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ign\Data\装备宝石时装\"/>
    </mc:Choice>
  </mc:AlternateContent>
  <bookViews>
    <workbookView xWindow="0" yWindow="0" windowWidth="25110" windowHeight="12600" tabRatio="500"/>
  </bookViews>
  <sheets>
    <sheet name="工作表1" sheetId="3" r:id="rId1"/>
    <sheet name="公式" sheetId="1" r:id="rId2"/>
    <sheet name="Sheet1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17" i="2" l="1"/>
  <c r="C17" i="2"/>
  <c r="B16" i="2"/>
  <c r="A16" i="2"/>
  <c r="C16" i="2"/>
  <c r="A15" i="2"/>
  <c r="C15" i="2"/>
  <c r="A14" i="2"/>
  <c r="B14" i="2"/>
  <c r="C13" i="2"/>
  <c r="A13" i="2"/>
  <c r="B13" i="2"/>
  <c r="C12" i="2"/>
  <c r="B12" i="2"/>
  <c r="C11" i="2"/>
  <c r="B11" i="2"/>
  <c r="C10" i="2"/>
  <c r="B10" i="2"/>
  <c r="C9" i="2"/>
  <c r="B9" i="2"/>
  <c r="AE8" i="2"/>
  <c r="W8" i="2"/>
  <c r="V9" i="2"/>
  <c r="W9" i="2"/>
  <c r="V10" i="2"/>
  <c r="W10" i="2"/>
  <c r="V11" i="2"/>
  <c r="W11" i="2"/>
  <c r="V12" i="2"/>
  <c r="W12" i="2"/>
  <c r="V8" i="2"/>
  <c r="V13" i="2"/>
  <c r="W13" i="2"/>
  <c r="V14" i="2"/>
  <c r="W14" i="2"/>
  <c r="V15" i="2"/>
  <c r="W15" i="2"/>
  <c r="V16" i="2"/>
  <c r="W16" i="2"/>
  <c r="V17" i="2"/>
  <c r="W17" i="2"/>
  <c r="S8" i="2"/>
  <c r="P8" i="2"/>
  <c r="P13" i="2"/>
  <c r="Q13" i="2"/>
  <c r="P14" i="2"/>
  <c r="Q14" i="2"/>
  <c r="P15" i="2"/>
  <c r="Q15" i="2"/>
  <c r="P16" i="2"/>
  <c r="Q16" i="2"/>
  <c r="P17" i="2"/>
  <c r="Q17" i="2"/>
  <c r="M8" i="2"/>
  <c r="J8" i="2"/>
  <c r="J13" i="2"/>
  <c r="K13" i="2"/>
  <c r="J14" i="2"/>
  <c r="K14" i="2"/>
  <c r="J15" i="2"/>
  <c r="K15" i="2"/>
  <c r="J16" i="2"/>
  <c r="K16" i="2"/>
  <c r="J17" i="2"/>
  <c r="K17" i="2"/>
  <c r="G8" i="2"/>
  <c r="E8" i="2"/>
  <c r="D9" i="2"/>
  <c r="E9" i="2"/>
  <c r="D10" i="2"/>
  <c r="E10" i="2"/>
  <c r="D11" i="2"/>
  <c r="E11" i="2"/>
  <c r="D12" i="2"/>
  <c r="E12" i="2"/>
  <c r="D8" i="2"/>
  <c r="D13" i="2"/>
  <c r="E13" i="2"/>
  <c r="D14" i="2"/>
  <c r="E14" i="2"/>
  <c r="D15" i="2"/>
  <c r="E15" i="2"/>
  <c r="D16" i="2"/>
  <c r="E16" i="2"/>
  <c r="D17" i="2"/>
  <c r="E17" i="2"/>
  <c r="C8" i="2"/>
  <c r="B8" i="2"/>
  <c r="C7" i="2"/>
  <c r="B7" i="2"/>
  <c r="C6" i="2"/>
  <c r="B6" i="2"/>
  <c r="C5" i="2"/>
  <c r="B5" i="2"/>
  <c r="C4" i="2"/>
  <c r="B4" i="2"/>
  <c r="AF3" i="2"/>
  <c r="AE4" i="2"/>
  <c r="AF4" i="2"/>
  <c r="AE5" i="2"/>
  <c r="AF5" i="2"/>
  <c r="AE6" i="2"/>
  <c r="AF6" i="2"/>
  <c r="AE7" i="2"/>
  <c r="AF7" i="2"/>
  <c r="Y3" i="2"/>
  <c r="AB3" i="2"/>
  <c r="W3" i="2"/>
  <c r="V4" i="2"/>
  <c r="W4" i="2"/>
  <c r="V5" i="2"/>
  <c r="W5" i="2"/>
  <c r="V6" i="2"/>
  <c r="W6" i="2"/>
  <c r="V7" i="2"/>
  <c r="T3" i="2"/>
  <c r="S4" i="2"/>
  <c r="T4" i="2"/>
  <c r="S5" i="2"/>
  <c r="T5" i="2"/>
  <c r="S6" i="2"/>
  <c r="T6" i="2"/>
  <c r="S7" i="2"/>
  <c r="T7" i="2"/>
  <c r="Q3" i="2"/>
  <c r="P4" i="2"/>
  <c r="Q4" i="2"/>
  <c r="P5" i="2"/>
  <c r="Q5" i="2"/>
  <c r="P6" i="2"/>
  <c r="Q6" i="2"/>
  <c r="P7" i="2"/>
  <c r="Q7" i="2"/>
  <c r="N3" i="2"/>
  <c r="M4" i="2"/>
  <c r="N4" i="2"/>
  <c r="M5" i="2"/>
  <c r="N5" i="2"/>
  <c r="M6" i="2"/>
  <c r="N6" i="2"/>
  <c r="M7" i="2"/>
  <c r="N7" i="2"/>
  <c r="K3" i="2"/>
  <c r="J4" i="2"/>
  <c r="K4" i="2"/>
  <c r="J5" i="2"/>
  <c r="K5" i="2"/>
  <c r="J6" i="2"/>
  <c r="K6" i="2"/>
  <c r="J7" i="2"/>
  <c r="K7" i="2"/>
  <c r="H3" i="2"/>
  <c r="G4" i="2"/>
  <c r="H4" i="2"/>
  <c r="G5" i="2"/>
  <c r="H5" i="2"/>
  <c r="G6" i="2"/>
  <c r="H6" i="2"/>
  <c r="G7" i="2"/>
  <c r="H7" i="2"/>
  <c r="E3" i="2"/>
  <c r="D4" i="2"/>
  <c r="E4" i="2"/>
  <c r="D5" i="2"/>
  <c r="E5" i="2"/>
  <c r="D6" i="2"/>
  <c r="E6" i="2"/>
  <c r="D7" i="2"/>
  <c r="E7" i="2"/>
  <c r="C3" i="2"/>
  <c r="B3" i="2"/>
  <c r="K8" i="2"/>
  <c r="J9" i="2"/>
  <c r="K9" i="2"/>
  <c r="J10" i="2"/>
  <c r="K10" i="2"/>
  <c r="J11" i="2"/>
  <c r="K11" i="2"/>
  <c r="J12" i="2"/>
  <c r="K12" i="2"/>
  <c r="B17" i="2"/>
  <c r="C14" i="2"/>
  <c r="Z3" i="2"/>
  <c r="AC3" i="2"/>
  <c r="Q8" i="2"/>
  <c r="P9" i="2"/>
  <c r="Q9" i="2"/>
  <c r="P10" i="2"/>
  <c r="Q10" i="2"/>
  <c r="P11" i="2"/>
  <c r="Q11" i="2"/>
  <c r="P12" i="2"/>
  <c r="Q12" i="2"/>
  <c r="Y8" i="2"/>
  <c r="Z8" i="2"/>
  <c r="Y7" i="2"/>
  <c r="W7" i="2"/>
  <c r="S13" i="2"/>
  <c r="T13" i="2"/>
  <c r="S14" i="2"/>
  <c r="T14" i="2"/>
  <c r="S15" i="2"/>
  <c r="T15" i="2"/>
  <c r="S16" i="2"/>
  <c r="T16" i="2"/>
  <c r="S17" i="2"/>
  <c r="T17" i="2"/>
  <c r="T8" i="2"/>
  <c r="S9" i="2"/>
  <c r="T9" i="2"/>
  <c r="S10" i="2"/>
  <c r="T10" i="2"/>
  <c r="S11" i="2"/>
  <c r="T11" i="2"/>
  <c r="S12" i="2"/>
  <c r="T12" i="2"/>
  <c r="AE13" i="2"/>
  <c r="AF13" i="2"/>
  <c r="AE14" i="2"/>
  <c r="AF14" i="2"/>
  <c r="AE15" i="2"/>
  <c r="AF15" i="2"/>
  <c r="AE16" i="2"/>
  <c r="AF16" i="2"/>
  <c r="AE17" i="2"/>
  <c r="AF17" i="2"/>
  <c r="AF8" i="2"/>
  <c r="AE9" i="2"/>
  <c r="AF9" i="2"/>
  <c r="AE10" i="2"/>
  <c r="AF10" i="2"/>
  <c r="AE11" i="2"/>
  <c r="AF11" i="2"/>
  <c r="AE12" i="2"/>
  <c r="AF12" i="2"/>
  <c r="M13" i="2"/>
  <c r="N13" i="2"/>
  <c r="M14" i="2"/>
  <c r="N14" i="2"/>
  <c r="M15" i="2"/>
  <c r="N15" i="2"/>
  <c r="M16" i="2"/>
  <c r="N16" i="2"/>
  <c r="M17" i="2"/>
  <c r="N17" i="2"/>
  <c r="N8" i="2"/>
  <c r="M9" i="2"/>
  <c r="N9" i="2"/>
  <c r="M10" i="2"/>
  <c r="N10" i="2"/>
  <c r="M11" i="2"/>
  <c r="N11" i="2"/>
  <c r="M12" i="2"/>
  <c r="N12" i="2"/>
  <c r="G13" i="2"/>
  <c r="H13" i="2"/>
  <c r="G14" i="2"/>
  <c r="H14" i="2"/>
  <c r="G15" i="2"/>
  <c r="H15" i="2"/>
  <c r="G16" i="2"/>
  <c r="H16" i="2"/>
  <c r="G17" i="2"/>
  <c r="H17" i="2"/>
  <c r="H8" i="2"/>
  <c r="G9" i="2"/>
  <c r="H9" i="2"/>
  <c r="G10" i="2"/>
  <c r="H10" i="2"/>
  <c r="G11" i="2"/>
  <c r="H11" i="2"/>
  <c r="G12" i="2"/>
  <c r="H12" i="2"/>
  <c r="Y4" i="2"/>
  <c r="Y13" i="2"/>
  <c r="AB8" i="2"/>
  <c r="B15" i="2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4" i="1"/>
  <c r="C5" i="1"/>
  <c r="C6" i="1"/>
  <c r="C7" i="1"/>
  <c r="C8" i="1"/>
  <c r="C9" i="1"/>
  <c r="C10" i="1"/>
  <c r="C11" i="1"/>
  <c r="C12" i="1"/>
  <c r="C3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B4" i="1"/>
  <c r="B5" i="1"/>
  <c r="B6" i="1"/>
  <c r="B7" i="1"/>
  <c r="B8" i="1"/>
  <c r="B9" i="1"/>
  <c r="B10" i="1"/>
  <c r="B11" i="1"/>
  <c r="B12" i="1"/>
  <c r="B3" i="1"/>
  <c r="Z13" i="2"/>
  <c r="AB13" i="2"/>
  <c r="AC8" i="2"/>
  <c r="Y9" i="2"/>
  <c r="AB4" i="2"/>
  <c r="Z4" i="2"/>
  <c r="Z7" i="2"/>
  <c r="AC7" i="2"/>
  <c r="AB7" i="2"/>
  <c r="Y14" i="2"/>
  <c r="AC13" i="2"/>
  <c r="Z9" i="2"/>
  <c r="AB9" i="2"/>
  <c r="AC4" i="2"/>
  <c r="Y5" i="2"/>
  <c r="Z14" i="2"/>
  <c r="AB14" i="2"/>
  <c r="AC9" i="2"/>
  <c r="Y10" i="2"/>
  <c r="Z5" i="2"/>
  <c r="AB5" i="2"/>
  <c r="Y15" i="2"/>
  <c r="AC14" i="2"/>
  <c r="AB10" i="2"/>
  <c r="Z10" i="2"/>
  <c r="AC5" i="2"/>
  <c r="Y6" i="2"/>
  <c r="AC10" i="2"/>
  <c r="Y11" i="2"/>
  <c r="AB15" i="2"/>
  <c r="Z15" i="2"/>
  <c r="AB6" i="2"/>
  <c r="Z6" i="2"/>
  <c r="AC6" i="2"/>
  <c r="AC15" i="2"/>
  <c r="Y16" i="2"/>
  <c r="Z11" i="2"/>
  <c r="AB11" i="2"/>
  <c r="AC11" i="2"/>
  <c r="Y12" i="2"/>
  <c r="AB16" i="2"/>
  <c r="Z16" i="2"/>
  <c r="Y17" i="2"/>
  <c r="AC16" i="2"/>
  <c r="AB12" i="2"/>
  <c r="Z12" i="2"/>
  <c r="AC12" i="2"/>
  <c r="AB17" i="2"/>
  <c r="Z17" i="2"/>
  <c r="AC17" i="2"/>
  <c r="E82" i="1" l="1"/>
  <c r="K82" i="1"/>
  <c r="H82" i="1"/>
  <c r="N82" i="1"/>
  <c r="Q82" i="1"/>
  <c r="W82" i="1"/>
  <c r="Z82" i="1"/>
  <c r="AF82" i="1"/>
  <c r="H81" i="1" l="1"/>
  <c r="G82" i="1" s="1"/>
  <c r="AF81" i="1"/>
  <c r="AE82" i="1" s="1"/>
  <c r="Q81" i="1"/>
  <c r="P82" i="1" s="1"/>
  <c r="N81" i="1"/>
  <c r="M82" i="1" s="1"/>
  <c r="Z77" i="1"/>
  <c r="Z81" i="1"/>
  <c r="Y82" i="1" s="1"/>
  <c r="W77" i="1"/>
  <c r="W81" i="1"/>
  <c r="V82" i="1" s="1"/>
  <c r="K77" i="1"/>
  <c r="K81" i="1"/>
  <c r="J82" i="1" s="1"/>
  <c r="E81" i="1"/>
  <c r="D82" i="1" s="1"/>
  <c r="E77" i="1"/>
  <c r="N77" i="1" l="1"/>
  <c r="Q77" i="1"/>
  <c r="AF77" i="1"/>
  <c r="H77" i="1"/>
  <c r="Z80" i="1"/>
  <c r="Y81" i="1" s="1"/>
  <c r="Q80" i="1"/>
  <c r="P81" i="1" s="1"/>
  <c r="W80" i="1"/>
  <c r="V81" i="1" s="1"/>
  <c r="K80" i="1"/>
  <c r="J81" i="1" s="1"/>
  <c r="H80" i="1"/>
  <c r="G81" i="1" s="1"/>
  <c r="E80" i="1"/>
  <c r="D81" i="1" s="1"/>
  <c r="N80" i="1"/>
  <c r="M81" i="1" s="1"/>
  <c r="AF80" i="1"/>
  <c r="AE81" i="1" s="1"/>
  <c r="H72" i="1"/>
  <c r="K72" i="1"/>
  <c r="Z72" i="1"/>
  <c r="E72" i="1"/>
  <c r="W72" i="1"/>
  <c r="Q72" i="1" l="1"/>
  <c r="E76" i="1"/>
  <c r="D77" i="1" s="1"/>
  <c r="Z76" i="1"/>
  <c r="Y77" i="1" s="1"/>
  <c r="W76" i="1"/>
  <c r="V77" i="1" s="1"/>
  <c r="N76" i="1"/>
  <c r="M77" i="1" s="1"/>
  <c r="Q76" i="1"/>
  <c r="P77" i="1" s="1"/>
  <c r="K76" i="1"/>
  <c r="J77" i="1" s="1"/>
  <c r="N67" i="1"/>
  <c r="AF67" i="1"/>
  <c r="AF72" i="1"/>
  <c r="H76" i="1"/>
  <c r="G77" i="1" s="1"/>
  <c r="AF76" i="1"/>
  <c r="AE77" i="1" s="1"/>
  <c r="N72" i="1"/>
  <c r="AF79" i="1"/>
  <c r="AE80" i="1" s="1"/>
  <c r="N79" i="1"/>
  <c r="M80" i="1" s="1"/>
  <c r="E79" i="1"/>
  <c r="D80" i="1" s="1"/>
  <c r="H79" i="1"/>
  <c r="G80" i="1" s="1"/>
  <c r="K79" i="1"/>
  <c r="J80" i="1" s="1"/>
  <c r="W79" i="1"/>
  <c r="V80" i="1" s="1"/>
  <c r="Q79" i="1"/>
  <c r="P80" i="1" s="1"/>
  <c r="Z79" i="1"/>
  <c r="Y80" i="1" s="1"/>
  <c r="H67" i="1"/>
  <c r="Z67" i="1"/>
  <c r="W67" i="1"/>
  <c r="E67" i="1"/>
  <c r="K67" i="1"/>
  <c r="AF62" i="1" l="1"/>
  <c r="H71" i="1"/>
  <c r="G72" i="1" s="1"/>
  <c r="N71" i="1"/>
  <c r="M72" i="1" s="1"/>
  <c r="H75" i="1"/>
  <c r="G76" i="1" s="1"/>
  <c r="N66" i="1"/>
  <c r="M67" i="1" s="1"/>
  <c r="Q75" i="1"/>
  <c r="P76" i="1" s="1"/>
  <c r="E71" i="1"/>
  <c r="D72" i="1" s="1"/>
  <c r="Z71" i="1"/>
  <c r="Y72" i="1" s="1"/>
  <c r="N62" i="1"/>
  <c r="E75" i="1"/>
  <c r="D76" i="1" s="1"/>
  <c r="W71" i="1"/>
  <c r="V72" i="1" s="1"/>
  <c r="Q62" i="1"/>
  <c r="Q67" i="1"/>
  <c r="W75" i="1"/>
  <c r="V76" i="1" s="1"/>
  <c r="K71" i="1"/>
  <c r="J72" i="1" s="1"/>
  <c r="AF71" i="1"/>
  <c r="AE72" i="1" s="1"/>
  <c r="AF75" i="1"/>
  <c r="AE76" i="1" s="1"/>
  <c r="K75" i="1"/>
  <c r="J76" i="1" s="1"/>
  <c r="N75" i="1"/>
  <c r="M76" i="1" s="1"/>
  <c r="Z75" i="1"/>
  <c r="Y76" i="1" s="1"/>
  <c r="Q71" i="1"/>
  <c r="P72" i="1" s="1"/>
  <c r="N78" i="1"/>
  <c r="E78" i="1"/>
  <c r="H78" i="1"/>
  <c r="Q78" i="1"/>
  <c r="AF78" i="1"/>
  <c r="Z78" i="1"/>
  <c r="W78" i="1"/>
  <c r="K78" i="1"/>
  <c r="H62" i="1"/>
  <c r="AF57" i="1"/>
  <c r="E62" i="1"/>
  <c r="W62" i="1"/>
  <c r="Z62" i="1"/>
  <c r="K62" i="1"/>
  <c r="AF66" i="1" l="1"/>
  <c r="AE67" i="1" s="1"/>
  <c r="Q61" i="1"/>
  <c r="P62" i="1" s="1"/>
  <c r="Q57" i="1"/>
  <c r="W66" i="1"/>
  <c r="V67" i="1" s="1"/>
  <c r="AF61" i="1"/>
  <c r="AE62" i="1" s="1"/>
  <c r="H66" i="1"/>
  <c r="G67" i="1" s="1"/>
  <c r="V78" i="1"/>
  <c r="V79" i="1"/>
  <c r="D79" i="1"/>
  <c r="D78" i="1"/>
  <c r="M78" i="1"/>
  <c r="M79" i="1"/>
  <c r="N57" i="1"/>
  <c r="Y79" i="1"/>
  <c r="Y78" i="1"/>
  <c r="AE79" i="1"/>
  <c r="AE78" i="1"/>
  <c r="Q70" i="1"/>
  <c r="P71" i="1" s="1"/>
  <c r="N74" i="1"/>
  <c r="M75" i="1" s="1"/>
  <c r="N73" i="1"/>
  <c r="AF74" i="1"/>
  <c r="AE75" i="1" s="1"/>
  <c r="AF73" i="1"/>
  <c r="K70" i="1"/>
  <c r="J71" i="1" s="1"/>
  <c r="AF65" i="1"/>
  <c r="AE66" i="1" s="1"/>
  <c r="N61" i="1"/>
  <c r="M62" i="1" s="1"/>
  <c r="E70" i="1"/>
  <c r="D71" i="1" s="1"/>
  <c r="N65" i="1"/>
  <c r="M66" i="1" s="1"/>
  <c r="N70" i="1"/>
  <c r="M71" i="1" s="1"/>
  <c r="K66" i="1"/>
  <c r="J67" i="1" s="1"/>
  <c r="Z66" i="1"/>
  <c r="Y67" i="1" s="1"/>
  <c r="E66" i="1"/>
  <c r="D67" i="1" s="1"/>
  <c r="P78" i="1"/>
  <c r="P79" i="1"/>
  <c r="Q66" i="1"/>
  <c r="P67" i="1" s="1"/>
  <c r="J79" i="1"/>
  <c r="J78" i="1"/>
  <c r="G78" i="1"/>
  <c r="G79" i="1"/>
  <c r="Z74" i="1"/>
  <c r="Y75" i="1" s="1"/>
  <c r="Z73" i="1"/>
  <c r="K74" i="1"/>
  <c r="J75" i="1" s="1"/>
  <c r="K73" i="1"/>
  <c r="AF70" i="1"/>
  <c r="AE71" i="1" s="1"/>
  <c r="W74" i="1"/>
  <c r="V75" i="1" s="1"/>
  <c r="W73" i="1"/>
  <c r="W70" i="1"/>
  <c r="V71" i="1" s="1"/>
  <c r="E74" i="1"/>
  <c r="D75" i="1" s="1"/>
  <c r="E73" i="1"/>
  <c r="Z70" i="1"/>
  <c r="Y71" i="1" s="1"/>
  <c r="Q74" i="1"/>
  <c r="P75" i="1" s="1"/>
  <c r="Q73" i="1"/>
  <c r="H74" i="1"/>
  <c r="G75" i="1" s="1"/>
  <c r="H73" i="1"/>
  <c r="H70" i="1"/>
  <c r="G71" i="1" s="1"/>
  <c r="H57" i="1"/>
  <c r="Q52" i="1"/>
  <c r="K57" i="1"/>
  <c r="W57" i="1"/>
  <c r="AF52" i="1"/>
  <c r="Z57" i="1"/>
  <c r="E57" i="1"/>
  <c r="N47" i="1" l="1"/>
  <c r="N52" i="1"/>
  <c r="P74" i="1"/>
  <c r="P73" i="1"/>
  <c r="D74" i="1"/>
  <c r="D73" i="1"/>
  <c r="V73" i="1"/>
  <c r="V74" i="1"/>
  <c r="J74" i="1"/>
  <c r="J73" i="1"/>
  <c r="M73" i="1"/>
  <c r="M74" i="1"/>
  <c r="Z61" i="1"/>
  <c r="Y62" i="1" s="1"/>
  <c r="W61" i="1"/>
  <c r="V62" i="1" s="1"/>
  <c r="H69" i="1"/>
  <c r="G70" i="1" s="1"/>
  <c r="H68" i="1"/>
  <c r="Q65" i="1"/>
  <c r="P66" i="1" s="1"/>
  <c r="E65" i="1"/>
  <c r="D66" i="1" s="1"/>
  <c r="K65" i="1"/>
  <c r="J66" i="1" s="1"/>
  <c r="N64" i="1"/>
  <c r="M65" i="1" s="1"/>
  <c r="N63" i="1"/>
  <c r="N60" i="1"/>
  <c r="M61" i="1" s="1"/>
  <c r="K69" i="1"/>
  <c r="J70" i="1" s="1"/>
  <c r="K68" i="1"/>
  <c r="N56" i="1"/>
  <c r="M57" i="1" s="1"/>
  <c r="AF60" i="1"/>
  <c r="AE61" i="1" s="1"/>
  <c r="E61" i="1"/>
  <c r="D62" i="1" s="1"/>
  <c r="AF56" i="1"/>
  <c r="AE57" i="1" s="1"/>
  <c r="K61" i="1"/>
  <c r="J62" i="1" s="1"/>
  <c r="H61" i="1"/>
  <c r="G62" i="1" s="1"/>
  <c r="G74" i="1"/>
  <c r="G73" i="1"/>
  <c r="Y74" i="1"/>
  <c r="Y73" i="1"/>
  <c r="AE74" i="1"/>
  <c r="AE73" i="1"/>
  <c r="Z69" i="1"/>
  <c r="Y70" i="1" s="1"/>
  <c r="Z68" i="1"/>
  <c r="W69" i="1"/>
  <c r="V70" i="1" s="1"/>
  <c r="W68" i="1"/>
  <c r="AF69" i="1"/>
  <c r="AE70" i="1" s="1"/>
  <c r="AF68" i="1"/>
  <c r="Z65" i="1"/>
  <c r="Y66" i="1" s="1"/>
  <c r="N69" i="1"/>
  <c r="M70" i="1" s="1"/>
  <c r="N68" i="1"/>
  <c r="E69" i="1"/>
  <c r="D70" i="1" s="1"/>
  <c r="E68" i="1"/>
  <c r="AF64" i="1"/>
  <c r="AE65" i="1" s="1"/>
  <c r="AF63" i="1"/>
  <c r="Q69" i="1"/>
  <c r="P70" i="1" s="1"/>
  <c r="Q68" i="1"/>
  <c r="H65" i="1"/>
  <c r="G66" i="1" s="1"/>
  <c r="W65" i="1"/>
  <c r="V66" i="1" s="1"/>
  <c r="H52" i="1"/>
  <c r="Q47" i="1"/>
  <c r="W52" i="1"/>
  <c r="E52" i="1"/>
  <c r="Z52" i="1"/>
  <c r="AF47" i="1"/>
  <c r="K52" i="1"/>
  <c r="Q56" i="1" l="1"/>
  <c r="P57" i="1" s="1"/>
  <c r="N42" i="1"/>
  <c r="Q60" i="1"/>
  <c r="P61" i="1" s="1"/>
  <c r="K56" i="1"/>
  <c r="J57" i="1" s="1"/>
  <c r="N51" i="1"/>
  <c r="M52" i="1" s="1"/>
  <c r="AE63" i="1"/>
  <c r="AE64" i="1"/>
  <c r="M69" i="1"/>
  <c r="M68" i="1"/>
  <c r="AE68" i="1"/>
  <c r="AE69" i="1"/>
  <c r="Y69" i="1"/>
  <c r="Y68" i="1"/>
  <c r="J68" i="1"/>
  <c r="J69" i="1"/>
  <c r="M63" i="1"/>
  <c r="M64" i="1"/>
  <c r="G68" i="1"/>
  <c r="G69" i="1"/>
  <c r="W64" i="1"/>
  <c r="V65" i="1" s="1"/>
  <c r="W63" i="1"/>
  <c r="Q59" i="1"/>
  <c r="P60" i="1" s="1"/>
  <c r="Q58" i="1"/>
  <c r="H60" i="1"/>
  <c r="G61" i="1" s="1"/>
  <c r="AF55" i="1"/>
  <c r="AE56" i="1" s="1"/>
  <c r="AF59" i="1"/>
  <c r="AE60" i="1" s="1"/>
  <c r="AF58" i="1"/>
  <c r="E64" i="1"/>
  <c r="D65" i="1" s="1"/>
  <c r="E63" i="1"/>
  <c r="W60" i="1"/>
  <c r="V61" i="1" s="1"/>
  <c r="W56" i="1"/>
  <c r="V57" i="1" s="1"/>
  <c r="Q51" i="1"/>
  <c r="P52" i="1" s="1"/>
  <c r="H56" i="1"/>
  <c r="G57" i="1" s="1"/>
  <c r="P68" i="1"/>
  <c r="P69" i="1"/>
  <c r="D68" i="1"/>
  <c r="D69" i="1"/>
  <c r="V69" i="1"/>
  <c r="V68" i="1"/>
  <c r="Z56" i="1"/>
  <c r="Y57" i="1" s="1"/>
  <c r="AF51" i="1"/>
  <c r="AE52" i="1" s="1"/>
  <c r="E56" i="1"/>
  <c r="D57" i="1" s="1"/>
  <c r="H64" i="1"/>
  <c r="G65" i="1" s="1"/>
  <c r="H63" i="1"/>
  <c r="Z64" i="1"/>
  <c r="Y65" i="1" s="1"/>
  <c r="Z63" i="1"/>
  <c r="K60" i="1"/>
  <c r="J61" i="1" s="1"/>
  <c r="E60" i="1"/>
  <c r="D61" i="1" s="1"/>
  <c r="N55" i="1"/>
  <c r="M56" i="1" s="1"/>
  <c r="N59" i="1"/>
  <c r="M60" i="1" s="1"/>
  <c r="N58" i="1"/>
  <c r="K64" i="1"/>
  <c r="J65" i="1" s="1"/>
  <c r="K63" i="1"/>
  <c r="Q64" i="1"/>
  <c r="P65" i="1" s="1"/>
  <c r="Q63" i="1"/>
  <c r="Q55" i="1"/>
  <c r="P56" i="1" s="1"/>
  <c r="Z60" i="1"/>
  <c r="Y61" i="1" s="1"/>
  <c r="H47" i="1"/>
  <c r="Q42" i="1"/>
  <c r="Z47" i="1"/>
  <c r="E47" i="1"/>
  <c r="K47" i="1"/>
  <c r="AF42" i="1"/>
  <c r="W47" i="1"/>
  <c r="N37" i="1" l="1"/>
  <c r="N46" i="1"/>
  <c r="M47" i="1" s="1"/>
  <c r="P63" i="1"/>
  <c r="P64" i="1"/>
  <c r="M59" i="1"/>
  <c r="M58" i="1"/>
  <c r="Y64" i="1"/>
  <c r="Y63" i="1"/>
  <c r="D64" i="1"/>
  <c r="D63" i="1"/>
  <c r="P58" i="1"/>
  <c r="P59" i="1"/>
  <c r="AF46" i="1"/>
  <c r="AE47" i="1" s="1"/>
  <c r="Z51" i="1"/>
  <c r="Y52" i="1" s="1"/>
  <c r="Q46" i="1"/>
  <c r="P47" i="1" s="1"/>
  <c r="H51" i="1"/>
  <c r="G52" i="1" s="1"/>
  <c r="Z59" i="1"/>
  <c r="Y60" i="1" s="1"/>
  <c r="Z58" i="1"/>
  <c r="E59" i="1"/>
  <c r="D60" i="1" s="1"/>
  <c r="E58" i="1"/>
  <c r="E55" i="1"/>
  <c r="D56" i="1" s="1"/>
  <c r="Z55" i="1"/>
  <c r="Y56" i="1" s="1"/>
  <c r="H55" i="1"/>
  <c r="G56" i="1" s="1"/>
  <c r="W55" i="1"/>
  <c r="V56" i="1" s="1"/>
  <c r="AF54" i="1"/>
  <c r="AE55" i="1" s="1"/>
  <c r="AF53" i="1"/>
  <c r="N45" i="1"/>
  <c r="M46" i="1" s="1"/>
  <c r="N50" i="1"/>
  <c r="M51" i="1" s="1"/>
  <c r="J63" i="1"/>
  <c r="J64" i="1"/>
  <c r="G63" i="1"/>
  <c r="G64" i="1"/>
  <c r="AE58" i="1"/>
  <c r="AE59" i="1"/>
  <c r="V64" i="1"/>
  <c r="V63" i="1"/>
  <c r="W51" i="1"/>
  <c r="V52" i="1" s="1"/>
  <c r="K51" i="1"/>
  <c r="J52" i="1" s="1"/>
  <c r="N41" i="1"/>
  <c r="M42" i="1" s="1"/>
  <c r="E51" i="1"/>
  <c r="D52" i="1" s="1"/>
  <c r="Q54" i="1"/>
  <c r="P55" i="1" s="1"/>
  <c r="Q53" i="1"/>
  <c r="N54" i="1"/>
  <c r="M55" i="1" s="1"/>
  <c r="N53" i="1"/>
  <c r="K59" i="1"/>
  <c r="J60" i="1" s="1"/>
  <c r="K58" i="1"/>
  <c r="AF50" i="1"/>
  <c r="AE51" i="1" s="1"/>
  <c r="Q50" i="1"/>
  <c r="P51" i="1" s="1"/>
  <c r="W59" i="1"/>
  <c r="V60" i="1" s="1"/>
  <c r="W58" i="1"/>
  <c r="H59" i="1"/>
  <c r="G60" i="1" s="1"/>
  <c r="H58" i="1"/>
  <c r="K55" i="1"/>
  <c r="J56" i="1" s="1"/>
  <c r="H42" i="1"/>
  <c r="Q37" i="1"/>
  <c r="E42" i="1"/>
  <c r="W42" i="1"/>
  <c r="AF37" i="1"/>
  <c r="K42" i="1"/>
  <c r="N32" i="1"/>
  <c r="Z42" i="1"/>
  <c r="N36" i="1" l="1"/>
  <c r="M37" i="1" s="1"/>
  <c r="AF41" i="1"/>
  <c r="AE42" i="1" s="1"/>
  <c r="V58" i="1"/>
  <c r="V59" i="1"/>
  <c r="M54" i="1"/>
  <c r="M53" i="1"/>
  <c r="AE53" i="1"/>
  <c r="AE54" i="1"/>
  <c r="Y58" i="1"/>
  <c r="Y59" i="1"/>
  <c r="K54" i="1"/>
  <c r="J55" i="1" s="1"/>
  <c r="K53" i="1"/>
  <c r="AF49" i="1"/>
  <c r="AE50" i="1" s="1"/>
  <c r="AF48" i="1"/>
  <c r="E50" i="1"/>
  <c r="D51" i="1" s="1"/>
  <c r="K50" i="1"/>
  <c r="J51" i="1" s="1"/>
  <c r="N49" i="1"/>
  <c r="M50" i="1" s="1"/>
  <c r="N48" i="1"/>
  <c r="H54" i="1"/>
  <c r="G55" i="1" s="1"/>
  <c r="H53" i="1"/>
  <c r="E54" i="1"/>
  <c r="D55" i="1" s="1"/>
  <c r="E53" i="1"/>
  <c r="Q45" i="1"/>
  <c r="P46" i="1" s="1"/>
  <c r="AF45" i="1"/>
  <c r="AE46" i="1" s="1"/>
  <c r="Z46" i="1"/>
  <c r="Y47" i="1" s="1"/>
  <c r="K46" i="1"/>
  <c r="J47" i="1" s="1"/>
  <c r="W46" i="1"/>
  <c r="V47" i="1" s="1"/>
  <c r="E46" i="1"/>
  <c r="D47" i="1" s="1"/>
  <c r="Q41" i="1"/>
  <c r="P42" i="1" s="1"/>
  <c r="H46" i="1"/>
  <c r="G47" i="1" s="1"/>
  <c r="G58" i="1"/>
  <c r="G59" i="1"/>
  <c r="J59" i="1"/>
  <c r="J58" i="1"/>
  <c r="P53" i="1"/>
  <c r="P54" i="1"/>
  <c r="D58" i="1"/>
  <c r="D59" i="1"/>
  <c r="Q49" i="1"/>
  <c r="P50" i="1" s="1"/>
  <c r="Q48" i="1"/>
  <c r="N40" i="1"/>
  <c r="M41" i="1" s="1"/>
  <c r="W50" i="1"/>
  <c r="V51" i="1" s="1"/>
  <c r="N44" i="1"/>
  <c r="M45" i="1" s="1"/>
  <c r="N43" i="1"/>
  <c r="W54" i="1"/>
  <c r="V55" i="1" s="1"/>
  <c r="W53" i="1"/>
  <c r="Z54" i="1"/>
  <c r="Y55" i="1" s="1"/>
  <c r="Z53" i="1"/>
  <c r="H50" i="1"/>
  <c r="G51" i="1" s="1"/>
  <c r="Z50" i="1"/>
  <c r="Y51" i="1" s="1"/>
  <c r="H37" i="1"/>
  <c r="Q32" i="1"/>
  <c r="Z37" i="1"/>
  <c r="K37" i="1"/>
  <c r="W37" i="1"/>
  <c r="E37" i="1"/>
  <c r="N27" i="1"/>
  <c r="AF32" i="1"/>
  <c r="N31" i="1" l="1"/>
  <c r="M32" i="1" s="1"/>
  <c r="V54" i="1"/>
  <c r="V53" i="1"/>
  <c r="P49" i="1"/>
  <c r="P48" i="1"/>
  <c r="G54" i="1"/>
  <c r="G53" i="1"/>
  <c r="AE49" i="1"/>
  <c r="AE48" i="1"/>
  <c r="W41" i="1"/>
  <c r="V42" i="1" s="1"/>
  <c r="Z41" i="1"/>
  <c r="Y42" i="1" s="1"/>
  <c r="H49" i="1"/>
  <c r="G50" i="1" s="1"/>
  <c r="H48" i="1"/>
  <c r="W49" i="1"/>
  <c r="V50" i="1" s="1"/>
  <c r="W48" i="1"/>
  <c r="Q40" i="1"/>
  <c r="P41" i="1" s="1"/>
  <c r="W45" i="1"/>
  <c r="V46" i="1" s="1"/>
  <c r="Z45" i="1"/>
  <c r="Y46" i="1" s="1"/>
  <c r="Q44" i="1"/>
  <c r="P45" i="1" s="1"/>
  <c r="Q43" i="1"/>
  <c r="K49" i="1"/>
  <c r="J50" i="1" s="1"/>
  <c r="K48" i="1"/>
  <c r="AF40" i="1"/>
  <c r="AE41" i="1" s="1"/>
  <c r="Y54" i="1"/>
  <c r="Y53" i="1"/>
  <c r="M43" i="1"/>
  <c r="M44" i="1"/>
  <c r="D54" i="1"/>
  <c r="D53" i="1"/>
  <c r="M48" i="1"/>
  <c r="M49" i="1"/>
  <c r="J53" i="1"/>
  <c r="J54" i="1"/>
  <c r="AF36" i="1"/>
  <c r="AE37" i="1" s="1"/>
  <c r="E41" i="1"/>
  <c r="D42" i="1" s="1"/>
  <c r="K41" i="1"/>
  <c r="J42" i="1" s="1"/>
  <c r="Q36" i="1"/>
  <c r="P37" i="1" s="1"/>
  <c r="H41" i="1"/>
  <c r="G42" i="1" s="1"/>
  <c r="Z49" i="1"/>
  <c r="Y50" i="1" s="1"/>
  <c r="Z48" i="1"/>
  <c r="N39" i="1"/>
  <c r="M40" i="1" s="1"/>
  <c r="N38" i="1"/>
  <c r="H45" i="1"/>
  <c r="G46" i="1" s="1"/>
  <c r="E45" i="1"/>
  <c r="D46" i="1" s="1"/>
  <c r="K45" i="1"/>
  <c r="J46" i="1" s="1"/>
  <c r="AF44" i="1"/>
  <c r="AE45" i="1" s="1"/>
  <c r="AF43" i="1"/>
  <c r="E49" i="1"/>
  <c r="D50" i="1" s="1"/>
  <c r="E48" i="1"/>
  <c r="N35" i="1"/>
  <c r="M36" i="1" s="1"/>
  <c r="H32" i="1"/>
  <c r="Q27" i="1"/>
  <c r="W32" i="1"/>
  <c r="Z32" i="1"/>
  <c r="N22" i="1"/>
  <c r="AF27" i="1"/>
  <c r="E32" i="1"/>
  <c r="K32" i="1"/>
  <c r="N26" i="1" l="1"/>
  <c r="M27" i="1" s="1"/>
  <c r="D48" i="1"/>
  <c r="D49" i="1"/>
  <c r="Y48" i="1"/>
  <c r="Y49" i="1"/>
  <c r="J49" i="1"/>
  <c r="J48" i="1"/>
  <c r="G48" i="1"/>
  <c r="G49" i="1"/>
  <c r="E36" i="1"/>
  <c r="D37" i="1" s="1"/>
  <c r="Z36" i="1"/>
  <c r="Y37" i="1" s="1"/>
  <c r="K44" i="1"/>
  <c r="J45" i="1" s="1"/>
  <c r="K43" i="1"/>
  <c r="H44" i="1"/>
  <c r="G45" i="1" s="1"/>
  <c r="H43" i="1"/>
  <c r="Q35" i="1"/>
  <c r="P36" i="1" s="1"/>
  <c r="E40" i="1"/>
  <c r="D41" i="1" s="1"/>
  <c r="Z44" i="1"/>
  <c r="Y45" i="1" s="1"/>
  <c r="Z43" i="1"/>
  <c r="Q39" i="1"/>
  <c r="P40" i="1" s="1"/>
  <c r="Q38" i="1"/>
  <c r="W40" i="1"/>
  <c r="V41" i="1" s="1"/>
  <c r="AF31" i="1"/>
  <c r="AE32" i="1" s="1"/>
  <c r="W36" i="1"/>
  <c r="V37" i="1" s="1"/>
  <c r="Q31" i="1"/>
  <c r="P32" i="1" s="1"/>
  <c r="AE44" i="1"/>
  <c r="AE43" i="1"/>
  <c r="M39" i="1"/>
  <c r="M38" i="1"/>
  <c r="P44" i="1"/>
  <c r="P43" i="1"/>
  <c r="V48" i="1"/>
  <c r="V49" i="1"/>
  <c r="K36" i="1"/>
  <c r="J37" i="1" s="1"/>
  <c r="H36" i="1"/>
  <c r="G37" i="1" s="1"/>
  <c r="N34" i="1"/>
  <c r="M35" i="1" s="1"/>
  <c r="N33" i="1"/>
  <c r="E44" i="1"/>
  <c r="D45" i="1" s="1"/>
  <c r="E43" i="1"/>
  <c r="H40" i="1"/>
  <c r="G41" i="1" s="1"/>
  <c r="K40" i="1"/>
  <c r="J41" i="1" s="1"/>
  <c r="AF35" i="1"/>
  <c r="AE36" i="1" s="1"/>
  <c r="AF39" i="1"/>
  <c r="AE40" i="1" s="1"/>
  <c r="AF38" i="1"/>
  <c r="W44" i="1"/>
  <c r="V45" i="1" s="1"/>
  <c r="W43" i="1"/>
  <c r="Z40" i="1"/>
  <c r="Y41" i="1" s="1"/>
  <c r="N30" i="1"/>
  <c r="M31" i="1" s="1"/>
  <c r="H27" i="1"/>
  <c r="Q22" i="1"/>
  <c r="K27" i="1"/>
  <c r="W27" i="1"/>
  <c r="E27" i="1"/>
  <c r="Z27" i="1"/>
  <c r="AF22" i="1"/>
  <c r="W31" i="1" l="1"/>
  <c r="V32" i="1" s="1"/>
  <c r="Q26" i="1"/>
  <c r="P27" i="1" s="1"/>
  <c r="H31" i="1"/>
  <c r="G32" i="1" s="1"/>
  <c r="V44" i="1"/>
  <c r="V43" i="1"/>
  <c r="M33" i="1"/>
  <c r="M34" i="1"/>
  <c r="Y43" i="1"/>
  <c r="Y44" i="1"/>
  <c r="J44" i="1"/>
  <c r="J43" i="1"/>
  <c r="N21" i="1"/>
  <c r="M22" i="1" s="1"/>
  <c r="N29" i="1"/>
  <c r="M30" i="1" s="1"/>
  <c r="N28" i="1"/>
  <c r="AF34" i="1"/>
  <c r="AE35" i="1" s="1"/>
  <c r="AF33" i="1"/>
  <c r="H39" i="1"/>
  <c r="G40" i="1" s="1"/>
  <c r="H38" i="1"/>
  <c r="K35" i="1"/>
  <c r="J36" i="1" s="1"/>
  <c r="W35" i="1"/>
  <c r="V36" i="1" s="1"/>
  <c r="W39" i="1"/>
  <c r="V40" i="1" s="1"/>
  <c r="W38" i="1"/>
  <c r="Q34" i="1"/>
  <c r="P35" i="1" s="1"/>
  <c r="Q33" i="1"/>
  <c r="E35" i="1"/>
  <c r="D36" i="1" s="1"/>
  <c r="AF26" i="1"/>
  <c r="AE27" i="1" s="1"/>
  <c r="Z31" i="1"/>
  <c r="Y32" i="1" s="1"/>
  <c r="E31" i="1"/>
  <c r="D32" i="1" s="1"/>
  <c r="K31" i="1"/>
  <c r="J32" i="1" s="1"/>
  <c r="AE38" i="1"/>
  <c r="AE39" i="1"/>
  <c r="D43" i="1"/>
  <c r="D44" i="1"/>
  <c r="P39" i="1"/>
  <c r="P38" i="1"/>
  <c r="G43" i="1"/>
  <c r="G44" i="1"/>
  <c r="Z39" i="1"/>
  <c r="Y40" i="1" s="1"/>
  <c r="Z38" i="1"/>
  <c r="K39" i="1"/>
  <c r="J40" i="1" s="1"/>
  <c r="K38" i="1"/>
  <c r="H35" i="1"/>
  <c r="G36" i="1" s="1"/>
  <c r="Q30" i="1"/>
  <c r="P31" i="1" s="1"/>
  <c r="AF30" i="1"/>
  <c r="AE31" i="1" s="1"/>
  <c r="E39" i="1"/>
  <c r="D40" i="1" s="1"/>
  <c r="E38" i="1"/>
  <c r="Z35" i="1"/>
  <c r="Y36" i="1" s="1"/>
  <c r="N25" i="1"/>
  <c r="M26" i="1" s="1"/>
  <c r="H22" i="1"/>
  <c r="W22" i="1"/>
  <c r="K22" i="1"/>
  <c r="Z22" i="1"/>
  <c r="E22" i="1"/>
  <c r="Z26" i="1" l="1"/>
  <c r="Y27" i="1" s="1"/>
  <c r="K26" i="1"/>
  <c r="J27" i="1" s="1"/>
  <c r="H26" i="1"/>
  <c r="G27" i="1" s="1"/>
  <c r="D39" i="1"/>
  <c r="D38" i="1"/>
  <c r="J38" i="1"/>
  <c r="J39" i="1"/>
  <c r="V38" i="1"/>
  <c r="V39" i="1"/>
  <c r="AE33" i="1"/>
  <c r="AE34" i="1"/>
  <c r="AF21" i="1"/>
  <c r="AE22" i="1" s="1"/>
  <c r="N24" i="1"/>
  <c r="M25" i="1" s="1"/>
  <c r="N23" i="1"/>
  <c r="Q29" i="1"/>
  <c r="P30" i="1" s="1"/>
  <c r="Q28" i="1"/>
  <c r="K30" i="1"/>
  <c r="J31" i="1" s="1"/>
  <c r="Z30" i="1"/>
  <c r="Y31" i="1" s="1"/>
  <c r="E34" i="1"/>
  <c r="D35" i="1" s="1"/>
  <c r="E33" i="1"/>
  <c r="K34" i="1"/>
  <c r="J35" i="1" s="1"/>
  <c r="K33" i="1"/>
  <c r="N20" i="1"/>
  <c r="M21" i="1" s="1"/>
  <c r="Q25" i="1"/>
  <c r="P26" i="1" s="1"/>
  <c r="E26" i="1"/>
  <c r="D27" i="1" s="1"/>
  <c r="W26" i="1"/>
  <c r="Y39" i="1"/>
  <c r="Y38" i="1"/>
  <c r="P34" i="1"/>
  <c r="P33" i="1"/>
  <c r="G39" i="1"/>
  <c r="G38" i="1"/>
  <c r="M28" i="1"/>
  <c r="M29" i="1"/>
  <c r="Q21" i="1"/>
  <c r="P22" i="1" s="1"/>
  <c r="Z34" i="1"/>
  <c r="Y35" i="1" s="1"/>
  <c r="Z33" i="1"/>
  <c r="AF29" i="1"/>
  <c r="AE30" i="1" s="1"/>
  <c r="AF28" i="1"/>
  <c r="H34" i="1"/>
  <c r="G35" i="1" s="1"/>
  <c r="H33" i="1"/>
  <c r="E30" i="1"/>
  <c r="D31" i="1" s="1"/>
  <c r="AF25" i="1"/>
  <c r="AE26" i="1" s="1"/>
  <c r="W34" i="1"/>
  <c r="V35" i="1" s="1"/>
  <c r="W33" i="1"/>
  <c r="H30" i="1"/>
  <c r="G31" i="1" s="1"/>
  <c r="W30" i="1"/>
  <c r="V31" i="1" s="1"/>
  <c r="Z21" i="1" l="1"/>
  <c r="Y22" i="1" s="1"/>
  <c r="K21" i="1"/>
  <c r="J22" i="1" s="1"/>
  <c r="E21" i="1"/>
  <c r="D22" i="1" s="1"/>
  <c r="W21" i="1"/>
  <c r="H21" i="1"/>
  <c r="G22" i="1" s="1"/>
  <c r="G34" i="1"/>
  <c r="G33" i="1"/>
  <c r="Y34" i="1"/>
  <c r="Y33" i="1"/>
  <c r="J34" i="1"/>
  <c r="J33" i="1"/>
  <c r="P29" i="1"/>
  <c r="P28" i="1"/>
  <c r="H29" i="1"/>
  <c r="G30" i="1" s="1"/>
  <c r="H28" i="1"/>
  <c r="AF24" i="1"/>
  <c r="AE25" i="1" s="1"/>
  <c r="AF23" i="1"/>
  <c r="W25" i="1"/>
  <c r="Q24" i="1"/>
  <c r="P25" i="1" s="1"/>
  <c r="Q23" i="1"/>
  <c r="Z29" i="1"/>
  <c r="Y30" i="1" s="1"/>
  <c r="Z28" i="1"/>
  <c r="AF20" i="1"/>
  <c r="AE21" i="1" s="1"/>
  <c r="K25" i="1"/>
  <c r="J26" i="1" s="1"/>
  <c r="V33" i="1"/>
  <c r="V34" i="1"/>
  <c r="AE29" i="1"/>
  <c r="AE28" i="1"/>
  <c r="D33" i="1"/>
  <c r="D34" i="1"/>
  <c r="M23" i="1"/>
  <c r="M24" i="1"/>
  <c r="W29" i="1"/>
  <c r="V30" i="1" s="1"/>
  <c r="W28" i="1"/>
  <c r="E29" i="1"/>
  <c r="D30" i="1" s="1"/>
  <c r="E28" i="1"/>
  <c r="Q20" i="1"/>
  <c r="P21" i="1" s="1"/>
  <c r="E25" i="1"/>
  <c r="D26" i="1" s="1"/>
  <c r="N19" i="1"/>
  <c r="M20" i="1" s="1"/>
  <c r="N18" i="1"/>
  <c r="K29" i="1"/>
  <c r="J30" i="1" s="1"/>
  <c r="K28" i="1"/>
  <c r="H25" i="1"/>
  <c r="G26" i="1" s="1"/>
  <c r="Z25" i="1"/>
  <c r="Y26" i="1" s="1"/>
  <c r="M19" i="1" l="1"/>
  <c r="M18" i="1"/>
  <c r="P24" i="1"/>
  <c r="P23" i="1"/>
  <c r="AE23" i="1"/>
  <c r="AE24" i="1"/>
  <c r="J29" i="1"/>
  <c r="J28" i="1"/>
  <c r="D28" i="1"/>
  <c r="D29" i="1"/>
  <c r="Y29" i="1"/>
  <c r="Y28" i="1"/>
  <c r="G28" i="1"/>
  <c r="G29" i="1"/>
  <c r="Z24" i="1"/>
  <c r="Y25" i="1" s="1"/>
  <c r="Z23" i="1"/>
  <c r="E24" i="1"/>
  <c r="D25" i="1" s="1"/>
  <c r="E23" i="1"/>
  <c r="K24" i="1"/>
  <c r="J25" i="1" s="1"/>
  <c r="K23" i="1"/>
  <c r="W24" i="1"/>
  <c r="W23" i="1"/>
  <c r="W20" i="1"/>
  <c r="K20" i="1"/>
  <c r="J21" i="1" s="1"/>
  <c r="V28" i="1"/>
  <c r="V29" i="1"/>
  <c r="H24" i="1"/>
  <c r="G25" i="1" s="1"/>
  <c r="H23" i="1"/>
  <c r="Q19" i="1"/>
  <c r="P20" i="1" s="1"/>
  <c r="Q18" i="1"/>
  <c r="AF19" i="1"/>
  <c r="AE20" i="1" s="1"/>
  <c r="AF18" i="1"/>
  <c r="H20" i="1"/>
  <c r="G21" i="1" s="1"/>
  <c r="E20" i="1"/>
  <c r="D21" i="1" s="1"/>
  <c r="Z20" i="1"/>
  <c r="Y21" i="1" s="1"/>
  <c r="P18" i="1" l="1"/>
  <c r="P19" i="1"/>
  <c r="J24" i="1"/>
  <c r="J23" i="1"/>
  <c r="Y23" i="1"/>
  <c r="Y24" i="1"/>
  <c r="Z19" i="1"/>
  <c r="Y20" i="1" s="1"/>
  <c r="Z18" i="1"/>
  <c r="H19" i="1"/>
  <c r="G20" i="1" s="1"/>
  <c r="H18" i="1"/>
  <c r="W19" i="1"/>
  <c r="W18" i="1"/>
  <c r="AE19" i="1"/>
  <c r="AE18" i="1"/>
  <c r="G24" i="1"/>
  <c r="G23" i="1"/>
  <c r="D23" i="1"/>
  <c r="D24" i="1"/>
  <c r="E19" i="1"/>
  <c r="D20" i="1" s="1"/>
  <c r="E18" i="1"/>
  <c r="K19" i="1"/>
  <c r="J20" i="1" s="1"/>
  <c r="K18" i="1"/>
  <c r="D18" i="1" l="1"/>
  <c r="D19" i="1"/>
  <c r="Y18" i="1"/>
  <c r="Y19" i="1"/>
  <c r="J18" i="1"/>
  <c r="J19" i="1"/>
  <c r="G18" i="1"/>
  <c r="G19" i="1"/>
</calcChain>
</file>

<file path=xl/sharedStrings.xml><?xml version="1.0" encoding="utf-8"?>
<sst xmlns="http://schemas.openxmlformats.org/spreadsheetml/2006/main" count="206" uniqueCount="48">
  <si>
    <t>int</t>
  </si>
  <si>
    <t>id</t>
  </si>
  <si>
    <t>level</t>
  </si>
  <si>
    <t>quality</t>
  </si>
  <si>
    <t>PAMin</t>
  </si>
  <si>
    <t>PAMax</t>
  </si>
  <si>
    <t>PARate</t>
  </si>
  <si>
    <t>MAMin</t>
  </si>
  <si>
    <t>MAMax</t>
  </si>
  <si>
    <t>MARate</t>
  </si>
  <si>
    <t>PFMin</t>
  </si>
  <si>
    <t>PFMax</t>
  </si>
  <si>
    <t>PFRate</t>
  </si>
  <si>
    <t>MFMin</t>
  </si>
  <si>
    <t>MFMax</t>
  </si>
  <si>
    <t>MFRate</t>
  </si>
  <si>
    <t>MaxHPMin</t>
  </si>
  <si>
    <t>MaxHPMax</t>
  </si>
  <si>
    <t>MaxHPRate</t>
  </si>
  <si>
    <t>MaxMPMin</t>
  </si>
  <si>
    <t>MaxMPMax</t>
  </si>
  <si>
    <t>MaxMPRate</t>
  </si>
  <si>
    <t>MaxSPMin</t>
  </si>
  <si>
    <t>MaxSPMax</t>
  </si>
  <si>
    <t>MaxSPRate</t>
  </si>
  <si>
    <t>CritRateMin</t>
  </si>
  <si>
    <t>CritRateMax</t>
  </si>
  <si>
    <t>CritRateRate</t>
  </si>
  <si>
    <t>CritDamageMin</t>
    <phoneticPr fontId="2" type="noConversion"/>
  </si>
  <si>
    <t>CritDamageMax</t>
    <phoneticPr fontId="2" type="noConversion"/>
  </si>
  <si>
    <t>CritDamageRate</t>
    <phoneticPr fontId="2" type="noConversion"/>
  </si>
  <si>
    <t>CritDefMin</t>
    <phoneticPr fontId="2" type="noConversion"/>
  </si>
  <si>
    <t>CritDefMax</t>
    <phoneticPr fontId="2" type="noConversion"/>
  </si>
  <si>
    <t>CritDefRate</t>
    <phoneticPr fontId="2" type="noConversion"/>
  </si>
  <si>
    <r>
      <t>此字段表示洗练条目i</t>
    </r>
    <r>
      <rPr>
        <sz val="12"/>
        <color indexed="8"/>
        <rFont val="宋体"/>
        <family val="3"/>
        <charset val="134"/>
      </rPr>
      <t>d，玩家在获得饰品时，饰品上会写有此id</t>
    </r>
    <phoneticPr fontId="1" type="noConversion"/>
  </si>
  <si>
    <t>饰品的等级</t>
    <phoneticPr fontId="1" type="noConversion"/>
  </si>
  <si>
    <t>表示此条随机属性，在这个等级时，所在的品质档</t>
    <phoneticPr fontId="1" type="noConversion"/>
  </si>
  <si>
    <t>PARate-随机到PA的权重；如果随机到了PA，需要再在PAMin和PAMax之间随机一个数字。
PARate只控制随机到这个属性编号的概率，数值的大小需要再次随机</t>
    <phoneticPr fontId="1" type="noConversion"/>
  </si>
  <si>
    <r>
      <t>当玩家获得一件新饰品时，根据饰品洗练条目的i</t>
    </r>
    <r>
      <rPr>
        <sz val="12"/>
        <color indexed="8"/>
        <rFont val="宋体"/>
        <family val="3"/>
        <charset val="134"/>
      </rPr>
      <t>d，在此表中先按照各属性的Rate，随机一次以确定增加的属性种类；随好后，在根据min和max，随机一次以确定增加属性的值的大小</t>
    </r>
    <phoneticPr fontId="1" type="noConversion"/>
  </si>
  <si>
    <t>获得新饰品</t>
    <phoneticPr fontId="1" type="noConversion"/>
  </si>
  <si>
    <t>洗练饰品</t>
    <phoneticPr fontId="1" type="noConversion"/>
  </si>
  <si>
    <t>当玩家洗练饰品时，洗练出结果后，新的属性需要根据此表确定品质。方法为：
根据饰品的等级（当然是玩家洗练的装备），确定大概是依靠哪条数据判断。
比如洗练15级的饰品，可以选定151、152、153、154、155这几条数据；
根据洗练条目的属性和属性值，判定以上5条中具体是哪一条数据适合。
比如15级，洗练到的属性为MA+52，发现【151中MA在17-23、152中24-33、153中34-47、154中48-67、155中68-95】，
所以需要选择154这条数据，那么154对应的品质quality是4，显示时的颜色就应该是紫色的</t>
    <phoneticPr fontId="1" type="noConversion"/>
  </si>
  <si>
    <t>CritDamageMin</t>
  </si>
  <si>
    <t>CritDamageMax</t>
  </si>
  <si>
    <t>CritDamageRate</t>
  </si>
  <si>
    <t>CritDefMin</t>
  </si>
  <si>
    <t>CritDefMax</t>
  </si>
  <si>
    <t>CritDefRate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</si>
</sst>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宋体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/>
      <sheetData sheetId="1"/>
      <sheetData sheetId="2"/>
      <sheetData sheetId="3"/>
      <sheetData sheetId="4">
        <row r="120">
          <cell r="R120">
            <v>10</v>
          </cell>
          <cell r="S120">
            <v>10</v>
          </cell>
          <cell r="T120">
            <v>13</v>
          </cell>
          <cell r="U120">
            <v>13</v>
          </cell>
          <cell r="V120">
            <v>206</v>
          </cell>
          <cell r="X120">
            <v>20</v>
          </cell>
          <cell r="AB120">
            <v>10</v>
          </cell>
          <cell r="AC120">
            <v>14</v>
          </cell>
        </row>
        <row r="121">
          <cell r="R121">
            <v>13</v>
          </cell>
          <cell r="S121">
            <v>13</v>
          </cell>
          <cell r="T121">
            <v>17</v>
          </cell>
          <cell r="U121">
            <v>17</v>
          </cell>
          <cell r="V121">
            <v>269</v>
          </cell>
          <cell r="X121">
            <v>27</v>
          </cell>
          <cell r="AB121">
            <v>13</v>
          </cell>
          <cell r="AC121">
            <v>19</v>
          </cell>
        </row>
        <row r="122">
          <cell r="R122">
            <v>17</v>
          </cell>
          <cell r="S122">
            <v>17</v>
          </cell>
          <cell r="T122">
            <v>23</v>
          </cell>
          <cell r="U122">
            <v>23</v>
          </cell>
          <cell r="V122">
            <v>350</v>
          </cell>
          <cell r="X122">
            <v>36</v>
          </cell>
          <cell r="AB122">
            <v>17</v>
          </cell>
          <cell r="AC122">
            <v>25</v>
          </cell>
        </row>
        <row r="123">
          <cell r="R123">
            <v>23</v>
          </cell>
          <cell r="S123">
            <v>23</v>
          </cell>
          <cell r="T123">
            <v>30</v>
          </cell>
          <cell r="U123">
            <v>30</v>
          </cell>
          <cell r="V123">
            <v>455</v>
          </cell>
          <cell r="X123">
            <v>48</v>
          </cell>
          <cell r="AB123">
            <v>23</v>
          </cell>
          <cell r="AC123">
            <v>33</v>
          </cell>
        </row>
        <row r="124">
          <cell r="R124">
            <v>30</v>
          </cell>
          <cell r="S124">
            <v>30</v>
          </cell>
          <cell r="T124">
            <v>40</v>
          </cell>
          <cell r="U124">
            <v>40</v>
          </cell>
          <cell r="V124">
            <v>592</v>
          </cell>
          <cell r="X124">
            <v>63</v>
          </cell>
          <cell r="AB124">
            <v>30</v>
          </cell>
          <cell r="AC124">
            <v>44</v>
          </cell>
        </row>
        <row r="125">
          <cell r="R125">
            <v>12</v>
          </cell>
          <cell r="S125">
            <v>12</v>
          </cell>
          <cell r="T125">
            <v>17</v>
          </cell>
          <cell r="U125">
            <v>17</v>
          </cell>
          <cell r="V125">
            <v>258</v>
          </cell>
          <cell r="X125">
            <v>26</v>
          </cell>
          <cell r="AB125">
            <v>12</v>
          </cell>
          <cell r="AC125">
            <v>19</v>
          </cell>
        </row>
        <row r="126">
          <cell r="R126">
            <v>16</v>
          </cell>
          <cell r="S126">
            <v>16</v>
          </cell>
          <cell r="T126">
            <v>23</v>
          </cell>
          <cell r="U126">
            <v>23</v>
          </cell>
          <cell r="V126">
            <v>336</v>
          </cell>
          <cell r="X126">
            <v>35</v>
          </cell>
          <cell r="AB126">
            <v>16</v>
          </cell>
          <cell r="AC126">
            <v>25</v>
          </cell>
        </row>
        <row r="127">
          <cell r="R127">
            <v>22</v>
          </cell>
          <cell r="S127">
            <v>22</v>
          </cell>
          <cell r="T127">
            <v>30</v>
          </cell>
          <cell r="U127">
            <v>30</v>
          </cell>
          <cell r="V127">
            <v>437</v>
          </cell>
          <cell r="X127">
            <v>46</v>
          </cell>
          <cell r="AB127">
            <v>22</v>
          </cell>
          <cell r="AC127">
            <v>33</v>
          </cell>
        </row>
        <row r="128">
          <cell r="R128">
            <v>29</v>
          </cell>
          <cell r="S128">
            <v>29</v>
          </cell>
          <cell r="T128">
            <v>39</v>
          </cell>
          <cell r="U128">
            <v>39</v>
          </cell>
          <cell r="V128">
            <v>569</v>
          </cell>
          <cell r="X128">
            <v>60</v>
          </cell>
          <cell r="AB128">
            <v>29</v>
          </cell>
          <cell r="AC128">
            <v>43</v>
          </cell>
        </row>
        <row r="129">
          <cell r="R129">
            <v>38</v>
          </cell>
          <cell r="S129">
            <v>38</v>
          </cell>
          <cell r="T129">
            <v>51</v>
          </cell>
          <cell r="U129">
            <v>51</v>
          </cell>
          <cell r="V129">
            <v>740</v>
          </cell>
          <cell r="X129">
            <v>79</v>
          </cell>
          <cell r="AB129">
            <v>38</v>
          </cell>
          <cell r="AC129">
            <v>56</v>
          </cell>
        </row>
        <row r="130">
          <cell r="R130">
            <v>15</v>
          </cell>
          <cell r="S130">
            <v>15</v>
          </cell>
          <cell r="T130">
            <v>21</v>
          </cell>
          <cell r="U130">
            <v>21</v>
          </cell>
          <cell r="V130">
            <v>323</v>
          </cell>
          <cell r="X130">
            <v>33</v>
          </cell>
          <cell r="AB130">
            <v>15</v>
          </cell>
          <cell r="AC130">
            <v>23</v>
          </cell>
        </row>
        <row r="131">
          <cell r="R131">
            <v>20</v>
          </cell>
          <cell r="S131">
            <v>20</v>
          </cell>
          <cell r="T131">
            <v>28</v>
          </cell>
          <cell r="U131">
            <v>28</v>
          </cell>
          <cell r="V131">
            <v>420</v>
          </cell>
          <cell r="X131">
            <v>44</v>
          </cell>
          <cell r="AB131">
            <v>20</v>
          </cell>
          <cell r="AC131">
            <v>30</v>
          </cell>
        </row>
        <row r="132">
          <cell r="R132">
            <v>27</v>
          </cell>
          <cell r="S132">
            <v>27</v>
          </cell>
          <cell r="T132">
            <v>37</v>
          </cell>
          <cell r="U132">
            <v>37</v>
          </cell>
          <cell r="V132">
            <v>547</v>
          </cell>
          <cell r="X132">
            <v>58</v>
          </cell>
          <cell r="AB132">
            <v>27</v>
          </cell>
          <cell r="AC132">
            <v>40</v>
          </cell>
        </row>
        <row r="133">
          <cell r="R133">
            <v>36</v>
          </cell>
          <cell r="S133">
            <v>36</v>
          </cell>
          <cell r="T133">
            <v>49</v>
          </cell>
          <cell r="U133">
            <v>49</v>
          </cell>
          <cell r="V133">
            <v>712</v>
          </cell>
          <cell r="X133">
            <v>76</v>
          </cell>
          <cell r="AB133">
            <v>36</v>
          </cell>
          <cell r="AC133">
            <v>53</v>
          </cell>
        </row>
        <row r="134">
          <cell r="R134">
            <v>48</v>
          </cell>
          <cell r="S134">
            <v>48</v>
          </cell>
          <cell r="T134">
            <v>64</v>
          </cell>
          <cell r="U134">
            <v>64</v>
          </cell>
          <cell r="V134">
            <v>926</v>
          </cell>
          <cell r="X134">
            <v>99</v>
          </cell>
          <cell r="AB134">
            <v>48</v>
          </cell>
          <cell r="AC134">
            <v>70</v>
          </cell>
        </row>
        <row r="135">
          <cell r="R135">
            <v>20</v>
          </cell>
          <cell r="S135">
            <v>20</v>
          </cell>
          <cell r="T135">
            <v>26</v>
          </cell>
          <cell r="U135">
            <v>26</v>
          </cell>
          <cell r="V135">
            <v>404</v>
          </cell>
          <cell r="X135">
            <v>43</v>
          </cell>
          <cell r="AB135">
            <v>20</v>
          </cell>
          <cell r="AC135">
            <v>30</v>
          </cell>
        </row>
        <row r="136">
          <cell r="R136">
            <v>26</v>
          </cell>
          <cell r="S136">
            <v>26</v>
          </cell>
          <cell r="T136">
            <v>35</v>
          </cell>
          <cell r="U136">
            <v>35</v>
          </cell>
          <cell r="V136">
            <v>526</v>
          </cell>
          <cell r="X136">
            <v>56</v>
          </cell>
          <cell r="AB136">
            <v>26</v>
          </cell>
          <cell r="AC136">
            <v>39</v>
          </cell>
        </row>
        <row r="137">
          <cell r="R137">
            <v>35</v>
          </cell>
          <cell r="S137">
            <v>35</v>
          </cell>
          <cell r="T137">
            <v>46</v>
          </cell>
          <cell r="U137">
            <v>46</v>
          </cell>
          <cell r="V137">
            <v>684</v>
          </cell>
          <cell r="X137">
            <v>73</v>
          </cell>
          <cell r="AB137">
            <v>35</v>
          </cell>
          <cell r="AC137">
            <v>51</v>
          </cell>
        </row>
        <row r="138">
          <cell r="R138">
            <v>46</v>
          </cell>
          <cell r="S138">
            <v>46</v>
          </cell>
          <cell r="T138">
            <v>61</v>
          </cell>
          <cell r="U138">
            <v>61</v>
          </cell>
          <cell r="V138">
            <v>890</v>
          </cell>
          <cell r="X138">
            <v>95</v>
          </cell>
          <cell r="AB138">
            <v>46</v>
          </cell>
          <cell r="AC138">
            <v>67</v>
          </cell>
        </row>
        <row r="139">
          <cell r="R139">
            <v>60</v>
          </cell>
          <cell r="S139">
            <v>60</v>
          </cell>
          <cell r="T139">
            <v>80</v>
          </cell>
          <cell r="U139">
            <v>80</v>
          </cell>
          <cell r="V139">
            <v>1158</v>
          </cell>
          <cell r="X139">
            <v>124</v>
          </cell>
          <cell r="AB139">
            <v>60</v>
          </cell>
          <cell r="AC139">
            <v>88</v>
          </cell>
        </row>
        <row r="140">
          <cell r="R140">
            <v>25</v>
          </cell>
          <cell r="S140">
            <v>25</v>
          </cell>
          <cell r="T140">
            <v>33</v>
          </cell>
          <cell r="U140">
            <v>33</v>
          </cell>
          <cell r="V140">
            <v>506</v>
          </cell>
          <cell r="X140">
            <v>53</v>
          </cell>
          <cell r="AB140">
            <v>25</v>
          </cell>
          <cell r="AC140">
            <v>37</v>
          </cell>
        </row>
        <row r="141">
          <cell r="R141">
            <v>33</v>
          </cell>
          <cell r="S141">
            <v>33</v>
          </cell>
          <cell r="T141">
            <v>44</v>
          </cell>
          <cell r="U141">
            <v>44</v>
          </cell>
          <cell r="V141">
            <v>658</v>
          </cell>
          <cell r="X141">
            <v>70</v>
          </cell>
          <cell r="AB141">
            <v>33</v>
          </cell>
          <cell r="AC141">
            <v>49</v>
          </cell>
        </row>
        <row r="142">
          <cell r="R142">
            <v>44</v>
          </cell>
          <cell r="S142">
            <v>44</v>
          </cell>
          <cell r="T142">
            <v>58</v>
          </cell>
          <cell r="U142">
            <v>58</v>
          </cell>
          <cell r="V142">
            <v>856</v>
          </cell>
          <cell r="X142">
            <v>91</v>
          </cell>
          <cell r="AB142">
            <v>44</v>
          </cell>
          <cell r="AC142">
            <v>64</v>
          </cell>
        </row>
        <row r="143">
          <cell r="R143">
            <v>58</v>
          </cell>
          <cell r="S143">
            <v>58</v>
          </cell>
          <cell r="T143">
            <v>76</v>
          </cell>
          <cell r="U143">
            <v>76</v>
          </cell>
          <cell r="V143">
            <v>1113</v>
          </cell>
          <cell r="X143">
            <v>119</v>
          </cell>
          <cell r="AB143">
            <v>58</v>
          </cell>
          <cell r="AC143">
            <v>84</v>
          </cell>
        </row>
        <row r="144">
          <cell r="R144">
            <v>76</v>
          </cell>
          <cell r="S144">
            <v>76</v>
          </cell>
          <cell r="T144">
            <v>100</v>
          </cell>
          <cell r="U144">
            <v>100</v>
          </cell>
          <cell r="V144">
            <v>1448</v>
          </cell>
          <cell r="X144">
            <v>155</v>
          </cell>
          <cell r="AB144">
            <v>76</v>
          </cell>
          <cell r="AC144">
            <v>110</v>
          </cell>
        </row>
        <row r="145">
          <cell r="R145">
            <v>33</v>
          </cell>
          <cell r="S145">
            <v>33</v>
          </cell>
          <cell r="T145">
            <v>43</v>
          </cell>
          <cell r="U145">
            <v>43</v>
          </cell>
          <cell r="V145">
            <v>633</v>
          </cell>
          <cell r="X145">
            <v>66</v>
          </cell>
          <cell r="AB145">
            <v>33</v>
          </cell>
          <cell r="AC145">
            <v>47</v>
          </cell>
        </row>
        <row r="146">
          <cell r="R146">
            <v>43</v>
          </cell>
          <cell r="S146">
            <v>43</v>
          </cell>
          <cell r="T146">
            <v>56</v>
          </cell>
          <cell r="U146">
            <v>56</v>
          </cell>
          <cell r="V146">
            <v>823</v>
          </cell>
          <cell r="X146">
            <v>87</v>
          </cell>
          <cell r="AB146">
            <v>43</v>
          </cell>
          <cell r="AC146">
            <v>62</v>
          </cell>
        </row>
        <row r="147">
          <cell r="R147">
            <v>56</v>
          </cell>
          <cell r="S147">
            <v>56</v>
          </cell>
          <cell r="T147">
            <v>73</v>
          </cell>
          <cell r="U147">
            <v>73</v>
          </cell>
          <cell r="V147">
            <v>1071</v>
          </cell>
          <cell r="X147">
            <v>114</v>
          </cell>
          <cell r="AB147">
            <v>56</v>
          </cell>
          <cell r="AC147">
            <v>81</v>
          </cell>
        </row>
        <row r="148">
          <cell r="R148">
            <v>73</v>
          </cell>
          <cell r="S148">
            <v>73</v>
          </cell>
          <cell r="T148">
            <v>96</v>
          </cell>
          <cell r="U148">
            <v>96</v>
          </cell>
          <cell r="V148">
            <v>1393</v>
          </cell>
          <cell r="X148">
            <v>149</v>
          </cell>
          <cell r="AB148">
            <v>73</v>
          </cell>
          <cell r="AC148">
            <v>106</v>
          </cell>
        </row>
        <row r="149">
          <cell r="R149">
            <v>96</v>
          </cell>
          <cell r="S149">
            <v>96</v>
          </cell>
          <cell r="T149">
            <v>125</v>
          </cell>
          <cell r="U149">
            <v>125</v>
          </cell>
          <cell r="V149">
            <v>1811</v>
          </cell>
          <cell r="X149">
            <v>194</v>
          </cell>
          <cell r="AB149">
            <v>96</v>
          </cell>
          <cell r="AC149">
            <v>138</v>
          </cell>
        </row>
        <row r="150">
          <cell r="R150">
            <v>40</v>
          </cell>
          <cell r="S150">
            <v>40</v>
          </cell>
          <cell r="T150">
            <v>53</v>
          </cell>
          <cell r="U150">
            <v>53</v>
          </cell>
          <cell r="V150">
            <v>792</v>
          </cell>
          <cell r="X150">
            <v>84</v>
          </cell>
          <cell r="AB150">
            <v>40</v>
          </cell>
          <cell r="AC150">
            <v>60</v>
          </cell>
        </row>
        <row r="151">
          <cell r="R151">
            <v>53</v>
          </cell>
          <cell r="S151">
            <v>53</v>
          </cell>
          <cell r="T151">
            <v>70</v>
          </cell>
          <cell r="U151">
            <v>70</v>
          </cell>
          <cell r="V151">
            <v>1030</v>
          </cell>
          <cell r="X151">
            <v>110</v>
          </cell>
          <cell r="AB151">
            <v>53</v>
          </cell>
          <cell r="AC151">
            <v>78</v>
          </cell>
        </row>
        <row r="152">
          <cell r="R152">
            <v>70</v>
          </cell>
          <cell r="S152">
            <v>70</v>
          </cell>
          <cell r="T152">
            <v>92</v>
          </cell>
          <cell r="U152">
            <v>92</v>
          </cell>
          <cell r="V152">
            <v>1339</v>
          </cell>
          <cell r="X152">
            <v>143</v>
          </cell>
          <cell r="AB152">
            <v>70</v>
          </cell>
          <cell r="AC152">
            <v>102</v>
          </cell>
        </row>
        <row r="153">
          <cell r="R153">
            <v>92</v>
          </cell>
          <cell r="S153">
            <v>92</v>
          </cell>
          <cell r="T153">
            <v>120</v>
          </cell>
          <cell r="U153">
            <v>120</v>
          </cell>
          <cell r="V153">
            <v>1741</v>
          </cell>
          <cell r="X153">
            <v>186</v>
          </cell>
          <cell r="AB153">
            <v>92</v>
          </cell>
          <cell r="AC153">
            <v>133</v>
          </cell>
        </row>
        <row r="154">
          <cell r="R154">
            <v>120</v>
          </cell>
          <cell r="S154">
            <v>120</v>
          </cell>
          <cell r="T154">
            <v>157</v>
          </cell>
          <cell r="U154">
            <v>157</v>
          </cell>
          <cell r="V154">
            <v>2264</v>
          </cell>
          <cell r="X154">
            <v>243</v>
          </cell>
          <cell r="AB154">
            <v>120</v>
          </cell>
          <cell r="AC154">
            <v>173</v>
          </cell>
        </row>
        <row r="155">
          <cell r="R155">
            <v>52</v>
          </cell>
          <cell r="S155">
            <v>52</v>
          </cell>
          <cell r="T155">
            <v>68</v>
          </cell>
          <cell r="U155">
            <v>68</v>
          </cell>
          <cell r="V155">
            <v>989</v>
          </cell>
          <cell r="X155">
            <v>105</v>
          </cell>
          <cell r="AB155">
            <v>52</v>
          </cell>
          <cell r="AC155">
            <v>74</v>
          </cell>
        </row>
        <row r="156">
          <cell r="R156">
            <v>68</v>
          </cell>
          <cell r="S156">
            <v>68</v>
          </cell>
          <cell r="T156">
            <v>89</v>
          </cell>
          <cell r="U156">
            <v>89</v>
          </cell>
          <cell r="V156">
            <v>1286</v>
          </cell>
          <cell r="X156">
            <v>137</v>
          </cell>
          <cell r="AB156">
            <v>68</v>
          </cell>
          <cell r="AC156">
            <v>97</v>
          </cell>
        </row>
        <row r="157">
          <cell r="R157">
            <v>89</v>
          </cell>
          <cell r="S157">
            <v>89</v>
          </cell>
          <cell r="T157">
            <v>116</v>
          </cell>
          <cell r="U157">
            <v>116</v>
          </cell>
          <cell r="V157">
            <v>1673</v>
          </cell>
          <cell r="X157">
            <v>179</v>
          </cell>
          <cell r="AB157">
            <v>89</v>
          </cell>
          <cell r="AC157">
            <v>127</v>
          </cell>
        </row>
        <row r="158">
          <cell r="R158">
            <v>116</v>
          </cell>
          <cell r="S158">
            <v>116</v>
          </cell>
          <cell r="T158">
            <v>151</v>
          </cell>
          <cell r="U158">
            <v>151</v>
          </cell>
          <cell r="V158">
            <v>2176</v>
          </cell>
          <cell r="X158">
            <v>233</v>
          </cell>
          <cell r="AB158">
            <v>116</v>
          </cell>
          <cell r="AC158">
            <v>166</v>
          </cell>
        </row>
        <row r="159">
          <cell r="R159">
            <v>151</v>
          </cell>
          <cell r="S159">
            <v>151</v>
          </cell>
          <cell r="T159">
            <v>197</v>
          </cell>
          <cell r="U159">
            <v>197</v>
          </cell>
          <cell r="V159">
            <v>2830</v>
          </cell>
          <cell r="X159">
            <v>304</v>
          </cell>
          <cell r="AB159">
            <v>151</v>
          </cell>
          <cell r="AC159">
            <v>217</v>
          </cell>
        </row>
        <row r="160">
          <cell r="R160">
            <v>65</v>
          </cell>
          <cell r="S160">
            <v>65</v>
          </cell>
          <cell r="T160">
            <v>86</v>
          </cell>
          <cell r="U160">
            <v>86</v>
          </cell>
          <cell r="V160">
            <v>1238</v>
          </cell>
          <cell r="X160">
            <v>132</v>
          </cell>
          <cell r="AB160">
            <v>65</v>
          </cell>
          <cell r="AC160">
            <v>94</v>
          </cell>
        </row>
        <row r="161">
          <cell r="R161">
            <v>85</v>
          </cell>
          <cell r="S161">
            <v>85</v>
          </cell>
          <cell r="T161">
            <v>112</v>
          </cell>
          <cell r="U161">
            <v>112</v>
          </cell>
          <cell r="V161">
            <v>1610</v>
          </cell>
          <cell r="X161">
            <v>172</v>
          </cell>
          <cell r="AB161">
            <v>85</v>
          </cell>
          <cell r="AC161">
            <v>123</v>
          </cell>
        </row>
        <row r="162">
          <cell r="R162">
            <v>111</v>
          </cell>
          <cell r="S162">
            <v>111</v>
          </cell>
          <cell r="T162">
            <v>146</v>
          </cell>
          <cell r="U162">
            <v>146</v>
          </cell>
          <cell r="V162">
            <v>2093</v>
          </cell>
          <cell r="X162">
            <v>224</v>
          </cell>
          <cell r="AB162">
            <v>111</v>
          </cell>
          <cell r="AC162">
            <v>160</v>
          </cell>
        </row>
        <row r="163">
          <cell r="R163">
            <v>145</v>
          </cell>
          <cell r="S163">
            <v>145</v>
          </cell>
          <cell r="T163">
            <v>190</v>
          </cell>
          <cell r="U163">
            <v>190</v>
          </cell>
          <cell r="V163">
            <v>2721</v>
          </cell>
          <cell r="X163">
            <v>292</v>
          </cell>
          <cell r="AB163">
            <v>145</v>
          </cell>
          <cell r="AC163">
            <v>209</v>
          </cell>
        </row>
        <row r="164">
          <cell r="R164">
            <v>189</v>
          </cell>
          <cell r="S164">
            <v>189</v>
          </cell>
          <cell r="T164">
            <v>247</v>
          </cell>
          <cell r="U164">
            <v>247</v>
          </cell>
          <cell r="V164">
            <v>3538</v>
          </cell>
          <cell r="X164">
            <v>380</v>
          </cell>
          <cell r="AB164">
            <v>189</v>
          </cell>
          <cell r="AC164">
            <v>272</v>
          </cell>
        </row>
        <row r="165">
          <cell r="R165">
            <v>82</v>
          </cell>
          <cell r="S165">
            <v>82</v>
          </cell>
          <cell r="T165">
            <v>107</v>
          </cell>
          <cell r="U165">
            <v>107</v>
          </cell>
          <cell r="V165">
            <v>1547</v>
          </cell>
          <cell r="X165">
            <v>166</v>
          </cell>
          <cell r="AB165">
            <v>82</v>
          </cell>
          <cell r="AC165">
            <v>117</v>
          </cell>
        </row>
        <row r="166">
          <cell r="R166">
            <v>107</v>
          </cell>
          <cell r="S166">
            <v>107</v>
          </cell>
          <cell r="T166">
            <v>140</v>
          </cell>
          <cell r="U166">
            <v>140</v>
          </cell>
          <cell r="V166">
            <v>2012</v>
          </cell>
          <cell r="X166">
            <v>216</v>
          </cell>
          <cell r="AB166">
            <v>107</v>
          </cell>
          <cell r="AC166">
            <v>153</v>
          </cell>
        </row>
        <row r="167">
          <cell r="R167">
            <v>140</v>
          </cell>
          <cell r="S167">
            <v>140</v>
          </cell>
          <cell r="T167">
            <v>182</v>
          </cell>
          <cell r="U167">
            <v>182</v>
          </cell>
          <cell r="V167">
            <v>2616</v>
          </cell>
          <cell r="X167">
            <v>281</v>
          </cell>
          <cell r="AB167">
            <v>140</v>
          </cell>
          <cell r="AC167">
            <v>200</v>
          </cell>
        </row>
        <row r="168">
          <cell r="R168">
            <v>182</v>
          </cell>
          <cell r="S168">
            <v>182</v>
          </cell>
          <cell r="T168">
            <v>237</v>
          </cell>
          <cell r="U168">
            <v>237</v>
          </cell>
          <cell r="V168">
            <v>3402</v>
          </cell>
          <cell r="X168">
            <v>366</v>
          </cell>
          <cell r="AB168">
            <v>182</v>
          </cell>
          <cell r="AC168">
            <v>261</v>
          </cell>
        </row>
        <row r="169">
          <cell r="R169">
            <v>237</v>
          </cell>
          <cell r="S169">
            <v>237</v>
          </cell>
          <cell r="T169">
            <v>309</v>
          </cell>
          <cell r="U169">
            <v>309</v>
          </cell>
          <cell r="V169">
            <v>4423</v>
          </cell>
          <cell r="X169">
            <v>476</v>
          </cell>
          <cell r="AB169">
            <v>237</v>
          </cell>
          <cell r="AC169">
            <v>340</v>
          </cell>
        </row>
        <row r="170">
          <cell r="R170">
            <v>103</v>
          </cell>
          <cell r="S170">
            <v>103</v>
          </cell>
          <cell r="T170">
            <v>134</v>
          </cell>
          <cell r="U170">
            <v>134</v>
          </cell>
          <cell r="V170">
            <v>1935</v>
          </cell>
          <cell r="X170">
            <v>207</v>
          </cell>
          <cell r="AB170">
            <v>103</v>
          </cell>
          <cell r="AC170">
            <v>147</v>
          </cell>
        </row>
        <row r="171">
          <cell r="R171">
            <v>134</v>
          </cell>
          <cell r="S171">
            <v>134</v>
          </cell>
          <cell r="T171">
            <v>175</v>
          </cell>
          <cell r="U171">
            <v>175</v>
          </cell>
          <cell r="V171">
            <v>2516</v>
          </cell>
          <cell r="X171">
            <v>270</v>
          </cell>
          <cell r="AB171">
            <v>134</v>
          </cell>
          <cell r="AC171">
            <v>192</v>
          </cell>
        </row>
        <row r="172">
          <cell r="R172">
            <v>175</v>
          </cell>
          <cell r="S172">
            <v>175</v>
          </cell>
          <cell r="T172">
            <v>228</v>
          </cell>
          <cell r="U172">
            <v>228</v>
          </cell>
          <cell r="V172">
            <v>3271</v>
          </cell>
          <cell r="X172">
            <v>352</v>
          </cell>
          <cell r="AB172">
            <v>175</v>
          </cell>
          <cell r="AC172">
            <v>250</v>
          </cell>
        </row>
        <row r="173">
          <cell r="R173">
            <v>228</v>
          </cell>
          <cell r="S173">
            <v>228</v>
          </cell>
          <cell r="T173">
            <v>297</v>
          </cell>
          <cell r="U173">
            <v>297</v>
          </cell>
          <cell r="V173">
            <v>4253</v>
          </cell>
          <cell r="X173">
            <v>458</v>
          </cell>
          <cell r="AB173">
            <v>228</v>
          </cell>
          <cell r="AC173">
            <v>326</v>
          </cell>
        </row>
        <row r="174">
          <cell r="R174">
            <v>297</v>
          </cell>
          <cell r="S174">
            <v>297</v>
          </cell>
          <cell r="T174">
            <v>387</v>
          </cell>
          <cell r="U174">
            <v>387</v>
          </cell>
          <cell r="V174">
            <v>5529</v>
          </cell>
          <cell r="X174">
            <v>596</v>
          </cell>
          <cell r="AB174">
            <v>297</v>
          </cell>
          <cell r="AC174">
            <v>425</v>
          </cell>
        </row>
        <row r="175">
          <cell r="R175">
            <v>130</v>
          </cell>
          <cell r="S175">
            <v>130</v>
          </cell>
          <cell r="T175">
            <v>169</v>
          </cell>
          <cell r="U175">
            <v>169</v>
          </cell>
          <cell r="V175">
            <v>2419</v>
          </cell>
          <cell r="X175">
            <v>260</v>
          </cell>
          <cell r="AB175">
            <v>130</v>
          </cell>
          <cell r="AC175">
            <v>185</v>
          </cell>
        </row>
        <row r="176">
          <cell r="R176">
            <v>169</v>
          </cell>
          <cell r="S176">
            <v>169</v>
          </cell>
          <cell r="T176">
            <v>220</v>
          </cell>
          <cell r="U176">
            <v>220</v>
          </cell>
          <cell r="V176">
            <v>3145</v>
          </cell>
          <cell r="X176">
            <v>338</v>
          </cell>
          <cell r="AB176">
            <v>169</v>
          </cell>
          <cell r="AC176">
            <v>241</v>
          </cell>
        </row>
        <row r="177">
          <cell r="R177">
            <v>220</v>
          </cell>
          <cell r="S177">
            <v>220</v>
          </cell>
          <cell r="T177">
            <v>286</v>
          </cell>
          <cell r="U177">
            <v>286</v>
          </cell>
          <cell r="V177">
            <v>4089</v>
          </cell>
          <cell r="X177">
            <v>440</v>
          </cell>
          <cell r="AB177">
            <v>220</v>
          </cell>
          <cell r="AC177">
            <v>314</v>
          </cell>
        </row>
        <row r="178">
          <cell r="R178">
            <v>286</v>
          </cell>
          <cell r="S178">
            <v>286</v>
          </cell>
          <cell r="T178">
            <v>372</v>
          </cell>
          <cell r="U178">
            <v>372</v>
          </cell>
          <cell r="V178">
            <v>5316</v>
          </cell>
          <cell r="X178">
            <v>573</v>
          </cell>
          <cell r="AB178">
            <v>286</v>
          </cell>
          <cell r="AC178">
            <v>409</v>
          </cell>
        </row>
        <row r="179">
          <cell r="R179">
            <v>372</v>
          </cell>
          <cell r="S179">
            <v>372</v>
          </cell>
          <cell r="T179">
            <v>484</v>
          </cell>
          <cell r="U179">
            <v>484</v>
          </cell>
          <cell r="V179">
            <v>6912</v>
          </cell>
          <cell r="X179">
            <v>746</v>
          </cell>
          <cell r="AB179">
            <v>372</v>
          </cell>
          <cell r="AC179">
            <v>532</v>
          </cell>
        </row>
        <row r="180">
          <cell r="R180">
            <v>162</v>
          </cell>
          <cell r="S180">
            <v>162</v>
          </cell>
          <cell r="T180">
            <v>211</v>
          </cell>
          <cell r="U180">
            <v>211</v>
          </cell>
          <cell r="V180">
            <v>3024</v>
          </cell>
          <cell r="X180">
            <v>325</v>
          </cell>
          <cell r="AB180">
            <v>162</v>
          </cell>
          <cell r="AC180">
            <v>232</v>
          </cell>
        </row>
        <row r="181">
          <cell r="R181">
            <v>211</v>
          </cell>
          <cell r="S181">
            <v>211</v>
          </cell>
          <cell r="T181">
            <v>275</v>
          </cell>
          <cell r="U181">
            <v>275</v>
          </cell>
          <cell r="V181">
            <v>3932</v>
          </cell>
          <cell r="X181">
            <v>423</v>
          </cell>
          <cell r="AB181">
            <v>211</v>
          </cell>
          <cell r="AC181">
            <v>302</v>
          </cell>
        </row>
        <row r="182">
          <cell r="R182">
            <v>275</v>
          </cell>
          <cell r="S182">
            <v>275</v>
          </cell>
          <cell r="T182">
            <v>358</v>
          </cell>
          <cell r="U182">
            <v>358</v>
          </cell>
          <cell r="V182">
            <v>5112</v>
          </cell>
          <cell r="X182">
            <v>551</v>
          </cell>
          <cell r="AB182">
            <v>275</v>
          </cell>
          <cell r="AC182">
            <v>393</v>
          </cell>
        </row>
        <row r="183">
          <cell r="R183">
            <v>358</v>
          </cell>
          <cell r="S183">
            <v>358</v>
          </cell>
          <cell r="T183">
            <v>466</v>
          </cell>
          <cell r="U183">
            <v>466</v>
          </cell>
          <cell r="V183">
            <v>6646</v>
          </cell>
          <cell r="X183">
            <v>717</v>
          </cell>
          <cell r="AB183">
            <v>358</v>
          </cell>
          <cell r="AC183">
            <v>512</v>
          </cell>
        </row>
        <row r="184">
          <cell r="R184">
            <v>466</v>
          </cell>
          <cell r="S184">
            <v>466</v>
          </cell>
          <cell r="T184">
            <v>606</v>
          </cell>
          <cell r="U184">
            <v>606</v>
          </cell>
          <cell r="V184">
            <v>8641</v>
          </cell>
          <cell r="X184">
            <v>933</v>
          </cell>
          <cell r="AB184">
            <v>466</v>
          </cell>
          <cell r="AC184">
            <v>666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"/>
  <sheetViews>
    <sheetView tabSelected="1" topLeftCell="A73" workbookViewId="0">
      <selection activeCell="A18" sqref="A18:AG82"/>
    </sheetView>
  </sheetViews>
  <sheetFormatPr defaultColWidth="11" defaultRowHeight="14.25" x14ac:dyDescent="0.15"/>
  <cols>
    <col min="6" max="6" width="11" style="7"/>
    <col min="9" max="9" width="11" style="7"/>
    <col min="12" max="12" width="11" style="7"/>
    <col min="15" max="15" width="11" style="7"/>
    <col min="18" max="18" width="11" style="7"/>
    <col min="21" max="21" width="11" style="7"/>
    <col min="24" max="24" width="11" style="7"/>
    <col min="25" max="25" width="11.875" customWidth="1"/>
    <col min="27" max="27" width="11" style="7"/>
    <col min="28" max="28" width="19" customWidth="1"/>
    <col min="29" max="29" width="16" customWidth="1"/>
    <col min="30" max="30" width="16.125" style="7" customWidth="1"/>
    <col min="31" max="31" width="18.5" customWidth="1"/>
    <col min="32" max="32" width="18.875" customWidth="1"/>
    <col min="33" max="33" width="21.625" style="7" customWidth="1"/>
  </cols>
  <sheetData>
    <row r="1" spans="1:33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s="7" t="s">
        <v>0</v>
      </c>
      <c r="G1" t="s">
        <v>0</v>
      </c>
      <c r="H1" t="s">
        <v>0</v>
      </c>
      <c r="I1" s="7" t="s">
        <v>0</v>
      </c>
      <c r="J1" t="s">
        <v>0</v>
      </c>
      <c r="K1" t="s">
        <v>0</v>
      </c>
      <c r="L1" s="7" t="s">
        <v>0</v>
      </c>
      <c r="M1" t="s">
        <v>0</v>
      </c>
      <c r="N1" t="s">
        <v>0</v>
      </c>
      <c r="O1" s="7" t="s">
        <v>0</v>
      </c>
      <c r="P1" t="s">
        <v>0</v>
      </c>
      <c r="Q1" t="s">
        <v>0</v>
      </c>
      <c r="R1" s="7" t="s">
        <v>0</v>
      </c>
      <c r="S1" t="s">
        <v>0</v>
      </c>
      <c r="T1" t="s">
        <v>0</v>
      </c>
      <c r="U1" s="7" t="s">
        <v>0</v>
      </c>
      <c r="V1" t="s">
        <v>0</v>
      </c>
      <c r="W1" t="s">
        <v>0</v>
      </c>
      <c r="X1" s="7" t="s">
        <v>0</v>
      </c>
      <c r="Y1" t="s">
        <v>0</v>
      </c>
      <c r="Z1" t="s">
        <v>0</v>
      </c>
      <c r="AA1" s="7" t="s">
        <v>0</v>
      </c>
      <c r="AB1" t="s">
        <v>0</v>
      </c>
      <c r="AC1" t="s">
        <v>0</v>
      </c>
      <c r="AD1" s="7" t="s">
        <v>0</v>
      </c>
      <c r="AE1" t="s">
        <v>0</v>
      </c>
      <c r="AF1" t="s">
        <v>0</v>
      </c>
      <c r="AG1" s="7" t="s">
        <v>0</v>
      </c>
    </row>
    <row r="2" spans="1:3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s="7" t="s">
        <v>6</v>
      </c>
      <c r="G2" t="s">
        <v>7</v>
      </c>
      <c r="H2" t="s">
        <v>8</v>
      </c>
      <c r="I2" s="7" t="s">
        <v>9</v>
      </c>
      <c r="J2" t="s">
        <v>10</v>
      </c>
      <c r="K2" t="s">
        <v>11</v>
      </c>
      <c r="L2" s="7" t="s">
        <v>12</v>
      </c>
      <c r="M2" t="s">
        <v>13</v>
      </c>
      <c r="N2" t="s">
        <v>14</v>
      </c>
      <c r="O2" s="7" t="s">
        <v>15</v>
      </c>
      <c r="P2" t="s">
        <v>16</v>
      </c>
      <c r="Q2" t="s">
        <v>17</v>
      </c>
      <c r="R2" s="7" t="s">
        <v>18</v>
      </c>
      <c r="S2" t="s">
        <v>19</v>
      </c>
      <c r="T2" t="s">
        <v>20</v>
      </c>
      <c r="U2" s="7" t="s">
        <v>21</v>
      </c>
      <c r="V2" t="s">
        <v>22</v>
      </c>
      <c r="W2" t="s">
        <v>23</v>
      </c>
      <c r="X2" s="7" t="s">
        <v>24</v>
      </c>
      <c r="Y2" t="s">
        <v>25</v>
      </c>
      <c r="Z2" t="s">
        <v>26</v>
      </c>
      <c r="AA2" s="7" t="s">
        <v>27</v>
      </c>
      <c r="AB2" t="s">
        <v>42</v>
      </c>
      <c r="AC2" t="s">
        <v>43</v>
      </c>
      <c r="AD2" s="7" t="s">
        <v>44</v>
      </c>
      <c r="AE2" t="s">
        <v>45</v>
      </c>
      <c r="AF2" t="s">
        <v>46</v>
      </c>
      <c r="AG2" s="7" t="s">
        <v>47</v>
      </c>
    </row>
    <row r="3" spans="1:33" x14ac:dyDescent="0.15">
      <c r="A3">
        <v>11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15">
      <c r="A4">
        <v>12</v>
      </c>
      <c r="B4">
        <v>1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15">
      <c r="A5">
        <v>13</v>
      </c>
      <c r="B5">
        <v>1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15">
      <c r="A6">
        <v>14</v>
      </c>
      <c r="B6">
        <v>1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15">
      <c r="A7">
        <v>15</v>
      </c>
      <c r="B7">
        <v>1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15">
      <c r="A8">
        <v>101</v>
      </c>
      <c r="B8">
        <v>10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15">
      <c r="A9">
        <v>102</v>
      </c>
      <c r="B9">
        <v>10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15">
      <c r="A10">
        <v>103</v>
      </c>
      <c r="B10">
        <v>10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15">
      <c r="A11">
        <v>104</v>
      </c>
      <c r="B11">
        <v>10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15">
      <c r="A12">
        <v>105</v>
      </c>
      <c r="B12">
        <v>10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15">
      <c r="A13">
        <v>151</v>
      </c>
      <c r="B13">
        <v>15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15">
      <c r="A14">
        <v>152</v>
      </c>
      <c r="B14">
        <v>15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15">
      <c r="A15">
        <v>153</v>
      </c>
      <c r="B15">
        <v>15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15">
      <c r="A16">
        <v>154</v>
      </c>
      <c r="B16">
        <v>15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15">
      <c r="A17">
        <v>155</v>
      </c>
      <c r="B17">
        <v>15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15">
      <c r="A18">
        <v>201</v>
      </c>
      <c r="B18">
        <v>20</v>
      </c>
      <c r="C18">
        <v>1</v>
      </c>
      <c r="D18">
        <v>8</v>
      </c>
      <c r="E18">
        <v>10</v>
      </c>
      <c r="F18" s="7">
        <v>10</v>
      </c>
      <c r="G18">
        <v>8</v>
      </c>
      <c r="H18">
        <v>10</v>
      </c>
      <c r="I18" s="7">
        <v>10</v>
      </c>
      <c r="J18">
        <v>10</v>
      </c>
      <c r="K18">
        <v>13</v>
      </c>
      <c r="L18" s="7">
        <v>10</v>
      </c>
      <c r="M18">
        <v>10</v>
      </c>
      <c r="N18">
        <v>13</v>
      </c>
      <c r="O18" s="7">
        <v>10</v>
      </c>
      <c r="P18">
        <v>164</v>
      </c>
      <c r="Q18">
        <v>206</v>
      </c>
      <c r="R18" s="7">
        <v>10</v>
      </c>
      <c r="S18">
        <v>0</v>
      </c>
      <c r="T18">
        <v>0</v>
      </c>
      <c r="U18">
        <v>0</v>
      </c>
      <c r="V18">
        <v>1</v>
      </c>
      <c r="W18">
        <v>20</v>
      </c>
      <c r="X18">
        <v>0</v>
      </c>
      <c r="Y18">
        <v>8</v>
      </c>
      <c r="Z18">
        <v>10</v>
      </c>
      <c r="AA18" s="7">
        <v>10</v>
      </c>
      <c r="AB18">
        <v>0</v>
      </c>
      <c r="AC18">
        <v>0</v>
      </c>
      <c r="AD18" s="7">
        <v>0</v>
      </c>
      <c r="AE18">
        <v>11</v>
      </c>
      <c r="AF18">
        <v>14</v>
      </c>
      <c r="AG18" s="7">
        <v>10</v>
      </c>
    </row>
    <row r="19" spans="1:33" x14ac:dyDescent="0.15">
      <c r="A19">
        <v>202</v>
      </c>
      <c r="B19">
        <v>20</v>
      </c>
      <c r="C19">
        <v>2</v>
      </c>
      <c r="D19">
        <v>11</v>
      </c>
      <c r="E19">
        <v>13</v>
      </c>
      <c r="F19" s="7">
        <v>10</v>
      </c>
      <c r="G19">
        <v>11</v>
      </c>
      <c r="H19">
        <v>13</v>
      </c>
      <c r="I19" s="7">
        <v>10</v>
      </c>
      <c r="J19">
        <v>14</v>
      </c>
      <c r="K19">
        <v>17</v>
      </c>
      <c r="L19" s="7">
        <v>10</v>
      </c>
      <c r="M19">
        <v>14</v>
      </c>
      <c r="N19">
        <v>17</v>
      </c>
      <c r="O19" s="7">
        <v>10</v>
      </c>
      <c r="P19">
        <v>207</v>
      </c>
      <c r="Q19">
        <v>269</v>
      </c>
      <c r="R19" s="7">
        <v>10</v>
      </c>
      <c r="S19">
        <v>0</v>
      </c>
      <c r="T19">
        <v>0</v>
      </c>
      <c r="U19">
        <v>0</v>
      </c>
      <c r="V19">
        <v>3</v>
      </c>
      <c r="W19">
        <v>27</v>
      </c>
      <c r="X19">
        <v>0</v>
      </c>
      <c r="Y19">
        <v>11</v>
      </c>
      <c r="Z19">
        <v>13</v>
      </c>
      <c r="AA19" s="7">
        <v>10</v>
      </c>
      <c r="AB19">
        <v>0</v>
      </c>
      <c r="AC19">
        <v>0</v>
      </c>
      <c r="AD19" s="7">
        <v>0</v>
      </c>
      <c r="AE19">
        <v>15</v>
      </c>
      <c r="AF19">
        <v>19</v>
      </c>
      <c r="AG19" s="7">
        <v>10</v>
      </c>
    </row>
    <row r="20" spans="1:33" x14ac:dyDescent="0.15">
      <c r="A20">
        <v>203</v>
      </c>
      <c r="B20">
        <v>20</v>
      </c>
      <c r="C20">
        <v>3</v>
      </c>
      <c r="D20">
        <v>14</v>
      </c>
      <c r="E20">
        <v>17</v>
      </c>
      <c r="F20" s="7">
        <v>10</v>
      </c>
      <c r="G20">
        <v>14</v>
      </c>
      <c r="H20">
        <v>17</v>
      </c>
      <c r="I20" s="7">
        <v>10</v>
      </c>
      <c r="J20">
        <v>18</v>
      </c>
      <c r="K20">
        <v>23</v>
      </c>
      <c r="L20" s="7">
        <v>10</v>
      </c>
      <c r="M20">
        <v>18</v>
      </c>
      <c r="N20">
        <v>23</v>
      </c>
      <c r="O20" s="7">
        <v>10</v>
      </c>
      <c r="P20">
        <v>270</v>
      </c>
      <c r="Q20">
        <v>350</v>
      </c>
      <c r="R20" s="7">
        <v>10</v>
      </c>
      <c r="S20">
        <v>0</v>
      </c>
      <c r="T20">
        <v>0</v>
      </c>
      <c r="U20">
        <v>0</v>
      </c>
      <c r="V20">
        <v>4</v>
      </c>
      <c r="W20">
        <v>36</v>
      </c>
      <c r="X20">
        <v>0</v>
      </c>
      <c r="Y20">
        <v>14</v>
      </c>
      <c r="Z20">
        <v>17</v>
      </c>
      <c r="AA20" s="7">
        <v>10</v>
      </c>
      <c r="AB20">
        <v>0</v>
      </c>
      <c r="AC20">
        <v>0</v>
      </c>
      <c r="AD20" s="7">
        <v>0</v>
      </c>
      <c r="AE20">
        <v>20</v>
      </c>
      <c r="AF20">
        <v>25</v>
      </c>
      <c r="AG20" s="7">
        <v>10</v>
      </c>
    </row>
    <row r="21" spans="1:33" x14ac:dyDescent="0.15">
      <c r="A21">
        <v>204</v>
      </c>
      <c r="B21">
        <v>20</v>
      </c>
      <c r="C21">
        <v>4</v>
      </c>
      <c r="D21">
        <v>18</v>
      </c>
      <c r="E21">
        <v>23</v>
      </c>
      <c r="F21" s="7">
        <v>10</v>
      </c>
      <c r="G21">
        <v>18</v>
      </c>
      <c r="H21">
        <v>23</v>
      </c>
      <c r="I21" s="7">
        <v>10</v>
      </c>
      <c r="J21">
        <v>24</v>
      </c>
      <c r="K21">
        <v>30</v>
      </c>
      <c r="L21" s="7">
        <v>10</v>
      </c>
      <c r="M21">
        <v>24</v>
      </c>
      <c r="N21">
        <v>30</v>
      </c>
      <c r="O21" s="7">
        <v>10</v>
      </c>
      <c r="P21">
        <v>351</v>
      </c>
      <c r="Q21">
        <v>455</v>
      </c>
      <c r="R21" s="7">
        <v>10</v>
      </c>
      <c r="S21">
        <v>0</v>
      </c>
      <c r="T21">
        <v>0</v>
      </c>
      <c r="U21">
        <v>0</v>
      </c>
      <c r="V21">
        <v>5</v>
      </c>
      <c r="W21">
        <v>48</v>
      </c>
      <c r="X21">
        <v>0</v>
      </c>
      <c r="Y21">
        <v>18</v>
      </c>
      <c r="Z21">
        <v>23</v>
      </c>
      <c r="AA21" s="7">
        <v>10</v>
      </c>
      <c r="AB21">
        <v>0</v>
      </c>
      <c r="AC21">
        <v>0</v>
      </c>
      <c r="AD21" s="7">
        <v>0</v>
      </c>
      <c r="AE21">
        <v>26</v>
      </c>
      <c r="AF21">
        <v>33</v>
      </c>
      <c r="AG21" s="7">
        <v>10</v>
      </c>
    </row>
    <row r="22" spans="1:33" x14ac:dyDescent="0.15">
      <c r="A22">
        <v>205</v>
      </c>
      <c r="B22">
        <v>20</v>
      </c>
      <c r="C22">
        <v>5</v>
      </c>
      <c r="D22">
        <v>24</v>
      </c>
      <c r="E22">
        <v>30</v>
      </c>
      <c r="F22" s="7">
        <v>10</v>
      </c>
      <c r="G22">
        <v>24</v>
      </c>
      <c r="H22">
        <v>30</v>
      </c>
      <c r="I22" s="7">
        <v>10</v>
      </c>
      <c r="J22">
        <v>31</v>
      </c>
      <c r="K22">
        <v>40</v>
      </c>
      <c r="L22" s="7">
        <v>10</v>
      </c>
      <c r="M22">
        <v>31</v>
      </c>
      <c r="N22">
        <v>40</v>
      </c>
      <c r="O22" s="7">
        <v>10</v>
      </c>
      <c r="P22">
        <v>456</v>
      </c>
      <c r="Q22">
        <v>592</v>
      </c>
      <c r="R22" s="7">
        <v>10</v>
      </c>
      <c r="S22">
        <v>0</v>
      </c>
      <c r="T22">
        <v>0</v>
      </c>
      <c r="U22">
        <v>0</v>
      </c>
      <c r="V22">
        <v>7</v>
      </c>
      <c r="W22">
        <v>63</v>
      </c>
      <c r="X22">
        <v>0</v>
      </c>
      <c r="Y22">
        <v>24</v>
      </c>
      <c r="Z22">
        <v>30</v>
      </c>
      <c r="AA22" s="7">
        <v>10</v>
      </c>
      <c r="AB22">
        <v>0</v>
      </c>
      <c r="AC22">
        <v>0</v>
      </c>
      <c r="AD22" s="7">
        <v>0</v>
      </c>
      <c r="AE22">
        <v>34</v>
      </c>
      <c r="AF22">
        <v>44</v>
      </c>
      <c r="AG22" s="7">
        <v>10</v>
      </c>
    </row>
    <row r="23" spans="1:33" x14ac:dyDescent="0.15">
      <c r="A23">
        <v>251</v>
      </c>
      <c r="B23">
        <v>25</v>
      </c>
      <c r="C23">
        <v>1</v>
      </c>
      <c r="D23">
        <v>9</v>
      </c>
      <c r="E23">
        <v>12</v>
      </c>
      <c r="F23" s="7">
        <v>10</v>
      </c>
      <c r="G23">
        <v>9</v>
      </c>
      <c r="H23">
        <v>12</v>
      </c>
      <c r="I23" s="7">
        <v>10</v>
      </c>
      <c r="J23">
        <v>13</v>
      </c>
      <c r="K23">
        <v>17</v>
      </c>
      <c r="L23" s="7">
        <v>10</v>
      </c>
      <c r="M23">
        <v>13</v>
      </c>
      <c r="N23">
        <v>17</v>
      </c>
      <c r="O23" s="7">
        <v>10</v>
      </c>
      <c r="P23">
        <v>206</v>
      </c>
      <c r="Q23">
        <v>258</v>
      </c>
      <c r="R23" s="7">
        <v>10</v>
      </c>
      <c r="S23">
        <v>0</v>
      </c>
      <c r="T23">
        <v>0</v>
      </c>
      <c r="U23">
        <v>0</v>
      </c>
      <c r="V23">
        <v>1</v>
      </c>
      <c r="W23">
        <v>26</v>
      </c>
      <c r="X23">
        <v>0</v>
      </c>
      <c r="Y23">
        <v>9</v>
      </c>
      <c r="Z23">
        <v>12</v>
      </c>
      <c r="AA23" s="7">
        <v>10</v>
      </c>
      <c r="AB23">
        <v>0</v>
      </c>
      <c r="AC23">
        <v>0</v>
      </c>
      <c r="AD23" s="7">
        <v>0</v>
      </c>
      <c r="AE23">
        <v>15</v>
      </c>
      <c r="AF23">
        <v>19</v>
      </c>
      <c r="AG23" s="7">
        <v>10</v>
      </c>
    </row>
    <row r="24" spans="1:33" x14ac:dyDescent="0.15">
      <c r="A24">
        <v>252</v>
      </c>
      <c r="B24">
        <v>25</v>
      </c>
      <c r="C24">
        <v>2</v>
      </c>
      <c r="D24">
        <v>13</v>
      </c>
      <c r="E24">
        <v>16</v>
      </c>
      <c r="F24" s="7">
        <v>10</v>
      </c>
      <c r="G24">
        <v>13</v>
      </c>
      <c r="H24">
        <v>16</v>
      </c>
      <c r="I24" s="7">
        <v>10</v>
      </c>
      <c r="J24">
        <v>18</v>
      </c>
      <c r="K24">
        <v>23</v>
      </c>
      <c r="L24" s="7">
        <v>10</v>
      </c>
      <c r="M24">
        <v>18</v>
      </c>
      <c r="N24">
        <v>23</v>
      </c>
      <c r="O24" s="7">
        <v>10</v>
      </c>
      <c r="P24">
        <v>259</v>
      </c>
      <c r="Q24">
        <v>336</v>
      </c>
      <c r="R24" s="7">
        <v>10</v>
      </c>
      <c r="S24">
        <v>0</v>
      </c>
      <c r="T24">
        <v>0</v>
      </c>
      <c r="U24">
        <v>0</v>
      </c>
      <c r="V24">
        <v>3</v>
      </c>
      <c r="W24">
        <v>35</v>
      </c>
      <c r="X24">
        <v>0</v>
      </c>
      <c r="Y24">
        <v>13</v>
      </c>
      <c r="Z24">
        <v>16</v>
      </c>
      <c r="AA24" s="7">
        <v>10</v>
      </c>
      <c r="AB24">
        <v>0</v>
      </c>
      <c r="AC24">
        <v>0</v>
      </c>
      <c r="AD24" s="7">
        <v>0</v>
      </c>
      <c r="AE24">
        <v>20</v>
      </c>
      <c r="AF24">
        <v>25</v>
      </c>
      <c r="AG24" s="7">
        <v>10</v>
      </c>
    </row>
    <row r="25" spans="1:33" x14ac:dyDescent="0.15">
      <c r="A25">
        <v>253</v>
      </c>
      <c r="B25">
        <v>25</v>
      </c>
      <c r="C25">
        <v>3</v>
      </c>
      <c r="D25">
        <v>17</v>
      </c>
      <c r="E25">
        <v>22</v>
      </c>
      <c r="F25" s="7">
        <v>10</v>
      </c>
      <c r="G25">
        <v>17</v>
      </c>
      <c r="H25">
        <v>22</v>
      </c>
      <c r="I25" s="7">
        <v>10</v>
      </c>
      <c r="J25">
        <v>24</v>
      </c>
      <c r="K25">
        <v>30</v>
      </c>
      <c r="L25" s="7">
        <v>10</v>
      </c>
      <c r="M25">
        <v>24</v>
      </c>
      <c r="N25">
        <v>30</v>
      </c>
      <c r="O25" s="7">
        <v>10</v>
      </c>
      <c r="P25">
        <v>337</v>
      </c>
      <c r="Q25">
        <v>437</v>
      </c>
      <c r="R25" s="7">
        <v>10</v>
      </c>
      <c r="S25">
        <v>0</v>
      </c>
      <c r="T25">
        <v>0</v>
      </c>
      <c r="U25">
        <v>0</v>
      </c>
      <c r="V25">
        <v>4</v>
      </c>
      <c r="W25">
        <v>46</v>
      </c>
      <c r="X25">
        <v>0</v>
      </c>
      <c r="Y25">
        <v>17</v>
      </c>
      <c r="Z25">
        <v>22</v>
      </c>
      <c r="AA25" s="7">
        <v>10</v>
      </c>
      <c r="AB25">
        <v>0</v>
      </c>
      <c r="AC25">
        <v>0</v>
      </c>
      <c r="AD25" s="7">
        <v>0</v>
      </c>
      <c r="AE25">
        <v>26</v>
      </c>
      <c r="AF25">
        <v>33</v>
      </c>
      <c r="AG25" s="7">
        <v>10</v>
      </c>
    </row>
    <row r="26" spans="1:33" x14ac:dyDescent="0.15">
      <c r="A26">
        <v>254</v>
      </c>
      <c r="B26">
        <v>25</v>
      </c>
      <c r="C26">
        <v>4</v>
      </c>
      <c r="D26">
        <v>23</v>
      </c>
      <c r="E26">
        <v>29</v>
      </c>
      <c r="F26" s="7">
        <v>10</v>
      </c>
      <c r="G26">
        <v>23</v>
      </c>
      <c r="H26">
        <v>29</v>
      </c>
      <c r="I26" s="7">
        <v>10</v>
      </c>
      <c r="J26">
        <v>31</v>
      </c>
      <c r="K26">
        <v>39</v>
      </c>
      <c r="L26" s="7">
        <v>10</v>
      </c>
      <c r="M26">
        <v>31</v>
      </c>
      <c r="N26">
        <v>39</v>
      </c>
      <c r="O26" s="7">
        <v>10</v>
      </c>
      <c r="P26">
        <v>438</v>
      </c>
      <c r="Q26">
        <v>569</v>
      </c>
      <c r="R26" s="7">
        <v>10</v>
      </c>
      <c r="S26">
        <v>0</v>
      </c>
      <c r="T26">
        <v>0</v>
      </c>
      <c r="U26">
        <v>0</v>
      </c>
      <c r="V26">
        <v>5</v>
      </c>
      <c r="W26">
        <v>60</v>
      </c>
      <c r="X26">
        <v>0</v>
      </c>
      <c r="Y26">
        <v>23</v>
      </c>
      <c r="Z26">
        <v>29</v>
      </c>
      <c r="AA26" s="7">
        <v>10</v>
      </c>
      <c r="AB26">
        <v>0</v>
      </c>
      <c r="AC26">
        <v>0</v>
      </c>
      <c r="AD26" s="7">
        <v>0</v>
      </c>
      <c r="AE26">
        <v>34</v>
      </c>
      <c r="AF26">
        <v>43</v>
      </c>
      <c r="AG26" s="7">
        <v>10</v>
      </c>
    </row>
    <row r="27" spans="1:33" x14ac:dyDescent="0.15">
      <c r="A27">
        <v>255</v>
      </c>
      <c r="B27">
        <v>25</v>
      </c>
      <c r="C27">
        <v>5</v>
      </c>
      <c r="D27">
        <v>30</v>
      </c>
      <c r="E27">
        <v>38</v>
      </c>
      <c r="F27" s="7">
        <v>10</v>
      </c>
      <c r="G27">
        <v>30</v>
      </c>
      <c r="H27">
        <v>38</v>
      </c>
      <c r="I27" s="7">
        <v>10</v>
      </c>
      <c r="J27">
        <v>40</v>
      </c>
      <c r="K27">
        <v>51</v>
      </c>
      <c r="L27" s="7">
        <v>10</v>
      </c>
      <c r="M27">
        <v>40</v>
      </c>
      <c r="N27">
        <v>51</v>
      </c>
      <c r="O27" s="7">
        <v>10</v>
      </c>
      <c r="P27">
        <v>570</v>
      </c>
      <c r="Q27">
        <v>740</v>
      </c>
      <c r="R27" s="7">
        <v>10</v>
      </c>
      <c r="S27">
        <v>0</v>
      </c>
      <c r="T27">
        <v>0</v>
      </c>
      <c r="U27">
        <v>0</v>
      </c>
      <c r="V27">
        <v>7</v>
      </c>
      <c r="W27">
        <v>79</v>
      </c>
      <c r="X27">
        <v>0</v>
      </c>
      <c r="Y27">
        <v>30</v>
      </c>
      <c r="Z27">
        <v>38</v>
      </c>
      <c r="AA27" s="7">
        <v>10</v>
      </c>
      <c r="AB27">
        <v>0</v>
      </c>
      <c r="AC27">
        <v>0</v>
      </c>
      <c r="AD27" s="7">
        <v>0</v>
      </c>
      <c r="AE27">
        <v>44</v>
      </c>
      <c r="AF27">
        <v>56</v>
      </c>
      <c r="AG27" s="7">
        <v>10</v>
      </c>
    </row>
    <row r="28" spans="1:33" x14ac:dyDescent="0.15">
      <c r="A28">
        <v>301</v>
      </c>
      <c r="B28">
        <v>30</v>
      </c>
      <c r="C28">
        <v>1</v>
      </c>
      <c r="D28">
        <v>12</v>
      </c>
      <c r="E28">
        <v>15</v>
      </c>
      <c r="F28" s="7">
        <v>10</v>
      </c>
      <c r="G28">
        <v>12</v>
      </c>
      <c r="H28">
        <v>15</v>
      </c>
      <c r="I28" s="7">
        <v>10</v>
      </c>
      <c r="J28">
        <v>16</v>
      </c>
      <c r="K28">
        <v>21</v>
      </c>
      <c r="L28" s="7">
        <v>10</v>
      </c>
      <c r="M28">
        <v>16</v>
      </c>
      <c r="N28">
        <v>21</v>
      </c>
      <c r="O28" s="7">
        <v>10</v>
      </c>
      <c r="P28">
        <v>258</v>
      </c>
      <c r="Q28">
        <v>323</v>
      </c>
      <c r="R28" s="7">
        <v>10</v>
      </c>
      <c r="S28">
        <v>0</v>
      </c>
      <c r="T28">
        <v>0</v>
      </c>
      <c r="U28">
        <v>0</v>
      </c>
      <c r="V28">
        <v>26</v>
      </c>
      <c r="W28">
        <v>33</v>
      </c>
      <c r="X28" s="7">
        <v>10</v>
      </c>
      <c r="Y28">
        <v>12</v>
      </c>
      <c r="Z28">
        <v>15</v>
      </c>
      <c r="AA28" s="7">
        <v>10</v>
      </c>
      <c r="AB28">
        <v>0</v>
      </c>
      <c r="AC28">
        <v>0</v>
      </c>
      <c r="AD28" s="7">
        <v>0</v>
      </c>
      <c r="AE28">
        <v>18</v>
      </c>
      <c r="AF28">
        <v>23</v>
      </c>
      <c r="AG28" s="7">
        <v>10</v>
      </c>
    </row>
    <row r="29" spans="1:33" x14ac:dyDescent="0.15">
      <c r="A29">
        <v>302</v>
      </c>
      <c r="B29">
        <v>30</v>
      </c>
      <c r="C29">
        <v>2</v>
      </c>
      <c r="D29">
        <v>16</v>
      </c>
      <c r="E29">
        <v>20</v>
      </c>
      <c r="F29" s="7">
        <v>10</v>
      </c>
      <c r="G29">
        <v>16</v>
      </c>
      <c r="H29">
        <v>20</v>
      </c>
      <c r="I29" s="7">
        <v>10</v>
      </c>
      <c r="J29">
        <v>22</v>
      </c>
      <c r="K29">
        <v>28</v>
      </c>
      <c r="L29" s="7">
        <v>10</v>
      </c>
      <c r="M29">
        <v>22</v>
      </c>
      <c r="N29">
        <v>28</v>
      </c>
      <c r="O29" s="7">
        <v>10</v>
      </c>
      <c r="P29">
        <v>324</v>
      </c>
      <c r="Q29">
        <v>420</v>
      </c>
      <c r="R29" s="7">
        <v>10</v>
      </c>
      <c r="S29">
        <v>0</v>
      </c>
      <c r="T29">
        <v>0</v>
      </c>
      <c r="U29">
        <v>0</v>
      </c>
      <c r="V29">
        <v>34</v>
      </c>
      <c r="W29">
        <v>44</v>
      </c>
      <c r="X29" s="7">
        <v>10</v>
      </c>
      <c r="Y29">
        <v>16</v>
      </c>
      <c r="Z29">
        <v>20</v>
      </c>
      <c r="AA29" s="7">
        <v>10</v>
      </c>
      <c r="AB29">
        <v>0</v>
      </c>
      <c r="AC29">
        <v>0</v>
      </c>
      <c r="AD29" s="7">
        <v>0</v>
      </c>
      <c r="AE29">
        <v>24</v>
      </c>
      <c r="AF29">
        <v>30</v>
      </c>
      <c r="AG29" s="7">
        <v>10</v>
      </c>
    </row>
    <row r="30" spans="1:33" x14ac:dyDescent="0.15">
      <c r="A30">
        <v>303</v>
      </c>
      <c r="B30">
        <v>30</v>
      </c>
      <c r="C30">
        <v>3</v>
      </c>
      <c r="D30">
        <v>21</v>
      </c>
      <c r="E30">
        <v>27</v>
      </c>
      <c r="F30" s="7">
        <v>10</v>
      </c>
      <c r="G30">
        <v>21</v>
      </c>
      <c r="H30">
        <v>27</v>
      </c>
      <c r="I30" s="7">
        <v>10</v>
      </c>
      <c r="J30">
        <v>29</v>
      </c>
      <c r="K30">
        <v>37</v>
      </c>
      <c r="L30" s="7">
        <v>10</v>
      </c>
      <c r="M30">
        <v>29</v>
      </c>
      <c r="N30">
        <v>37</v>
      </c>
      <c r="O30" s="7">
        <v>10</v>
      </c>
      <c r="P30">
        <v>421</v>
      </c>
      <c r="Q30">
        <v>547</v>
      </c>
      <c r="R30" s="7">
        <v>10</v>
      </c>
      <c r="S30">
        <v>0</v>
      </c>
      <c r="T30">
        <v>0</v>
      </c>
      <c r="U30">
        <v>0</v>
      </c>
      <c r="V30">
        <v>45</v>
      </c>
      <c r="W30">
        <v>58</v>
      </c>
      <c r="X30" s="7">
        <v>10</v>
      </c>
      <c r="Y30">
        <v>21</v>
      </c>
      <c r="Z30">
        <v>27</v>
      </c>
      <c r="AA30" s="7">
        <v>10</v>
      </c>
      <c r="AB30">
        <v>0</v>
      </c>
      <c r="AC30">
        <v>0</v>
      </c>
      <c r="AD30" s="7">
        <v>0</v>
      </c>
      <c r="AE30">
        <v>31</v>
      </c>
      <c r="AF30">
        <v>40</v>
      </c>
      <c r="AG30" s="7">
        <v>10</v>
      </c>
    </row>
    <row r="31" spans="1:33" x14ac:dyDescent="0.15">
      <c r="A31">
        <v>304</v>
      </c>
      <c r="B31">
        <v>30</v>
      </c>
      <c r="C31">
        <v>4</v>
      </c>
      <c r="D31">
        <v>28</v>
      </c>
      <c r="E31">
        <v>36</v>
      </c>
      <c r="F31" s="7">
        <v>10</v>
      </c>
      <c r="G31">
        <v>28</v>
      </c>
      <c r="H31">
        <v>36</v>
      </c>
      <c r="I31" s="7">
        <v>10</v>
      </c>
      <c r="J31">
        <v>38</v>
      </c>
      <c r="K31">
        <v>49</v>
      </c>
      <c r="L31" s="7">
        <v>10</v>
      </c>
      <c r="M31">
        <v>38</v>
      </c>
      <c r="N31">
        <v>49</v>
      </c>
      <c r="O31" s="7">
        <v>10</v>
      </c>
      <c r="P31">
        <v>548</v>
      </c>
      <c r="Q31">
        <v>712</v>
      </c>
      <c r="R31" s="7">
        <v>10</v>
      </c>
      <c r="S31">
        <v>0</v>
      </c>
      <c r="T31">
        <v>0</v>
      </c>
      <c r="U31">
        <v>0</v>
      </c>
      <c r="V31">
        <v>59</v>
      </c>
      <c r="W31">
        <v>76</v>
      </c>
      <c r="X31" s="7">
        <v>10</v>
      </c>
      <c r="Y31">
        <v>28</v>
      </c>
      <c r="Z31">
        <v>36</v>
      </c>
      <c r="AA31" s="7">
        <v>10</v>
      </c>
      <c r="AB31">
        <v>0</v>
      </c>
      <c r="AC31">
        <v>0</v>
      </c>
      <c r="AD31" s="7">
        <v>0</v>
      </c>
      <c r="AE31">
        <v>41</v>
      </c>
      <c r="AF31">
        <v>53</v>
      </c>
      <c r="AG31" s="7">
        <v>10</v>
      </c>
    </row>
    <row r="32" spans="1:33" x14ac:dyDescent="0.15">
      <c r="A32">
        <v>305</v>
      </c>
      <c r="B32">
        <v>30</v>
      </c>
      <c r="C32">
        <v>5</v>
      </c>
      <c r="D32">
        <v>37</v>
      </c>
      <c r="E32">
        <v>48</v>
      </c>
      <c r="F32" s="7">
        <v>10</v>
      </c>
      <c r="G32">
        <v>37</v>
      </c>
      <c r="H32">
        <v>48</v>
      </c>
      <c r="I32" s="7">
        <v>10</v>
      </c>
      <c r="J32">
        <v>50</v>
      </c>
      <c r="K32">
        <v>64</v>
      </c>
      <c r="L32" s="7">
        <v>10</v>
      </c>
      <c r="M32">
        <v>50</v>
      </c>
      <c r="N32">
        <v>64</v>
      </c>
      <c r="O32" s="7">
        <v>10</v>
      </c>
      <c r="P32">
        <v>713</v>
      </c>
      <c r="Q32">
        <v>926</v>
      </c>
      <c r="R32" s="7">
        <v>10</v>
      </c>
      <c r="S32">
        <v>0</v>
      </c>
      <c r="T32">
        <v>0</v>
      </c>
      <c r="U32">
        <v>0</v>
      </c>
      <c r="V32">
        <v>77</v>
      </c>
      <c r="W32">
        <v>99</v>
      </c>
      <c r="X32" s="7">
        <v>10</v>
      </c>
      <c r="Y32">
        <v>37</v>
      </c>
      <c r="Z32">
        <v>48</v>
      </c>
      <c r="AA32" s="7">
        <v>10</v>
      </c>
      <c r="AB32">
        <v>0</v>
      </c>
      <c r="AC32">
        <v>0</v>
      </c>
      <c r="AD32" s="7">
        <v>0</v>
      </c>
      <c r="AE32">
        <v>54</v>
      </c>
      <c r="AF32">
        <v>70</v>
      </c>
      <c r="AG32" s="7">
        <v>10</v>
      </c>
    </row>
    <row r="33" spans="1:33" x14ac:dyDescent="0.15">
      <c r="A33">
        <v>351</v>
      </c>
      <c r="B33">
        <v>35</v>
      </c>
      <c r="C33">
        <v>1</v>
      </c>
      <c r="D33">
        <v>16</v>
      </c>
      <c r="E33">
        <v>20</v>
      </c>
      <c r="F33" s="7">
        <v>10</v>
      </c>
      <c r="G33">
        <v>16</v>
      </c>
      <c r="H33">
        <v>20</v>
      </c>
      <c r="I33" s="7">
        <v>10</v>
      </c>
      <c r="J33">
        <v>20</v>
      </c>
      <c r="K33">
        <v>26</v>
      </c>
      <c r="L33" s="7">
        <v>10</v>
      </c>
      <c r="M33">
        <v>20</v>
      </c>
      <c r="N33">
        <v>26</v>
      </c>
      <c r="O33" s="7">
        <v>10</v>
      </c>
      <c r="P33">
        <v>323</v>
      </c>
      <c r="Q33">
        <v>404</v>
      </c>
      <c r="R33" s="7">
        <v>10</v>
      </c>
      <c r="S33">
        <v>0</v>
      </c>
      <c r="T33">
        <v>0</v>
      </c>
      <c r="U33">
        <v>0</v>
      </c>
      <c r="V33">
        <v>34</v>
      </c>
      <c r="W33">
        <v>43</v>
      </c>
      <c r="X33" s="7">
        <v>10</v>
      </c>
      <c r="Y33">
        <v>16</v>
      </c>
      <c r="Z33">
        <v>20</v>
      </c>
      <c r="AA33" s="7">
        <v>10</v>
      </c>
      <c r="AB33">
        <v>0</v>
      </c>
      <c r="AC33">
        <v>0</v>
      </c>
      <c r="AD33" s="7">
        <v>0</v>
      </c>
      <c r="AE33">
        <v>24</v>
      </c>
      <c r="AF33">
        <v>30</v>
      </c>
      <c r="AG33" s="7">
        <v>10</v>
      </c>
    </row>
    <row r="34" spans="1:33" x14ac:dyDescent="0.15">
      <c r="A34">
        <v>352</v>
      </c>
      <c r="B34">
        <v>35</v>
      </c>
      <c r="C34">
        <v>2</v>
      </c>
      <c r="D34">
        <v>21</v>
      </c>
      <c r="E34">
        <v>26</v>
      </c>
      <c r="F34" s="7">
        <v>10</v>
      </c>
      <c r="G34">
        <v>21</v>
      </c>
      <c r="H34">
        <v>26</v>
      </c>
      <c r="I34" s="7">
        <v>10</v>
      </c>
      <c r="J34">
        <v>27</v>
      </c>
      <c r="K34">
        <v>35</v>
      </c>
      <c r="L34" s="7">
        <v>10</v>
      </c>
      <c r="M34">
        <v>27</v>
      </c>
      <c r="N34">
        <v>35</v>
      </c>
      <c r="O34" s="7">
        <v>10</v>
      </c>
      <c r="P34">
        <v>405</v>
      </c>
      <c r="Q34">
        <v>526</v>
      </c>
      <c r="R34" s="7">
        <v>10</v>
      </c>
      <c r="S34">
        <v>0</v>
      </c>
      <c r="T34">
        <v>0</v>
      </c>
      <c r="U34">
        <v>0</v>
      </c>
      <c r="V34">
        <v>44</v>
      </c>
      <c r="W34">
        <v>56</v>
      </c>
      <c r="X34" s="7">
        <v>10</v>
      </c>
      <c r="Y34">
        <v>21</v>
      </c>
      <c r="Z34">
        <v>26</v>
      </c>
      <c r="AA34" s="7">
        <v>10</v>
      </c>
      <c r="AB34">
        <v>0</v>
      </c>
      <c r="AC34">
        <v>0</v>
      </c>
      <c r="AD34" s="7">
        <v>0</v>
      </c>
      <c r="AE34">
        <v>31</v>
      </c>
      <c r="AF34">
        <v>39</v>
      </c>
      <c r="AG34" s="7">
        <v>10</v>
      </c>
    </row>
    <row r="35" spans="1:33" x14ac:dyDescent="0.15">
      <c r="A35">
        <v>353</v>
      </c>
      <c r="B35">
        <v>35</v>
      </c>
      <c r="C35">
        <v>3</v>
      </c>
      <c r="D35">
        <v>27</v>
      </c>
      <c r="E35">
        <v>35</v>
      </c>
      <c r="F35" s="7">
        <v>10</v>
      </c>
      <c r="G35">
        <v>27</v>
      </c>
      <c r="H35">
        <v>35</v>
      </c>
      <c r="I35" s="7">
        <v>10</v>
      </c>
      <c r="J35">
        <v>36</v>
      </c>
      <c r="K35">
        <v>46</v>
      </c>
      <c r="L35" s="7">
        <v>10</v>
      </c>
      <c r="M35">
        <v>36</v>
      </c>
      <c r="N35">
        <v>46</v>
      </c>
      <c r="O35" s="7">
        <v>10</v>
      </c>
      <c r="P35">
        <v>527</v>
      </c>
      <c r="Q35">
        <v>684</v>
      </c>
      <c r="R35" s="7">
        <v>10</v>
      </c>
      <c r="S35">
        <v>0</v>
      </c>
      <c r="T35">
        <v>0</v>
      </c>
      <c r="U35">
        <v>0</v>
      </c>
      <c r="V35">
        <v>57</v>
      </c>
      <c r="W35">
        <v>73</v>
      </c>
      <c r="X35" s="7">
        <v>10</v>
      </c>
      <c r="Y35">
        <v>27</v>
      </c>
      <c r="Z35">
        <v>35</v>
      </c>
      <c r="AA35" s="7">
        <v>10</v>
      </c>
      <c r="AB35">
        <v>0</v>
      </c>
      <c r="AC35">
        <v>0</v>
      </c>
      <c r="AD35" s="7">
        <v>0</v>
      </c>
      <c r="AE35">
        <v>40</v>
      </c>
      <c r="AF35">
        <v>51</v>
      </c>
      <c r="AG35" s="7">
        <v>10</v>
      </c>
    </row>
    <row r="36" spans="1:33" x14ac:dyDescent="0.15">
      <c r="A36">
        <v>354</v>
      </c>
      <c r="B36">
        <v>35</v>
      </c>
      <c r="C36">
        <v>4</v>
      </c>
      <c r="D36">
        <v>36</v>
      </c>
      <c r="E36">
        <v>46</v>
      </c>
      <c r="F36" s="7">
        <v>10</v>
      </c>
      <c r="G36">
        <v>36</v>
      </c>
      <c r="H36">
        <v>46</v>
      </c>
      <c r="I36" s="7">
        <v>10</v>
      </c>
      <c r="J36">
        <v>47</v>
      </c>
      <c r="K36">
        <v>61</v>
      </c>
      <c r="L36" s="7">
        <v>10</v>
      </c>
      <c r="M36">
        <v>47</v>
      </c>
      <c r="N36">
        <v>61</v>
      </c>
      <c r="O36" s="7">
        <v>10</v>
      </c>
      <c r="P36">
        <v>685</v>
      </c>
      <c r="Q36">
        <v>890</v>
      </c>
      <c r="R36" s="7">
        <v>10</v>
      </c>
      <c r="S36">
        <v>0</v>
      </c>
      <c r="T36">
        <v>0</v>
      </c>
      <c r="U36">
        <v>0</v>
      </c>
      <c r="V36">
        <v>74</v>
      </c>
      <c r="W36">
        <v>95</v>
      </c>
      <c r="X36" s="7">
        <v>10</v>
      </c>
      <c r="Y36">
        <v>36</v>
      </c>
      <c r="Z36">
        <v>46</v>
      </c>
      <c r="AA36" s="7">
        <v>10</v>
      </c>
      <c r="AB36">
        <v>0</v>
      </c>
      <c r="AC36">
        <v>0</v>
      </c>
      <c r="AD36" s="7">
        <v>0</v>
      </c>
      <c r="AE36">
        <v>52</v>
      </c>
      <c r="AF36">
        <v>67</v>
      </c>
      <c r="AG36" s="7">
        <v>10</v>
      </c>
    </row>
    <row r="37" spans="1:33" x14ac:dyDescent="0.15">
      <c r="A37">
        <v>355</v>
      </c>
      <c r="B37">
        <v>35</v>
      </c>
      <c r="C37">
        <v>5</v>
      </c>
      <c r="D37">
        <v>47</v>
      </c>
      <c r="E37">
        <v>60</v>
      </c>
      <c r="F37" s="7">
        <v>10</v>
      </c>
      <c r="G37">
        <v>47</v>
      </c>
      <c r="H37">
        <v>60</v>
      </c>
      <c r="I37" s="7">
        <v>10</v>
      </c>
      <c r="J37">
        <v>62</v>
      </c>
      <c r="K37">
        <v>80</v>
      </c>
      <c r="L37" s="7">
        <v>10</v>
      </c>
      <c r="M37">
        <v>62</v>
      </c>
      <c r="N37">
        <v>80</v>
      </c>
      <c r="O37" s="7">
        <v>10</v>
      </c>
      <c r="P37">
        <v>891</v>
      </c>
      <c r="Q37">
        <v>1158</v>
      </c>
      <c r="R37" s="7">
        <v>10</v>
      </c>
      <c r="S37">
        <v>0</v>
      </c>
      <c r="T37">
        <v>0</v>
      </c>
      <c r="U37">
        <v>0</v>
      </c>
      <c r="V37">
        <v>96</v>
      </c>
      <c r="W37">
        <v>124</v>
      </c>
      <c r="X37" s="7">
        <v>10</v>
      </c>
      <c r="Y37">
        <v>47</v>
      </c>
      <c r="Z37">
        <v>60</v>
      </c>
      <c r="AA37" s="7">
        <v>10</v>
      </c>
      <c r="AB37">
        <v>0</v>
      </c>
      <c r="AC37">
        <v>0</v>
      </c>
      <c r="AD37" s="7">
        <v>0</v>
      </c>
      <c r="AE37">
        <v>68</v>
      </c>
      <c r="AF37">
        <v>88</v>
      </c>
      <c r="AG37" s="7">
        <v>10</v>
      </c>
    </row>
    <row r="38" spans="1:33" x14ac:dyDescent="0.15">
      <c r="A38">
        <v>401</v>
      </c>
      <c r="B38">
        <v>40</v>
      </c>
      <c r="C38">
        <v>1</v>
      </c>
      <c r="D38">
        <v>20</v>
      </c>
      <c r="E38">
        <v>25</v>
      </c>
      <c r="F38" s="7">
        <v>10</v>
      </c>
      <c r="G38">
        <v>20</v>
      </c>
      <c r="H38">
        <v>25</v>
      </c>
      <c r="I38" s="7">
        <v>10</v>
      </c>
      <c r="J38">
        <v>26</v>
      </c>
      <c r="K38">
        <v>33</v>
      </c>
      <c r="L38" s="7">
        <v>10</v>
      </c>
      <c r="M38">
        <v>26</v>
      </c>
      <c r="N38">
        <v>33</v>
      </c>
      <c r="O38" s="7">
        <v>10</v>
      </c>
      <c r="P38">
        <v>404</v>
      </c>
      <c r="Q38">
        <v>506</v>
      </c>
      <c r="R38" s="7">
        <v>10</v>
      </c>
      <c r="S38">
        <v>0</v>
      </c>
      <c r="T38">
        <v>0</v>
      </c>
      <c r="U38">
        <v>0</v>
      </c>
      <c r="V38">
        <v>42</v>
      </c>
      <c r="W38">
        <v>53</v>
      </c>
      <c r="X38" s="7">
        <v>10</v>
      </c>
      <c r="Y38">
        <v>20</v>
      </c>
      <c r="Z38">
        <v>25</v>
      </c>
      <c r="AA38" s="7">
        <v>10</v>
      </c>
      <c r="AB38">
        <v>0</v>
      </c>
      <c r="AC38">
        <v>0</v>
      </c>
      <c r="AD38" s="7">
        <v>0</v>
      </c>
      <c r="AE38">
        <v>29</v>
      </c>
      <c r="AF38">
        <v>37</v>
      </c>
      <c r="AG38" s="7">
        <v>10</v>
      </c>
    </row>
    <row r="39" spans="1:33" x14ac:dyDescent="0.15">
      <c r="A39">
        <v>402</v>
      </c>
      <c r="B39">
        <v>40</v>
      </c>
      <c r="C39">
        <v>2</v>
      </c>
      <c r="D39">
        <v>26</v>
      </c>
      <c r="E39">
        <v>33</v>
      </c>
      <c r="F39" s="7">
        <v>10</v>
      </c>
      <c r="G39">
        <v>26</v>
      </c>
      <c r="H39">
        <v>33</v>
      </c>
      <c r="I39" s="7">
        <v>10</v>
      </c>
      <c r="J39">
        <v>34</v>
      </c>
      <c r="K39">
        <v>44</v>
      </c>
      <c r="L39" s="7">
        <v>10</v>
      </c>
      <c r="M39">
        <v>34</v>
      </c>
      <c r="N39">
        <v>44</v>
      </c>
      <c r="O39" s="7">
        <v>10</v>
      </c>
      <c r="P39">
        <v>507</v>
      </c>
      <c r="Q39">
        <v>658</v>
      </c>
      <c r="R39" s="7">
        <v>10</v>
      </c>
      <c r="S39">
        <v>0</v>
      </c>
      <c r="T39">
        <v>0</v>
      </c>
      <c r="U39">
        <v>0</v>
      </c>
      <c r="V39">
        <v>54</v>
      </c>
      <c r="W39">
        <v>70</v>
      </c>
      <c r="X39" s="7">
        <v>10</v>
      </c>
      <c r="Y39">
        <v>26</v>
      </c>
      <c r="Z39">
        <v>33</v>
      </c>
      <c r="AA39" s="7">
        <v>10</v>
      </c>
      <c r="AB39">
        <v>0</v>
      </c>
      <c r="AC39">
        <v>0</v>
      </c>
      <c r="AD39" s="7">
        <v>0</v>
      </c>
      <c r="AE39">
        <v>38</v>
      </c>
      <c r="AF39">
        <v>49</v>
      </c>
      <c r="AG39" s="7">
        <v>10</v>
      </c>
    </row>
    <row r="40" spans="1:33" x14ac:dyDescent="0.15">
      <c r="A40">
        <v>403</v>
      </c>
      <c r="B40">
        <v>40</v>
      </c>
      <c r="C40">
        <v>3</v>
      </c>
      <c r="D40">
        <v>34</v>
      </c>
      <c r="E40">
        <v>44</v>
      </c>
      <c r="F40" s="7">
        <v>10</v>
      </c>
      <c r="G40">
        <v>34</v>
      </c>
      <c r="H40">
        <v>44</v>
      </c>
      <c r="I40" s="7">
        <v>10</v>
      </c>
      <c r="J40">
        <v>45</v>
      </c>
      <c r="K40">
        <v>58</v>
      </c>
      <c r="L40" s="7">
        <v>10</v>
      </c>
      <c r="M40">
        <v>45</v>
      </c>
      <c r="N40">
        <v>58</v>
      </c>
      <c r="O40" s="7">
        <v>10</v>
      </c>
      <c r="P40">
        <v>659</v>
      </c>
      <c r="Q40">
        <v>856</v>
      </c>
      <c r="R40" s="7">
        <v>10</v>
      </c>
      <c r="S40">
        <v>0</v>
      </c>
      <c r="T40">
        <v>0</v>
      </c>
      <c r="U40">
        <v>0</v>
      </c>
      <c r="V40">
        <v>71</v>
      </c>
      <c r="W40">
        <v>91</v>
      </c>
      <c r="X40" s="7">
        <v>10</v>
      </c>
      <c r="Y40">
        <v>34</v>
      </c>
      <c r="Z40">
        <v>44</v>
      </c>
      <c r="AA40" s="7">
        <v>10</v>
      </c>
      <c r="AB40">
        <v>0</v>
      </c>
      <c r="AC40">
        <v>0</v>
      </c>
      <c r="AD40" s="7">
        <v>0</v>
      </c>
      <c r="AE40">
        <v>50</v>
      </c>
      <c r="AF40">
        <v>64</v>
      </c>
      <c r="AG40" s="7">
        <v>10</v>
      </c>
    </row>
    <row r="41" spans="1:33" x14ac:dyDescent="0.15">
      <c r="A41">
        <v>404</v>
      </c>
      <c r="B41">
        <v>40</v>
      </c>
      <c r="C41">
        <v>4</v>
      </c>
      <c r="D41">
        <v>45</v>
      </c>
      <c r="E41">
        <v>58</v>
      </c>
      <c r="F41" s="7">
        <v>10</v>
      </c>
      <c r="G41">
        <v>45</v>
      </c>
      <c r="H41">
        <v>58</v>
      </c>
      <c r="I41" s="7">
        <v>10</v>
      </c>
      <c r="J41">
        <v>59</v>
      </c>
      <c r="K41">
        <v>76</v>
      </c>
      <c r="L41" s="7">
        <v>10</v>
      </c>
      <c r="M41">
        <v>59</v>
      </c>
      <c r="N41">
        <v>76</v>
      </c>
      <c r="O41" s="7">
        <v>10</v>
      </c>
      <c r="P41">
        <v>857</v>
      </c>
      <c r="Q41">
        <v>1113</v>
      </c>
      <c r="R41" s="7">
        <v>10</v>
      </c>
      <c r="S41">
        <v>0</v>
      </c>
      <c r="T41">
        <v>0</v>
      </c>
      <c r="U41">
        <v>0</v>
      </c>
      <c r="V41">
        <v>92</v>
      </c>
      <c r="W41">
        <v>119</v>
      </c>
      <c r="X41" s="7">
        <v>10</v>
      </c>
      <c r="Y41">
        <v>45</v>
      </c>
      <c r="Z41">
        <v>58</v>
      </c>
      <c r="AA41" s="7">
        <v>10</v>
      </c>
      <c r="AB41">
        <v>0</v>
      </c>
      <c r="AC41">
        <v>0</v>
      </c>
      <c r="AD41" s="7">
        <v>0</v>
      </c>
      <c r="AE41">
        <v>65</v>
      </c>
      <c r="AF41">
        <v>84</v>
      </c>
      <c r="AG41" s="7">
        <v>10</v>
      </c>
    </row>
    <row r="42" spans="1:33" x14ac:dyDescent="0.15">
      <c r="A42">
        <v>405</v>
      </c>
      <c r="B42">
        <v>40</v>
      </c>
      <c r="C42">
        <v>5</v>
      </c>
      <c r="D42">
        <v>59</v>
      </c>
      <c r="E42">
        <v>76</v>
      </c>
      <c r="F42" s="7">
        <v>10</v>
      </c>
      <c r="G42">
        <v>59</v>
      </c>
      <c r="H42">
        <v>76</v>
      </c>
      <c r="I42" s="7">
        <v>10</v>
      </c>
      <c r="J42">
        <v>77</v>
      </c>
      <c r="K42">
        <v>100</v>
      </c>
      <c r="L42" s="7">
        <v>10</v>
      </c>
      <c r="M42">
        <v>77</v>
      </c>
      <c r="N42">
        <v>100</v>
      </c>
      <c r="O42" s="7">
        <v>10</v>
      </c>
      <c r="P42">
        <v>1114</v>
      </c>
      <c r="Q42">
        <v>1448</v>
      </c>
      <c r="R42" s="7">
        <v>10</v>
      </c>
      <c r="S42">
        <v>0</v>
      </c>
      <c r="T42">
        <v>0</v>
      </c>
      <c r="U42">
        <v>0</v>
      </c>
      <c r="V42">
        <v>120</v>
      </c>
      <c r="W42">
        <v>155</v>
      </c>
      <c r="X42" s="7">
        <v>10</v>
      </c>
      <c r="Y42">
        <v>59</v>
      </c>
      <c r="Z42">
        <v>76</v>
      </c>
      <c r="AA42" s="7">
        <v>10</v>
      </c>
      <c r="AB42">
        <v>0</v>
      </c>
      <c r="AC42">
        <v>0</v>
      </c>
      <c r="AD42" s="7">
        <v>0</v>
      </c>
      <c r="AE42">
        <v>85</v>
      </c>
      <c r="AF42">
        <v>110</v>
      </c>
      <c r="AG42" s="7">
        <v>10</v>
      </c>
    </row>
    <row r="43" spans="1:33" x14ac:dyDescent="0.15">
      <c r="A43">
        <v>451</v>
      </c>
      <c r="B43">
        <v>45</v>
      </c>
      <c r="C43">
        <v>1</v>
      </c>
      <c r="D43">
        <v>26</v>
      </c>
      <c r="E43">
        <v>33</v>
      </c>
      <c r="F43" s="7">
        <v>10</v>
      </c>
      <c r="G43">
        <v>26</v>
      </c>
      <c r="H43">
        <v>33</v>
      </c>
      <c r="I43" s="7">
        <v>10</v>
      </c>
      <c r="J43">
        <v>34</v>
      </c>
      <c r="K43">
        <v>43</v>
      </c>
      <c r="L43" s="7">
        <v>10</v>
      </c>
      <c r="M43">
        <v>34</v>
      </c>
      <c r="N43">
        <v>43</v>
      </c>
      <c r="O43" s="7">
        <v>10</v>
      </c>
      <c r="P43">
        <v>506</v>
      </c>
      <c r="Q43">
        <v>633</v>
      </c>
      <c r="R43" s="7">
        <v>10</v>
      </c>
      <c r="S43">
        <v>0</v>
      </c>
      <c r="T43">
        <v>0</v>
      </c>
      <c r="U43">
        <v>0</v>
      </c>
      <c r="V43">
        <v>52</v>
      </c>
      <c r="W43">
        <v>66</v>
      </c>
      <c r="X43" s="7">
        <v>10</v>
      </c>
      <c r="Y43">
        <v>26</v>
      </c>
      <c r="Z43">
        <v>33</v>
      </c>
      <c r="AA43" s="7">
        <v>10</v>
      </c>
      <c r="AB43">
        <v>0</v>
      </c>
      <c r="AC43">
        <v>0</v>
      </c>
      <c r="AD43" s="7">
        <v>0</v>
      </c>
      <c r="AE43">
        <v>37</v>
      </c>
      <c r="AF43">
        <v>47</v>
      </c>
      <c r="AG43" s="7">
        <v>10</v>
      </c>
    </row>
    <row r="44" spans="1:33" x14ac:dyDescent="0.15">
      <c r="A44">
        <v>452</v>
      </c>
      <c r="B44">
        <v>45</v>
      </c>
      <c r="C44">
        <v>2</v>
      </c>
      <c r="D44">
        <v>34</v>
      </c>
      <c r="E44">
        <v>43</v>
      </c>
      <c r="F44" s="7">
        <v>10</v>
      </c>
      <c r="G44">
        <v>34</v>
      </c>
      <c r="H44">
        <v>43</v>
      </c>
      <c r="I44" s="7">
        <v>10</v>
      </c>
      <c r="J44">
        <v>44</v>
      </c>
      <c r="K44">
        <v>56</v>
      </c>
      <c r="L44" s="7">
        <v>10</v>
      </c>
      <c r="M44">
        <v>44</v>
      </c>
      <c r="N44">
        <v>56</v>
      </c>
      <c r="O44" s="7">
        <v>10</v>
      </c>
      <c r="P44">
        <v>634</v>
      </c>
      <c r="Q44">
        <v>823</v>
      </c>
      <c r="R44" s="7">
        <v>10</v>
      </c>
      <c r="S44">
        <v>0</v>
      </c>
      <c r="T44">
        <v>0</v>
      </c>
      <c r="U44">
        <v>0</v>
      </c>
      <c r="V44">
        <v>67</v>
      </c>
      <c r="W44">
        <v>87</v>
      </c>
      <c r="X44" s="7">
        <v>10</v>
      </c>
      <c r="Y44">
        <v>34</v>
      </c>
      <c r="Z44">
        <v>43</v>
      </c>
      <c r="AA44" s="7">
        <v>10</v>
      </c>
      <c r="AB44">
        <v>0</v>
      </c>
      <c r="AC44">
        <v>0</v>
      </c>
      <c r="AD44" s="7">
        <v>0</v>
      </c>
      <c r="AE44">
        <v>48</v>
      </c>
      <c r="AF44">
        <v>62</v>
      </c>
      <c r="AG44" s="7">
        <v>10</v>
      </c>
    </row>
    <row r="45" spans="1:33" x14ac:dyDescent="0.15">
      <c r="A45">
        <v>453</v>
      </c>
      <c r="B45">
        <v>45</v>
      </c>
      <c r="C45">
        <v>3</v>
      </c>
      <c r="D45">
        <v>44</v>
      </c>
      <c r="E45">
        <v>56</v>
      </c>
      <c r="F45" s="7">
        <v>10</v>
      </c>
      <c r="G45">
        <v>44</v>
      </c>
      <c r="H45">
        <v>56</v>
      </c>
      <c r="I45" s="7">
        <v>10</v>
      </c>
      <c r="J45">
        <v>57</v>
      </c>
      <c r="K45">
        <v>73</v>
      </c>
      <c r="L45" s="7">
        <v>10</v>
      </c>
      <c r="M45">
        <v>57</v>
      </c>
      <c r="N45">
        <v>73</v>
      </c>
      <c r="O45" s="7">
        <v>10</v>
      </c>
      <c r="P45">
        <v>824</v>
      </c>
      <c r="Q45">
        <v>1071</v>
      </c>
      <c r="R45" s="7">
        <v>10</v>
      </c>
      <c r="S45">
        <v>0</v>
      </c>
      <c r="T45">
        <v>0</v>
      </c>
      <c r="U45">
        <v>0</v>
      </c>
      <c r="V45">
        <v>88</v>
      </c>
      <c r="W45">
        <v>114</v>
      </c>
      <c r="X45" s="7">
        <v>10</v>
      </c>
      <c r="Y45">
        <v>44</v>
      </c>
      <c r="Z45">
        <v>56</v>
      </c>
      <c r="AA45" s="7">
        <v>10</v>
      </c>
      <c r="AB45">
        <v>0</v>
      </c>
      <c r="AC45">
        <v>0</v>
      </c>
      <c r="AD45" s="7">
        <v>0</v>
      </c>
      <c r="AE45">
        <v>63</v>
      </c>
      <c r="AF45">
        <v>81</v>
      </c>
      <c r="AG45" s="7">
        <v>10</v>
      </c>
    </row>
    <row r="46" spans="1:33" x14ac:dyDescent="0.15">
      <c r="A46">
        <v>454</v>
      </c>
      <c r="B46">
        <v>45</v>
      </c>
      <c r="C46">
        <v>4</v>
      </c>
      <c r="D46">
        <v>57</v>
      </c>
      <c r="E46">
        <v>73</v>
      </c>
      <c r="F46" s="7">
        <v>10</v>
      </c>
      <c r="G46">
        <v>57</v>
      </c>
      <c r="H46">
        <v>73</v>
      </c>
      <c r="I46" s="7">
        <v>10</v>
      </c>
      <c r="J46">
        <v>74</v>
      </c>
      <c r="K46">
        <v>96</v>
      </c>
      <c r="L46" s="7">
        <v>10</v>
      </c>
      <c r="M46">
        <v>74</v>
      </c>
      <c r="N46">
        <v>96</v>
      </c>
      <c r="O46" s="7">
        <v>10</v>
      </c>
      <c r="P46">
        <v>1072</v>
      </c>
      <c r="Q46">
        <v>1393</v>
      </c>
      <c r="R46" s="7">
        <v>10</v>
      </c>
      <c r="S46">
        <v>0</v>
      </c>
      <c r="T46">
        <v>0</v>
      </c>
      <c r="U46">
        <v>0</v>
      </c>
      <c r="V46">
        <v>115</v>
      </c>
      <c r="W46">
        <v>149</v>
      </c>
      <c r="X46" s="7">
        <v>10</v>
      </c>
      <c r="Y46">
        <v>57</v>
      </c>
      <c r="Z46">
        <v>73</v>
      </c>
      <c r="AA46" s="7">
        <v>10</v>
      </c>
      <c r="AB46">
        <v>0</v>
      </c>
      <c r="AC46">
        <v>0</v>
      </c>
      <c r="AD46" s="7">
        <v>0</v>
      </c>
      <c r="AE46">
        <v>82</v>
      </c>
      <c r="AF46">
        <v>106</v>
      </c>
      <c r="AG46" s="7">
        <v>10</v>
      </c>
    </row>
    <row r="47" spans="1:33" x14ac:dyDescent="0.15">
      <c r="A47">
        <v>455</v>
      </c>
      <c r="B47">
        <v>45</v>
      </c>
      <c r="C47">
        <v>5</v>
      </c>
      <c r="D47">
        <v>74</v>
      </c>
      <c r="E47">
        <v>96</v>
      </c>
      <c r="F47" s="7">
        <v>10</v>
      </c>
      <c r="G47">
        <v>74</v>
      </c>
      <c r="H47">
        <v>96</v>
      </c>
      <c r="I47" s="7">
        <v>10</v>
      </c>
      <c r="J47">
        <v>97</v>
      </c>
      <c r="K47">
        <v>125</v>
      </c>
      <c r="L47" s="7">
        <v>10</v>
      </c>
      <c r="M47">
        <v>97</v>
      </c>
      <c r="N47">
        <v>125</v>
      </c>
      <c r="O47" s="7">
        <v>10</v>
      </c>
      <c r="P47">
        <v>1394</v>
      </c>
      <c r="Q47">
        <v>1811</v>
      </c>
      <c r="R47" s="7">
        <v>10</v>
      </c>
      <c r="S47">
        <v>0</v>
      </c>
      <c r="T47">
        <v>0</v>
      </c>
      <c r="U47">
        <v>0</v>
      </c>
      <c r="V47">
        <v>150</v>
      </c>
      <c r="W47">
        <v>194</v>
      </c>
      <c r="X47" s="7">
        <v>10</v>
      </c>
      <c r="Y47">
        <v>74</v>
      </c>
      <c r="Z47">
        <v>96</v>
      </c>
      <c r="AA47" s="7">
        <v>10</v>
      </c>
      <c r="AB47">
        <v>0</v>
      </c>
      <c r="AC47">
        <v>0</v>
      </c>
      <c r="AD47" s="7">
        <v>0</v>
      </c>
      <c r="AE47">
        <v>107</v>
      </c>
      <c r="AF47">
        <v>138</v>
      </c>
      <c r="AG47" s="7">
        <v>10</v>
      </c>
    </row>
    <row r="48" spans="1:33" x14ac:dyDescent="0.15">
      <c r="A48">
        <v>501</v>
      </c>
      <c r="B48">
        <v>50</v>
      </c>
      <c r="C48">
        <v>1</v>
      </c>
      <c r="D48">
        <v>32</v>
      </c>
      <c r="E48">
        <v>40</v>
      </c>
      <c r="F48" s="7">
        <v>10</v>
      </c>
      <c r="G48">
        <v>32</v>
      </c>
      <c r="H48">
        <v>40</v>
      </c>
      <c r="I48" s="7">
        <v>10</v>
      </c>
      <c r="J48">
        <v>42</v>
      </c>
      <c r="K48">
        <v>53</v>
      </c>
      <c r="L48" s="7">
        <v>10</v>
      </c>
      <c r="M48">
        <v>42</v>
      </c>
      <c r="N48">
        <v>53</v>
      </c>
      <c r="O48" s="7">
        <v>10</v>
      </c>
      <c r="P48">
        <v>633</v>
      </c>
      <c r="Q48">
        <v>792</v>
      </c>
      <c r="R48" s="7">
        <v>10</v>
      </c>
      <c r="S48">
        <v>0</v>
      </c>
      <c r="T48">
        <v>0</v>
      </c>
      <c r="U48">
        <v>0</v>
      </c>
      <c r="V48">
        <v>67</v>
      </c>
      <c r="W48">
        <v>84</v>
      </c>
      <c r="X48" s="7">
        <v>10</v>
      </c>
      <c r="Y48">
        <v>32</v>
      </c>
      <c r="Z48">
        <v>40</v>
      </c>
      <c r="AA48" s="7">
        <v>10</v>
      </c>
      <c r="AB48">
        <v>0</v>
      </c>
      <c r="AC48">
        <v>0</v>
      </c>
      <c r="AD48" s="7">
        <v>0</v>
      </c>
      <c r="AE48">
        <v>48</v>
      </c>
      <c r="AF48">
        <v>60</v>
      </c>
      <c r="AG48" s="7">
        <v>10</v>
      </c>
    </row>
    <row r="49" spans="1:33" x14ac:dyDescent="0.15">
      <c r="A49">
        <v>502</v>
      </c>
      <c r="B49">
        <v>50</v>
      </c>
      <c r="C49">
        <v>2</v>
      </c>
      <c r="D49">
        <v>41</v>
      </c>
      <c r="E49">
        <v>53</v>
      </c>
      <c r="F49" s="7">
        <v>10</v>
      </c>
      <c r="G49">
        <v>41</v>
      </c>
      <c r="H49">
        <v>53</v>
      </c>
      <c r="I49" s="7">
        <v>10</v>
      </c>
      <c r="J49">
        <v>54</v>
      </c>
      <c r="K49">
        <v>70</v>
      </c>
      <c r="L49" s="7">
        <v>10</v>
      </c>
      <c r="M49">
        <v>54</v>
      </c>
      <c r="N49">
        <v>70</v>
      </c>
      <c r="O49" s="7">
        <v>10</v>
      </c>
      <c r="P49">
        <v>793</v>
      </c>
      <c r="Q49">
        <v>1030</v>
      </c>
      <c r="R49" s="7">
        <v>10</v>
      </c>
      <c r="S49">
        <v>0</v>
      </c>
      <c r="T49">
        <v>0</v>
      </c>
      <c r="U49">
        <v>0</v>
      </c>
      <c r="V49">
        <v>85</v>
      </c>
      <c r="W49">
        <v>110</v>
      </c>
      <c r="X49" s="7">
        <v>10</v>
      </c>
      <c r="Y49">
        <v>41</v>
      </c>
      <c r="Z49">
        <v>53</v>
      </c>
      <c r="AA49" s="7">
        <v>10</v>
      </c>
      <c r="AB49">
        <v>0</v>
      </c>
      <c r="AC49">
        <v>0</v>
      </c>
      <c r="AD49" s="7">
        <v>0</v>
      </c>
      <c r="AE49">
        <v>61</v>
      </c>
      <c r="AF49">
        <v>78</v>
      </c>
      <c r="AG49" s="7">
        <v>10</v>
      </c>
    </row>
    <row r="50" spans="1:33" x14ac:dyDescent="0.15">
      <c r="A50">
        <v>503</v>
      </c>
      <c r="B50">
        <v>50</v>
      </c>
      <c r="C50">
        <v>3</v>
      </c>
      <c r="D50">
        <v>54</v>
      </c>
      <c r="E50">
        <v>70</v>
      </c>
      <c r="F50" s="7">
        <v>10</v>
      </c>
      <c r="G50">
        <v>54</v>
      </c>
      <c r="H50">
        <v>70</v>
      </c>
      <c r="I50" s="7">
        <v>10</v>
      </c>
      <c r="J50">
        <v>71</v>
      </c>
      <c r="K50">
        <v>92</v>
      </c>
      <c r="L50" s="7">
        <v>10</v>
      </c>
      <c r="M50">
        <v>71</v>
      </c>
      <c r="N50">
        <v>92</v>
      </c>
      <c r="O50" s="7">
        <v>10</v>
      </c>
      <c r="P50">
        <v>1031</v>
      </c>
      <c r="Q50">
        <v>1339</v>
      </c>
      <c r="R50" s="7">
        <v>10</v>
      </c>
      <c r="S50">
        <v>0</v>
      </c>
      <c r="T50">
        <v>0</v>
      </c>
      <c r="U50">
        <v>0</v>
      </c>
      <c r="V50">
        <v>111</v>
      </c>
      <c r="W50">
        <v>143</v>
      </c>
      <c r="X50" s="7">
        <v>10</v>
      </c>
      <c r="Y50">
        <v>54</v>
      </c>
      <c r="Z50">
        <v>70</v>
      </c>
      <c r="AA50" s="7">
        <v>10</v>
      </c>
      <c r="AB50">
        <v>0</v>
      </c>
      <c r="AC50">
        <v>0</v>
      </c>
      <c r="AD50" s="7">
        <v>0</v>
      </c>
      <c r="AE50">
        <v>79</v>
      </c>
      <c r="AF50">
        <v>102</v>
      </c>
      <c r="AG50" s="7">
        <v>10</v>
      </c>
    </row>
    <row r="51" spans="1:33" x14ac:dyDescent="0.15">
      <c r="A51">
        <v>504</v>
      </c>
      <c r="B51">
        <v>50</v>
      </c>
      <c r="C51">
        <v>4</v>
      </c>
      <c r="D51">
        <v>71</v>
      </c>
      <c r="E51">
        <v>92</v>
      </c>
      <c r="F51" s="7">
        <v>10</v>
      </c>
      <c r="G51">
        <v>71</v>
      </c>
      <c r="H51">
        <v>92</v>
      </c>
      <c r="I51" s="7">
        <v>10</v>
      </c>
      <c r="J51">
        <v>93</v>
      </c>
      <c r="K51">
        <v>120</v>
      </c>
      <c r="L51" s="7">
        <v>10</v>
      </c>
      <c r="M51">
        <v>93</v>
      </c>
      <c r="N51">
        <v>120</v>
      </c>
      <c r="O51" s="7">
        <v>10</v>
      </c>
      <c r="P51">
        <v>1340</v>
      </c>
      <c r="Q51">
        <v>1741</v>
      </c>
      <c r="R51" s="7">
        <v>10</v>
      </c>
      <c r="S51">
        <v>0</v>
      </c>
      <c r="T51">
        <v>0</v>
      </c>
      <c r="U51">
        <v>0</v>
      </c>
      <c r="V51">
        <v>144</v>
      </c>
      <c r="W51">
        <v>186</v>
      </c>
      <c r="X51" s="7">
        <v>10</v>
      </c>
      <c r="Y51">
        <v>71</v>
      </c>
      <c r="Z51">
        <v>92</v>
      </c>
      <c r="AA51" s="7">
        <v>10</v>
      </c>
      <c r="AB51">
        <v>0</v>
      </c>
      <c r="AC51">
        <v>0</v>
      </c>
      <c r="AD51" s="7">
        <v>0</v>
      </c>
      <c r="AE51">
        <v>103</v>
      </c>
      <c r="AF51">
        <v>133</v>
      </c>
      <c r="AG51" s="7">
        <v>10</v>
      </c>
    </row>
    <row r="52" spans="1:33" x14ac:dyDescent="0.15">
      <c r="A52">
        <v>505</v>
      </c>
      <c r="B52">
        <v>50</v>
      </c>
      <c r="C52">
        <v>5</v>
      </c>
      <c r="D52">
        <v>93</v>
      </c>
      <c r="E52">
        <v>120</v>
      </c>
      <c r="F52" s="7">
        <v>10</v>
      </c>
      <c r="G52">
        <v>93</v>
      </c>
      <c r="H52">
        <v>120</v>
      </c>
      <c r="I52" s="7">
        <v>10</v>
      </c>
      <c r="J52">
        <v>121</v>
      </c>
      <c r="K52">
        <v>157</v>
      </c>
      <c r="L52" s="7">
        <v>10</v>
      </c>
      <c r="M52">
        <v>121</v>
      </c>
      <c r="N52">
        <v>157</v>
      </c>
      <c r="O52" s="7">
        <v>10</v>
      </c>
      <c r="P52">
        <v>1742</v>
      </c>
      <c r="Q52">
        <v>2264</v>
      </c>
      <c r="R52" s="7">
        <v>10</v>
      </c>
      <c r="S52">
        <v>0</v>
      </c>
      <c r="T52">
        <v>0</v>
      </c>
      <c r="U52">
        <v>0</v>
      </c>
      <c r="V52">
        <v>187</v>
      </c>
      <c r="W52">
        <v>243</v>
      </c>
      <c r="X52" s="7">
        <v>10</v>
      </c>
      <c r="Y52">
        <v>93</v>
      </c>
      <c r="Z52">
        <v>120</v>
      </c>
      <c r="AA52" s="7">
        <v>10</v>
      </c>
      <c r="AB52">
        <v>0</v>
      </c>
      <c r="AC52">
        <v>0</v>
      </c>
      <c r="AD52" s="7">
        <v>0</v>
      </c>
      <c r="AE52">
        <v>134</v>
      </c>
      <c r="AF52">
        <v>173</v>
      </c>
      <c r="AG52" s="7">
        <v>10</v>
      </c>
    </row>
    <row r="53" spans="1:33" x14ac:dyDescent="0.15">
      <c r="A53">
        <v>551</v>
      </c>
      <c r="B53">
        <v>55</v>
      </c>
      <c r="C53">
        <v>1</v>
      </c>
      <c r="D53">
        <v>41</v>
      </c>
      <c r="E53">
        <v>52</v>
      </c>
      <c r="F53" s="7">
        <v>10</v>
      </c>
      <c r="G53">
        <v>41</v>
      </c>
      <c r="H53">
        <v>52</v>
      </c>
      <c r="I53" s="7">
        <v>10</v>
      </c>
      <c r="J53">
        <v>54</v>
      </c>
      <c r="K53">
        <v>68</v>
      </c>
      <c r="L53" s="7">
        <v>10</v>
      </c>
      <c r="M53">
        <v>54</v>
      </c>
      <c r="N53">
        <v>68</v>
      </c>
      <c r="O53" s="7">
        <v>10</v>
      </c>
      <c r="P53">
        <v>791</v>
      </c>
      <c r="Q53">
        <v>989</v>
      </c>
      <c r="R53" s="7">
        <v>10</v>
      </c>
      <c r="S53">
        <v>0</v>
      </c>
      <c r="T53">
        <v>0</v>
      </c>
      <c r="U53">
        <v>0</v>
      </c>
      <c r="V53">
        <v>84</v>
      </c>
      <c r="W53">
        <v>105</v>
      </c>
      <c r="X53" s="7">
        <v>10</v>
      </c>
      <c r="Y53">
        <v>41</v>
      </c>
      <c r="Z53">
        <v>52</v>
      </c>
      <c r="AA53" s="7">
        <v>10</v>
      </c>
      <c r="AB53">
        <v>0</v>
      </c>
      <c r="AC53">
        <v>0</v>
      </c>
      <c r="AD53" s="7">
        <v>0</v>
      </c>
      <c r="AE53">
        <v>59</v>
      </c>
      <c r="AF53">
        <v>74</v>
      </c>
      <c r="AG53" s="7">
        <v>10</v>
      </c>
    </row>
    <row r="54" spans="1:33" x14ac:dyDescent="0.15">
      <c r="A54">
        <v>552</v>
      </c>
      <c r="B54">
        <v>55</v>
      </c>
      <c r="C54">
        <v>2</v>
      </c>
      <c r="D54">
        <v>53</v>
      </c>
      <c r="E54">
        <v>68</v>
      </c>
      <c r="F54" s="7">
        <v>10</v>
      </c>
      <c r="G54">
        <v>53</v>
      </c>
      <c r="H54">
        <v>68</v>
      </c>
      <c r="I54" s="7">
        <v>10</v>
      </c>
      <c r="J54">
        <v>69</v>
      </c>
      <c r="K54">
        <v>89</v>
      </c>
      <c r="L54" s="7">
        <v>10</v>
      </c>
      <c r="M54">
        <v>69</v>
      </c>
      <c r="N54">
        <v>89</v>
      </c>
      <c r="O54" s="7">
        <v>10</v>
      </c>
      <c r="P54">
        <v>990</v>
      </c>
      <c r="Q54">
        <v>1286</v>
      </c>
      <c r="R54" s="7">
        <v>10</v>
      </c>
      <c r="S54">
        <v>0</v>
      </c>
      <c r="T54">
        <v>0</v>
      </c>
      <c r="U54">
        <v>0</v>
      </c>
      <c r="V54">
        <v>106</v>
      </c>
      <c r="W54">
        <v>137</v>
      </c>
      <c r="X54" s="7">
        <v>10</v>
      </c>
      <c r="Y54">
        <v>53</v>
      </c>
      <c r="Z54">
        <v>68</v>
      </c>
      <c r="AA54" s="7">
        <v>10</v>
      </c>
      <c r="AB54">
        <v>0</v>
      </c>
      <c r="AC54">
        <v>0</v>
      </c>
      <c r="AD54" s="7">
        <v>0</v>
      </c>
      <c r="AE54">
        <v>75</v>
      </c>
      <c r="AF54">
        <v>97</v>
      </c>
      <c r="AG54" s="7">
        <v>10</v>
      </c>
    </row>
    <row r="55" spans="1:33" x14ac:dyDescent="0.15">
      <c r="A55">
        <v>553</v>
      </c>
      <c r="B55">
        <v>55</v>
      </c>
      <c r="C55">
        <v>3</v>
      </c>
      <c r="D55">
        <v>69</v>
      </c>
      <c r="E55">
        <v>89</v>
      </c>
      <c r="F55" s="7">
        <v>10</v>
      </c>
      <c r="G55">
        <v>69</v>
      </c>
      <c r="H55">
        <v>89</v>
      </c>
      <c r="I55" s="7">
        <v>10</v>
      </c>
      <c r="J55">
        <v>90</v>
      </c>
      <c r="K55">
        <v>116</v>
      </c>
      <c r="L55" s="7">
        <v>10</v>
      </c>
      <c r="M55">
        <v>90</v>
      </c>
      <c r="N55">
        <v>116</v>
      </c>
      <c r="O55" s="7">
        <v>10</v>
      </c>
      <c r="P55">
        <v>1287</v>
      </c>
      <c r="Q55">
        <v>1673</v>
      </c>
      <c r="R55" s="7">
        <v>10</v>
      </c>
      <c r="S55">
        <v>0</v>
      </c>
      <c r="T55">
        <v>0</v>
      </c>
      <c r="U55">
        <v>0</v>
      </c>
      <c r="V55">
        <v>138</v>
      </c>
      <c r="W55">
        <v>179</v>
      </c>
      <c r="X55" s="7">
        <v>10</v>
      </c>
      <c r="Y55">
        <v>69</v>
      </c>
      <c r="Z55">
        <v>89</v>
      </c>
      <c r="AA55" s="7">
        <v>10</v>
      </c>
      <c r="AB55">
        <v>0</v>
      </c>
      <c r="AC55">
        <v>0</v>
      </c>
      <c r="AD55" s="7">
        <v>0</v>
      </c>
      <c r="AE55">
        <v>98</v>
      </c>
      <c r="AF55">
        <v>127</v>
      </c>
      <c r="AG55" s="7">
        <v>10</v>
      </c>
    </row>
    <row r="56" spans="1:33" x14ac:dyDescent="0.15">
      <c r="A56">
        <v>554</v>
      </c>
      <c r="B56">
        <v>55</v>
      </c>
      <c r="C56">
        <v>4</v>
      </c>
      <c r="D56">
        <v>90</v>
      </c>
      <c r="E56">
        <v>116</v>
      </c>
      <c r="F56" s="7">
        <v>10</v>
      </c>
      <c r="G56">
        <v>90</v>
      </c>
      <c r="H56">
        <v>116</v>
      </c>
      <c r="I56" s="7">
        <v>10</v>
      </c>
      <c r="J56">
        <v>117</v>
      </c>
      <c r="K56">
        <v>151</v>
      </c>
      <c r="L56" s="7">
        <v>10</v>
      </c>
      <c r="M56">
        <v>117</v>
      </c>
      <c r="N56">
        <v>151</v>
      </c>
      <c r="O56" s="7">
        <v>10</v>
      </c>
      <c r="P56">
        <v>1674</v>
      </c>
      <c r="Q56">
        <v>2176</v>
      </c>
      <c r="R56" s="7">
        <v>10</v>
      </c>
      <c r="S56">
        <v>0</v>
      </c>
      <c r="T56">
        <v>0</v>
      </c>
      <c r="U56">
        <v>0</v>
      </c>
      <c r="V56">
        <v>180</v>
      </c>
      <c r="W56">
        <v>233</v>
      </c>
      <c r="X56" s="7">
        <v>10</v>
      </c>
      <c r="Y56">
        <v>90</v>
      </c>
      <c r="Z56">
        <v>116</v>
      </c>
      <c r="AA56" s="7">
        <v>10</v>
      </c>
      <c r="AB56">
        <v>0</v>
      </c>
      <c r="AC56">
        <v>0</v>
      </c>
      <c r="AD56" s="7">
        <v>0</v>
      </c>
      <c r="AE56">
        <v>128</v>
      </c>
      <c r="AF56">
        <v>166</v>
      </c>
      <c r="AG56" s="7">
        <v>10</v>
      </c>
    </row>
    <row r="57" spans="1:33" x14ac:dyDescent="0.15">
      <c r="A57">
        <v>555</v>
      </c>
      <c r="B57">
        <v>55</v>
      </c>
      <c r="C57">
        <v>5</v>
      </c>
      <c r="D57">
        <v>117</v>
      </c>
      <c r="E57">
        <v>151</v>
      </c>
      <c r="F57" s="7">
        <v>10</v>
      </c>
      <c r="G57">
        <v>117</v>
      </c>
      <c r="H57">
        <v>151</v>
      </c>
      <c r="I57" s="7">
        <v>10</v>
      </c>
      <c r="J57">
        <v>152</v>
      </c>
      <c r="K57">
        <v>197</v>
      </c>
      <c r="L57" s="7">
        <v>10</v>
      </c>
      <c r="M57">
        <v>152</v>
      </c>
      <c r="N57">
        <v>197</v>
      </c>
      <c r="O57" s="7">
        <v>10</v>
      </c>
      <c r="P57">
        <v>2177</v>
      </c>
      <c r="Q57">
        <v>2830</v>
      </c>
      <c r="R57" s="7">
        <v>10</v>
      </c>
      <c r="S57">
        <v>0</v>
      </c>
      <c r="T57">
        <v>0</v>
      </c>
      <c r="U57">
        <v>0</v>
      </c>
      <c r="V57">
        <v>234</v>
      </c>
      <c r="W57">
        <v>304</v>
      </c>
      <c r="X57" s="7">
        <v>10</v>
      </c>
      <c r="Y57">
        <v>117</v>
      </c>
      <c r="Z57">
        <v>151</v>
      </c>
      <c r="AA57" s="7">
        <v>10</v>
      </c>
      <c r="AB57">
        <v>0</v>
      </c>
      <c r="AC57">
        <v>0</v>
      </c>
      <c r="AD57" s="7">
        <v>0</v>
      </c>
      <c r="AE57">
        <v>167</v>
      </c>
      <c r="AF57">
        <v>217</v>
      </c>
      <c r="AG57" s="7">
        <v>10</v>
      </c>
    </row>
    <row r="58" spans="1:33" x14ac:dyDescent="0.15">
      <c r="A58">
        <v>601</v>
      </c>
      <c r="B58">
        <v>60</v>
      </c>
      <c r="C58">
        <v>1</v>
      </c>
      <c r="D58">
        <v>52</v>
      </c>
      <c r="E58">
        <v>65</v>
      </c>
      <c r="F58" s="7">
        <v>10</v>
      </c>
      <c r="G58">
        <v>52</v>
      </c>
      <c r="H58">
        <v>65</v>
      </c>
      <c r="I58" s="7">
        <v>10</v>
      </c>
      <c r="J58">
        <v>68</v>
      </c>
      <c r="K58">
        <v>86</v>
      </c>
      <c r="L58" s="7">
        <v>10</v>
      </c>
      <c r="M58">
        <v>68</v>
      </c>
      <c r="N58">
        <v>86</v>
      </c>
      <c r="O58" s="7">
        <v>10</v>
      </c>
      <c r="P58">
        <v>990</v>
      </c>
      <c r="Q58">
        <v>1238</v>
      </c>
      <c r="R58" s="7">
        <v>10</v>
      </c>
      <c r="S58">
        <v>0</v>
      </c>
      <c r="T58">
        <v>0</v>
      </c>
      <c r="U58">
        <v>0</v>
      </c>
      <c r="V58">
        <v>105</v>
      </c>
      <c r="W58">
        <v>132</v>
      </c>
      <c r="X58" s="7">
        <v>10</v>
      </c>
      <c r="Y58">
        <v>52</v>
      </c>
      <c r="Z58">
        <v>65</v>
      </c>
      <c r="AA58" s="7">
        <v>10</v>
      </c>
      <c r="AB58">
        <v>0</v>
      </c>
      <c r="AC58">
        <v>0</v>
      </c>
      <c r="AD58" s="7">
        <v>0</v>
      </c>
      <c r="AE58">
        <v>75</v>
      </c>
      <c r="AF58">
        <v>94</v>
      </c>
      <c r="AG58" s="7">
        <v>10</v>
      </c>
    </row>
    <row r="59" spans="1:33" x14ac:dyDescent="0.15">
      <c r="A59">
        <v>602</v>
      </c>
      <c r="B59">
        <v>60</v>
      </c>
      <c r="C59">
        <v>2</v>
      </c>
      <c r="D59">
        <v>66</v>
      </c>
      <c r="E59">
        <v>85</v>
      </c>
      <c r="F59" s="7">
        <v>10</v>
      </c>
      <c r="G59">
        <v>66</v>
      </c>
      <c r="H59">
        <v>85</v>
      </c>
      <c r="I59" s="7">
        <v>10</v>
      </c>
      <c r="J59">
        <v>87</v>
      </c>
      <c r="K59">
        <v>112</v>
      </c>
      <c r="L59" s="7">
        <v>10</v>
      </c>
      <c r="M59">
        <v>87</v>
      </c>
      <c r="N59">
        <v>112</v>
      </c>
      <c r="O59" s="7">
        <v>10</v>
      </c>
      <c r="P59">
        <v>1239</v>
      </c>
      <c r="Q59">
        <v>1610</v>
      </c>
      <c r="R59" s="7">
        <v>10</v>
      </c>
      <c r="S59">
        <v>0</v>
      </c>
      <c r="T59">
        <v>0</v>
      </c>
      <c r="U59">
        <v>0</v>
      </c>
      <c r="V59">
        <v>133</v>
      </c>
      <c r="W59">
        <v>172</v>
      </c>
      <c r="X59" s="7">
        <v>10</v>
      </c>
      <c r="Y59">
        <v>66</v>
      </c>
      <c r="Z59">
        <v>85</v>
      </c>
      <c r="AA59" s="7">
        <v>10</v>
      </c>
      <c r="AB59">
        <v>0</v>
      </c>
      <c r="AC59">
        <v>0</v>
      </c>
      <c r="AD59" s="7">
        <v>0</v>
      </c>
      <c r="AE59">
        <v>95</v>
      </c>
      <c r="AF59">
        <v>123</v>
      </c>
      <c r="AG59" s="7">
        <v>10</v>
      </c>
    </row>
    <row r="60" spans="1:33" x14ac:dyDescent="0.15">
      <c r="A60">
        <v>603</v>
      </c>
      <c r="B60">
        <v>60</v>
      </c>
      <c r="C60">
        <v>3</v>
      </c>
      <c r="D60">
        <v>86</v>
      </c>
      <c r="E60">
        <v>111</v>
      </c>
      <c r="F60" s="7">
        <v>10</v>
      </c>
      <c r="G60">
        <v>86</v>
      </c>
      <c r="H60">
        <v>111</v>
      </c>
      <c r="I60" s="7">
        <v>10</v>
      </c>
      <c r="J60">
        <v>113</v>
      </c>
      <c r="K60">
        <v>146</v>
      </c>
      <c r="L60" s="7">
        <v>10</v>
      </c>
      <c r="M60">
        <v>113</v>
      </c>
      <c r="N60">
        <v>146</v>
      </c>
      <c r="O60" s="7">
        <v>10</v>
      </c>
      <c r="P60">
        <v>1611</v>
      </c>
      <c r="Q60">
        <v>2093</v>
      </c>
      <c r="R60" s="7">
        <v>10</v>
      </c>
      <c r="S60">
        <v>0</v>
      </c>
      <c r="T60">
        <v>0</v>
      </c>
      <c r="U60">
        <v>0</v>
      </c>
      <c r="V60">
        <v>173</v>
      </c>
      <c r="W60">
        <v>224</v>
      </c>
      <c r="X60" s="7">
        <v>10</v>
      </c>
      <c r="Y60">
        <v>86</v>
      </c>
      <c r="Z60">
        <v>111</v>
      </c>
      <c r="AA60" s="7">
        <v>10</v>
      </c>
      <c r="AB60">
        <v>0</v>
      </c>
      <c r="AC60">
        <v>0</v>
      </c>
      <c r="AD60" s="7">
        <v>0</v>
      </c>
      <c r="AE60">
        <v>124</v>
      </c>
      <c r="AF60">
        <v>160</v>
      </c>
      <c r="AG60" s="7">
        <v>10</v>
      </c>
    </row>
    <row r="61" spans="1:33" x14ac:dyDescent="0.15">
      <c r="A61">
        <v>604</v>
      </c>
      <c r="B61">
        <v>60</v>
      </c>
      <c r="C61">
        <v>4</v>
      </c>
      <c r="D61">
        <v>112</v>
      </c>
      <c r="E61">
        <v>145</v>
      </c>
      <c r="F61" s="7">
        <v>10</v>
      </c>
      <c r="G61">
        <v>112</v>
      </c>
      <c r="H61">
        <v>145</v>
      </c>
      <c r="I61" s="7">
        <v>10</v>
      </c>
      <c r="J61">
        <v>147</v>
      </c>
      <c r="K61">
        <v>190</v>
      </c>
      <c r="L61" s="7">
        <v>10</v>
      </c>
      <c r="M61">
        <v>147</v>
      </c>
      <c r="N61">
        <v>190</v>
      </c>
      <c r="O61" s="7">
        <v>10</v>
      </c>
      <c r="P61">
        <v>2094</v>
      </c>
      <c r="Q61">
        <v>2721</v>
      </c>
      <c r="R61" s="7">
        <v>10</v>
      </c>
      <c r="S61">
        <v>0</v>
      </c>
      <c r="T61">
        <v>0</v>
      </c>
      <c r="U61">
        <v>0</v>
      </c>
      <c r="V61">
        <v>225</v>
      </c>
      <c r="W61">
        <v>292</v>
      </c>
      <c r="X61" s="7">
        <v>10</v>
      </c>
      <c r="Y61">
        <v>112</v>
      </c>
      <c r="Z61">
        <v>145</v>
      </c>
      <c r="AA61" s="7">
        <v>10</v>
      </c>
      <c r="AB61">
        <v>0</v>
      </c>
      <c r="AC61">
        <v>0</v>
      </c>
      <c r="AD61" s="7">
        <v>0</v>
      </c>
      <c r="AE61">
        <v>161</v>
      </c>
      <c r="AF61">
        <v>209</v>
      </c>
      <c r="AG61" s="7">
        <v>10</v>
      </c>
    </row>
    <row r="62" spans="1:33" x14ac:dyDescent="0.15">
      <c r="A62">
        <v>605</v>
      </c>
      <c r="B62">
        <v>60</v>
      </c>
      <c r="C62">
        <v>5</v>
      </c>
      <c r="D62">
        <v>146</v>
      </c>
      <c r="E62">
        <v>189</v>
      </c>
      <c r="F62" s="7">
        <v>10</v>
      </c>
      <c r="G62">
        <v>146</v>
      </c>
      <c r="H62">
        <v>189</v>
      </c>
      <c r="I62" s="7">
        <v>10</v>
      </c>
      <c r="J62">
        <v>191</v>
      </c>
      <c r="K62">
        <v>247</v>
      </c>
      <c r="L62" s="7">
        <v>10</v>
      </c>
      <c r="M62">
        <v>191</v>
      </c>
      <c r="N62">
        <v>247</v>
      </c>
      <c r="O62" s="7">
        <v>10</v>
      </c>
      <c r="P62">
        <v>2722</v>
      </c>
      <c r="Q62">
        <v>3538</v>
      </c>
      <c r="R62" s="7">
        <v>10</v>
      </c>
      <c r="S62">
        <v>0</v>
      </c>
      <c r="T62">
        <v>0</v>
      </c>
      <c r="U62">
        <v>0</v>
      </c>
      <c r="V62">
        <v>293</v>
      </c>
      <c r="W62">
        <v>380</v>
      </c>
      <c r="X62" s="7">
        <v>10</v>
      </c>
      <c r="Y62">
        <v>146</v>
      </c>
      <c r="Z62">
        <v>189</v>
      </c>
      <c r="AA62" s="7">
        <v>10</v>
      </c>
      <c r="AB62">
        <v>0</v>
      </c>
      <c r="AC62">
        <v>0</v>
      </c>
      <c r="AD62" s="7">
        <v>0</v>
      </c>
      <c r="AE62">
        <v>210</v>
      </c>
      <c r="AF62">
        <v>272</v>
      </c>
      <c r="AG62" s="7">
        <v>10</v>
      </c>
    </row>
    <row r="63" spans="1:33" x14ac:dyDescent="0.15">
      <c r="A63">
        <v>651</v>
      </c>
      <c r="B63">
        <v>65</v>
      </c>
      <c r="C63">
        <v>1</v>
      </c>
      <c r="D63">
        <v>65</v>
      </c>
      <c r="E63">
        <v>82</v>
      </c>
      <c r="F63" s="7">
        <v>10</v>
      </c>
      <c r="G63">
        <v>65</v>
      </c>
      <c r="H63">
        <v>82</v>
      </c>
      <c r="I63" s="7">
        <v>10</v>
      </c>
      <c r="J63">
        <v>85</v>
      </c>
      <c r="K63">
        <v>107</v>
      </c>
      <c r="L63" s="7">
        <v>10</v>
      </c>
      <c r="M63">
        <v>85</v>
      </c>
      <c r="N63">
        <v>107</v>
      </c>
      <c r="O63" s="7">
        <v>10</v>
      </c>
      <c r="P63">
        <v>1237</v>
      </c>
      <c r="Q63">
        <v>1547</v>
      </c>
      <c r="R63" s="7">
        <v>10</v>
      </c>
      <c r="S63">
        <v>0</v>
      </c>
      <c r="T63">
        <v>0</v>
      </c>
      <c r="U63">
        <v>0</v>
      </c>
      <c r="V63">
        <v>132</v>
      </c>
      <c r="W63">
        <v>166</v>
      </c>
      <c r="X63" s="7">
        <v>10</v>
      </c>
      <c r="Y63">
        <v>65</v>
      </c>
      <c r="Z63">
        <v>82</v>
      </c>
      <c r="AA63" s="7">
        <v>10</v>
      </c>
      <c r="AB63">
        <v>0</v>
      </c>
      <c r="AC63">
        <v>0</v>
      </c>
      <c r="AD63" s="7">
        <v>0</v>
      </c>
      <c r="AE63">
        <v>93</v>
      </c>
      <c r="AF63">
        <v>117</v>
      </c>
      <c r="AG63" s="7">
        <v>10</v>
      </c>
    </row>
    <row r="64" spans="1:33" x14ac:dyDescent="0.15">
      <c r="A64">
        <v>652</v>
      </c>
      <c r="B64">
        <v>65</v>
      </c>
      <c r="C64">
        <v>2</v>
      </c>
      <c r="D64">
        <v>83</v>
      </c>
      <c r="E64">
        <v>107</v>
      </c>
      <c r="F64" s="7">
        <v>10</v>
      </c>
      <c r="G64">
        <v>83</v>
      </c>
      <c r="H64">
        <v>107</v>
      </c>
      <c r="I64" s="7">
        <v>10</v>
      </c>
      <c r="J64">
        <v>108</v>
      </c>
      <c r="K64">
        <v>140</v>
      </c>
      <c r="L64" s="7">
        <v>10</v>
      </c>
      <c r="M64">
        <v>108</v>
      </c>
      <c r="N64">
        <v>140</v>
      </c>
      <c r="O64" s="7">
        <v>10</v>
      </c>
      <c r="P64">
        <v>1548</v>
      </c>
      <c r="Q64">
        <v>2012</v>
      </c>
      <c r="R64" s="7">
        <v>10</v>
      </c>
      <c r="S64">
        <v>0</v>
      </c>
      <c r="T64">
        <v>0</v>
      </c>
      <c r="U64">
        <v>0</v>
      </c>
      <c r="V64">
        <v>167</v>
      </c>
      <c r="W64">
        <v>216</v>
      </c>
      <c r="X64" s="7">
        <v>10</v>
      </c>
      <c r="Y64">
        <v>83</v>
      </c>
      <c r="Z64">
        <v>107</v>
      </c>
      <c r="AA64" s="7">
        <v>10</v>
      </c>
      <c r="AB64">
        <v>0</v>
      </c>
      <c r="AC64">
        <v>0</v>
      </c>
      <c r="AD64" s="7">
        <v>0</v>
      </c>
      <c r="AE64">
        <v>118</v>
      </c>
      <c r="AF64">
        <v>153</v>
      </c>
      <c r="AG64" s="7">
        <v>10</v>
      </c>
    </row>
    <row r="65" spans="1:33" x14ac:dyDescent="0.15">
      <c r="A65">
        <v>653</v>
      </c>
      <c r="B65">
        <v>65</v>
      </c>
      <c r="C65">
        <v>3</v>
      </c>
      <c r="D65">
        <v>108</v>
      </c>
      <c r="E65">
        <v>140</v>
      </c>
      <c r="F65" s="7">
        <v>10</v>
      </c>
      <c r="G65">
        <v>108</v>
      </c>
      <c r="H65">
        <v>140</v>
      </c>
      <c r="I65" s="7">
        <v>10</v>
      </c>
      <c r="J65">
        <v>141</v>
      </c>
      <c r="K65">
        <v>182</v>
      </c>
      <c r="L65" s="7">
        <v>10</v>
      </c>
      <c r="M65">
        <v>141</v>
      </c>
      <c r="N65">
        <v>182</v>
      </c>
      <c r="O65" s="7">
        <v>10</v>
      </c>
      <c r="P65">
        <v>2013</v>
      </c>
      <c r="Q65">
        <v>2616</v>
      </c>
      <c r="R65" s="7">
        <v>10</v>
      </c>
      <c r="S65">
        <v>0</v>
      </c>
      <c r="T65">
        <v>0</v>
      </c>
      <c r="U65">
        <v>0</v>
      </c>
      <c r="V65">
        <v>217</v>
      </c>
      <c r="W65">
        <v>281</v>
      </c>
      <c r="X65" s="7">
        <v>10</v>
      </c>
      <c r="Y65">
        <v>108</v>
      </c>
      <c r="Z65">
        <v>140</v>
      </c>
      <c r="AA65" s="7">
        <v>10</v>
      </c>
      <c r="AB65">
        <v>0</v>
      </c>
      <c r="AC65">
        <v>0</v>
      </c>
      <c r="AD65" s="7">
        <v>0</v>
      </c>
      <c r="AE65">
        <v>154</v>
      </c>
      <c r="AF65">
        <v>200</v>
      </c>
      <c r="AG65" s="7">
        <v>10</v>
      </c>
    </row>
    <row r="66" spans="1:33" x14ac:dyDescent="0.15">
      <c r="A66">
        <v>654</v>
      </c>
      <c r="B66">
        <v>65</v>
      </c>
      <c r="C66">
        <v>4</v>
      </c>
      <c r="D66">
        <v>141</v>
      </c>
      <c r="E66">
        <v>182</v>
      </c>
      <c r="F66" s="7">
        <v>10</v>
      </c>
      <c r="G66">
        <v>141</v>
      </c>
      <c r="H66">
        <v>182</v>
      </c>
      <c r="I66" s="7">
        <v>10</v>
      </c>
      <c r="J66">
        <v>183</v>
      </c>
      <c r="K66">
        <v>237</v>
      </c>
      <c r="L66" s="7">
        <v>10</v>
      </c>
      <c r="M66">
        <v>183</v>
      </c>
      <c r="N66">
        <v>237</v>
      </c>
      <c r="O66" s="7">
        <v>10</v>
      </c>
      <c r="P66">
        <v>2617</v>
      </c>
      <c r="Q66">
        <v>3402</v>
      </c>
      <c r="R66" s="7">
        <v>10</v>
      </c>
      <c r="S66">
        <v>0</v>
      </c>
      <c r="T66">
        <v>0</v>
      </c>
      <c r="U66">
        <v>0</v>
      </c>
      <c r="V66">
        <v>282</v>
      </c>
      <c r="W66">
        <v>366</v>
      </c>
      <c r="X66" s="7">
        <v>10</v>
      </c>
      <c r="Y66">
        <v>141</v>
      </c>
      <c r="Z66">
        <v>182</v>
      </c>
      <c r="AA66" s="7">
        <v>10</v>
      </c>
      <c r="AB66">
        <v>0</v>
      </c>
      <c r="AC66">
        <v>0</v>
      </c>
      <c r="AD66" s="7">
        <v>0</v>
      </c>
      <c r="AE66">
        <v>201</v>
      </c>
      <c r="AF66">
        <v>261</v>
      </c>
      <c r="AG66" s="7">
        <v>10</v>
      </c>
    </row>
    <row r="67" spans="1:33" x14ac:dyDescent="0.15">
      <c r="A67">
        <v>655</v>
      </c>
      <c r="B67">
        <v>65</v>
      </c>
      <c r="C67">
        <v>5</v>
      </c>
      <c r="D67">
        <v>183</v>
      </c>
      <c r="E67">
        <v>237</v>
      </c>
      <c r="F67" s="7">
        <v>10</v>
      </c>
      <c r="G67">
        <v>183</v>
      </c>
      <c r="H67">
        <v>237</v>
      </c>
      <c r="I67" s="7">
        <v>10</v>
      </c>
      <c r="J67">
        <v>238</v>
      </c>
      <c r="K67">
        <v>309</v>
      </c>
      <c r="L67" s="7">
        <v>10</v>
      </c>
      <c r="M67">
        <v>238</v>
      </c>
      <c r="N67">
        <v>309</v>
      </c>
      <c r="O67" s="7">
        <v>10</v>
      </c>
      <c r="P67">
        <v>3403</v>
      </c>
      <c r="Q67">
        <v>4423</v>
      </c>
      <c r="R67" s="7">
        <v>10</v>
      </c>
      <c r="S67">
        <v>0</v>
      </c>
      <c r="T67">
        <v>0</v>
      </c>
      <c r="U67">
        <v>0</v>
      </c>
      <c r="V67">
        <v>367</v>
      </c>
      <c r="W67">
        <v>476</v>
      </c>
      <c r="X67" s="7">
        <v>10</v>
      </c>
      <c r="Y67">
        <v>183</v>
      </c>
      <c r="Z67">
        <v>237</v>
      </c>
      <c r="AA67" s="7">
        <v>10</v>
      </c>
      <c r="AB67">
        <v>0</v>
      </c>
      <c r="AC67">
        <v>0</v>
      </c>
      <c r="AD67" s="7">
        <v>0</v>
      </c>
      <c r="AE67">
        <v>262</v>
      </c>
      <c r="AF67">
        <v>340</v>
      </c>
      <c r="AG67" s="7">
        <v>10</v>
      </c>
    </row>
    <row r="68" spans="1:33" x14ac:dyDescent="0.15">
      <c r="A68">
        <v>701</v>
      </c>
      <c r="B68">
        <v>70</v>
      </c>
      <c r="C68">
        <v>1</v>
      </c>
      <c r="D68">
        <v>82</v>
      </c>
      <c r="E68">
        <v>103</v>
      </c>
      <c r="F68" s="7">
        <v>10</v>
      </c>
      <c r="G68">
        <v>82</v>
      </c>
      <c r="H68">
        <v>103</v>
      </c>
      <c r="I68" s="7">
        <v>10</v>
      </c>
      <c r="J68">
        <v>107</v>
      </c>
      <c r="K68">
        <v>134</v>
      </c>
      <c r="L68" s="7">
        <v>10</v>
      </c>
      <c r="M68">
        <v>107</v>
      </c>
      <c r="N68">
        <v>134</v>
      </c>
      <c r="O68" s="7">
        <v>10</v>
      </c>
      <c r="P68">
        <v>1548</v>
      </c>
      <c r="Q68">
        <v>1935</v>
      </c>
      <c r="R68" s="7">
        <v>10</v>
      </c>
      <c r="S68">
        <v>0</v>
      </c>
      <c r="T68">
        <v>0</v>
      </c>
      <c r="U68">
        <v>0</v>
      </c>
      <c r="V68">
        <v>165</v>
      </c>
      <c r="W68">
        <v>207</v>
      </c>
      <c r="X68" s="7">
        <v>10</v>
      </c>
      <c r="Y68">
        <v>82</v>
      </c>
      <c r="Z68">
        <v>103</v>
      </c>
      <c r="AA68" s="7">
        <v>10</v>
      </c>
      <c r="AB68">
        <v>0</v>
      </c>
      <c r="AC68">
        <v>0</v>
      </c>
      <c r="AD68" s="7">
        <v>0</v>
      </c>
      <c r="AE68">
        <v>117</v>
      </c>
      <c r="AF68">
        <v>147</v>
      </c>
      <c r="AG68" s="7">
        <v>10</v>
      </c>
    </row>
    <row r="69" spans="1:33" x14ac:dyDescent="0.15">
      <c r="A69">
        <v>702</v>
      </c>
      <c r="B69">
        <v>70</v>
      </c>
      <c r="C69">
        <v>2</v>
      </c>
      <c r="D69">
        <v>104</v>
      </c>
      <c r="E69">
        <v>134</v>
      </c>
      <c r="F69" s="7">
        <v>10</v>
      </c>
      <c r="G69">
        <v>104</v>
      </c>
      <c r="H69">
        <v>134</v>
      </c>
      <c r="I69" s="7">
        <v>10</v>
      </c>
      <c r="J69">
        <v>135</v>
      </c>
      <c r="K69">
        <v>175</v>
      </c>
      <c r="L69" s="7">
        <v>10</v>
      </c>
      <c r="M69">
        <v>135</v>
      </c>
      <c r="N69">
        <v>175</v>
      </c>
      <c r="O69" s="7">
        <v>10</v>
      </c>
      <c r="P69">
        <v>1936</v>
      </c>
      <c r="Q69">
        <v>2516</v>
      </c>
      <c r="R69" s="7">
        <v>10</v>
      </c>
      <c r="S69">
        <v>0</v>
      </c>
      <c r="T69">
        <v>0</v>
      </c>
      <c r="U69">
        <v>0</v>
      </c>
      <c r="V69">
        <v>208</v>
      </c>
      <c r="W69">
        <v>270</v>
      </c>
      <c r="X69" s="7">
        <v>10</v>
      </c>
      <c r="Y69">
        <v>104</v>
      </c>
      <c r="Z69">
        <v>134</v>
      </c>
      <c r="AA69" s="7">
        <v>10</v>
      </c>
      <c r="AB69">
        <v>0</v>
      </c>
      <c r="AC69">
        <v>0</v>
      </c>
      <c r="AD69" s="7">
        <v>0</v>
      </c>
      <c r="AE69">
        <v>148</v>
      </c>
      <c r="AF69">
        <v>192</v>
      </c>
      <c r="AG69" s="7">
        <v>10</v>
      </c>
    </row>
    <row r="70" spans="1:33" x14ac:dyDescent="0.15">
      <c r="A70">
        <v>703</v>
      </c>
      <c r="B70">
        <v>70</v>
      </c>
      <c r="C70">
        <v>3</v>
      </c>
      <c r="D70">
        <v>135</v>
      </c>
      <c r="E70">
        <v>175</v>
      </c>
      <c r="F70" s="7">
        <v>10</v>
      </c>
      <c r="G70">
        <v>135</v>
      </c>
      <c r="H70">
        <v>175</v>
      </c>
      <c r="I70" s="7">
        <v>10</v>
      </c>
      <c r="J70">
        <v>176</v>
      </c>
      <c r="K70">
        <v>228</v>
      </c>
      <c r="L70" s="7">
        <v>10</v>
      </c>
      <c r="M70">
        <v>176</v>
      </c>
      <c r="N70">
        <v>228</v>
      </c>
      <c r="O70" s="7">
        <v>10</v>
      </c>
      <c r="P70">
        <v>2517</v>
      </c>
      <c r="Q70">
        <v>3271</v>
      </c>
      <c r="R70" s="7">
        <v>10</v>
      </c>
      <c r="S70">
        <v>0</v>
      </c>
      <c r="T70">
        <v>0</v>
      </c>
      <c r="U70">
        <v>0</v>
      </c>
      <c r="V70">
        <v>271</v>
      </c>
      <c r="W70">
        <v>352</v>
      </c>
      <c r="X70" s="7">
        <v>10</v>
      </c>
      <c r="Y70">
        <v>135</v>
      </c>
      <c r="Z70">
        <v>175</v>
      </c>
      <c r="AA70" s="7">
        <v>10</v>
      </c>
      <c r="AB70">
        <v>0</v>
      </c>
      <c r="AC70">
        <v>0</v>
      </c>
      <c r="AD70" s="7">
        <v>0</v>
      </c>
      <c r="AE70">
        <v>193</v>
      </c>
      <c r="AF70">
        <v>250</v>
      </c>
      <c r="AG70" s="7">
        <v>10</v>
      </c>
    </row>
    <row r="71" spans="1:33" x14ac:dyDescent="0.15">
      <c r="A71">
        <v>704</v>
      </c>
      <c r="B71">
        <v>70</v>
      </c>
      <c r="C71">
        <v>4</v>
      </c>
      <c r="D71">
        <v>176</v>
      </c>
      <c r="E71">
        <v>228</v>
      </c>
      <c r="F71" s="7">
        <v>10</v>
      </c>
      <c r="G71">
        <v>176</v>
      </c>
      <c r="H71">
        <v>228</v>
      </c>
      <c r="I71" s="7">
        <v>10</v>
      </c>
      <c r="J71">
        <v>229</v>
      </c>
      <c r="K71">
        <v>297</v>
      </c>
      <c r="L71" s="7">
        <v>10</v>
      </c>
      <c r="M71">
        <v>229</v>
      </c>
      <c r="N71">
        <v>297</v>
      </c>
      <c r="O71" s="7">
        <v>10</v>
      </c>
      <c r="P71">
        <v>3272</v>
      </c>
      <c r="Q71">
        <v>4253</v>
      </c>
      <c r="R71" s="7">
        <v>10</v>
      </c>
      <c r="S71">
        <v>0</v>
      </c>
      <c r="T71">
        <v>0</v>
      </c>
      <c r="U71">
        <v>0</v>
      </c>
      <c r="V71">
        <v>353</v>
      </c>
      <c r="W71">
        <v>458</v>
      </c>
      <c r="X71" s="7">
        <v>10</v>
      </c>
      <c r="Y71">
        <v>176</v>
      </c>
      <c r="Z71">
        <v>228</v>
      </c>
      <c r="AA71" s="7">
        <v>10</v>
      </c>
      <c r="AB71">
        <v>0</v>
      </c>
      <c r="AC71">
        <v>0</v>
      </c>
      <c r="AD71" s="7">
        <v>0</v>
      </c>
      <c r="AE71">
        <v>251</v>
      </c>
      <c r="AF71">
        <v>326</v>
      </c>
      <c r="AG71" s="7">
        <v>10</v>
      </c>
    </row>
    <row r="72" spans="1:33" x14ac:dyDescent="0.15">
      <c r="A72">
        <v>705</v>
      </c>
      <c r="B72">
        <v>70</v>
      </c>
      <c r="C72">
        <v>5</v>
      </c>
      <c r="D72">
        <v>229</v>
      </c>
      <c r="E72">
        <v>297</v>
      </c>
      <c r="F72" s="7">
        <v>10</v>
      </c>
      <c r="G72">
        <v>229</v>
      </c>
      <c r="H72">
        <v>297</v>
      </c>
      <c r="I72" s="7">
        <v>10</v>
      </c>
      <c r="J72">
        <v>298</v>
      </c>
      <c r="K72">
        <v>387</v>
      </c>
      <c r="L72" s="7">
        <v>10</v>
      </c>
      <c r="M72">
        <v>298</v>
      </c>
      <c r="N72">
        <v>387</v>
      </c>
      <c r="O72" s="7">
        <v>10</v>
      </c>
      <c r="P72">
        <v>4254</v>
      </c>
      <c r="Q72">
        <v>5529</v>
      </c>
      <c r="R72" s="7">
        <v>10</v>
      </c>
      <c r="S72">
        <v>0</v>
      </c>
      <c r="T72">
        <v>0</v>
      </c>
      <c r="U72">
        <v>0</v>
      </c>
      <c r="V72">
        <v>459</v>
      </c>
      <c r="W72">
        <v>596</v>
      </c>
      <c r="X72" s="7">
        <v>10</v>
      </c>
      <c r="Y72">
        <v>229</v>
      </c>
      <c r="Z72">
        <v>297</v>
      </c>
      <c r="AA72" s="7">
        <v>10</v>
      </c>
      <c r="AB72">
        <v>0</v>
      </c>
      <c r="AC72">
        <v>0</v>
      </c>
      <c r="AD72" s="7">
        <v>0</v>
      </c>
      <c r="AE72">
        <v>327</v>
      </c>
      <c r="AF72">
        <v>425</v>
      </c>
      <c r="AG72" s="7">
        <v>10</v>
      </c>
    </row>
    <row r="73" spans="1:33" x14ac:dyDescent="0.15">
      <c r="A73">
        <v>751</v>
      </c>
      <c r="B73">
        <v>75</v>
      </c>
      <c r="C73">
        <v>1</v>
      </c>
      <c r="D73">
        <v>104</v>
      </c>
      <c r="E73">
        <v>130</v>
      </c>
      <c r="F73" s="7">
        <v>10</v>
      </c>
      <c r="G73">
        <v>104</v>
      </c>
      <c r="H73">
        <v>130</v>
      </c>
      <c r="I73" s="7">
        <v>10</v>
      </c>
      <c r="J73">
        <v>135</v>
      </c>
      <c r="K73">
        <v>169</v>
      </c>
      <c r="L73" s="7">
        <v>10</v>
      </c>
      <c r="M73">
        <v>135</v>
      </c>
      <c r="N73">
        <v>169</v>
      </c>
      <c r="O73" s="7">
        <v>10</v>
      </c>
      <c r="P73">
        <v>1935</v>
      </c>
      <c r="Q73">
        <v>2419</v>
      </c>
      <c r="R73" s="7">
        <v>10</v>
      </c>
      <c r="S73">
        <v>0</v>
      </c>
      <c r="T73">
        <v>0</v>
      </c>
      <c r="U73">
        <v>0</v>
      </c>
      <c r="V73">
        <v>208</v>
      </c>
      <c r="W73">
        <v>260</v>
      </c>
      <c r="X73" s="7">
        <v>10</v>
      </c>
      <c r="Y73">
        <v>104</v>
      </c>
      <c r="Z73">
        <v>130</v>
      </c>
      <c r="AA73" s="7">
        <v>10</v>
      </c>
      <c r="AB73">
        <v>0</v>
      </c>
      <c r="AC73">
        <v>0</v>
      </c>
      <c r="AD73" s="7">
        <v>0</v>
      </c>
      <c r="AE73">
        <v>148</v>
      </c>
      <c r="AF73">
        <v>185</v>
      </c>
      <c r="AG73" s="7">
        <v>10</v>
      </c>
    </row>
    <row r="74" spans="1:33" x14ac:dyDescent="0.15">
      <c r="A74">
        <v>752</v>
      </c>
      <c r="B74">
        <v>75</v>
      </c>
      <c r="C74">
        <v>2</v>
      </c>
      <c r="D74">
        <v>131</v>
      </c>
      <c r="E74">
        <v>169</v>
      </c>
      <c r="F74" s="7">
        <v>10</v>
      </c>
      <c r="G74">
        <v>131</v>
      </c>
      <c r="H74">
        <v>169</v>
      </c>
      <c r="I74" s="7">
        <v>10</v>
      </c>
      <c r="J74">
        <v>170</v>
      </c>
      <c r="K74">
        <v>220</v>
      </c>
      <c r="L74" s="7">
        <v>10</v>
      </c>
      <c r="M74">
        <v>170</v>
      </c>
      <c r="N74">
        <v>220</v>
      </c>
      <c r="O74" s="7">
        <v>10</v>
      </c>
      <c r="P74">
        <v>2420</v>
      </c>
      <c r="Q74">
        <v>3145</v>
      </c>
      <c r="R74" s="7">
        <v>10</v>
      </c>
      <c r="S74">
        <v>0</v>
      </c>
      <c r="T74">
        <v>0</v>
      </c>
      <c r="U74">
        <v>0</v>
      </c>
      <c r="V74">
        <v>261</v>
      </c>
      <c r="W74">
        <v>338</v>
      </c>
      <c r="X74" s="7">
        <v>10</v>
      </c>
      <c r="Y74">
        <v>131</v>
      </c>
      <c r="Z74">
        <v>169</v>
      </c>
      <c r="AA74" s="7">
        <v>10</v>
      </c>
      <c r="AB74">
        <v>0</v>
      </c>
      <c r="AC74">
        <v>0</v>
      </c>
      <c r="AD74" s="7">
        <v>0</v>
      </c>
      <c r="AE74">
        <v>186</v>
      </c>
      <c r="AF74">
        <v>241</v>
      </c>
      <c r="AG74" s="7">
        <v>10</v>
      </c>
    </row>
    <row r="75" spans="1:33" x14ac:dyDescent="0.15">
      <c r="A75">
        <v>753</v>
      </c>
      <c r="B75">
        <v>75</v>
      </c>
      <c r="C75">
        <v>3</v>
      </c>
      <c r="D75">
        <v>170</v>
      </c>
      <c r="E75">
        <v>220</v>
      </c>
      <c r="F75" s="7">
        <v>10</v>
      </c>
      <c r="G75">
        <v>170</v>
      </c>
      <c r="H75">
        <v>220</v>
      </c>
      <c r="I75" s="7">
        <v>10</v>
      </c>
      <c r="J75">
        <v>221</v>
      </c>
      <c r="K75">
        <v>286</v>
      </c>
      <c r="L75" s="7">
        <v>10</v>
      </c>
      <c r="M75">
        <v>221</v>
      </c>
      <c r="N75">
        <v>286</v>
      </c>
      <c r="O75" s="7">
        <v>10</v>
      </c>
      <c r="P75">
        <v>3146</v>
      </c>
      <c r="Q75">
        <v>4089</v>
      </c>
      <c r="R75" s="7">
        <v>10</v>
      </c>
      <c r="S75">
        <v>0</v>
      </c>
      <c r="T75">
        <v>0</v>
      </c>
      <c r="U75">
        <v>0</v>
      </c>
      <c r="V75">
        <v>339</v>
      </c>
      <c r="W75">
        <v>440</v>
      </c>
      <c r="X75" s="7">
        <v>10</v>
      </c>
      <c r="Y75">
        <v>170</v>
      </c>
      <c r="Z75">
        <v>220</v>
      </c>
      <c r="AA75" s="7">
        <v>10</v>
      </c>
      <c r="AB75">
        <v>0</v>
      </c>
      <c r="AC75">
        <v>0</v>
      </c>
      <c r="AD75" s="7">
        <v>0</v>
      </c>
      <c r="AE75">
        <v>242</v>
      </c>
      <c r="AF75">
        <v>314</v>
      </c>
      <c r="AG75" s="7">
        <v>10</v>
      </c>
    </row>
    <row r="76" spans="1:33" x14ac:dyDescent="0.15">
      <c r="A76">
        <v>754</v>
      </c>
      <c r="B76">
        <v>75</v>
      </c>
      <c r="C76">
        <v>4</v>
      </c>
      <c r="D76">
        <v>221</v>
      </c>
      <c r="E76">
        <v>286</v>
      </c>
      <c r="F76" s="7">
        <v>10</v>
      </c>
      <c r="G76">
        <v>221</v>
      </c>
      <c r="H76">
        <v>286</v>
      </c>
      <c r="I76" s="7">
        <v>10</v>
      </c>
      <c r="J76">
        <v>287</v>
      </c>
      <c r="K76">
        <v>372</v>
      </c>
      <c r="L76" s="7">
        <v>10</v>
      </c>
      <c r="M76">
        <v>287</v>
      </c>
      <c r="N76">
        <v>372</v>
      </c>
      <c r="O76" s="7">
        <v>10</v>
      </c>
      <c r="P76">
        <v>4090</v>
      </c>
      <c r="Q76">
        <v>5316</v>
      </c>
      <c r="R76" s="7">
        <v>10</v>
      </c>
      <c r="S76">
        <v>0</v>
      </c>
      <c r="T76">
        <v>0</v>
      </c>
      <c r="U76">
        <v>0</v>
      </c>
      <c r="V76">
        <v>441</v>
      </c>
      <c r="W76">
        <v>573</v>
      </c>
      <c r="X76" s="7">
        <v>10</v>
      </c>
      <c r="Y76">
        <v>221</v>
      </c>
      <c r="Z76">
        <v>286</v>
      </c>
      <c r="AA76" s="7">
        <v>10</v>
      </c>
      <c r="AB76">
        <v>0</v>
      </c>
      <c r="AC76">
        <v>0</v>
      </c>
      <c r="AD76" s="7">
        <v>0</v>
      </c>
      <c r="AE76">
        <v>315</v>
      </c>
      <c r="AF76">
        <v>409</v>
      </c>
      <c r="AG76" s="7">
        <v>10</v>
      </c>
    </row>
    <row r="77" spans="1:33" x14ac:dyDescent="0.15">
      <c r="A77">
        <v>755</v>
      </c>
      <c r="B77">
        <v>75</v>
      </c>
      <c r="C77">
        <v>5</v>
      </c>
      <c r="D77">
        <v>287</v>
      </c>
      <c r="E77">
        <v>372</v>
      </c>
      <c r="F77" s="7">
        <v>10</v>
      </c>
      <c r="G77">
        <v>287</v>
      </c>
      <c r="H77">
        <v>372</v>
      </c>
      <c r="I77" s="7">
        <v>10</v>
      </c>
      <c r="J77">
        <v>373</v>
      </c>
      <c r="K77">
        <v>484</v>
      </c>
      <c r="L77" s="7">
        <v>10</v>
      </c>
      <c r="M77">
        <v>373</v>
      </c>
      <c r="N77">
        <v>484</v>
      </c>
      <c r="O77" s="7">
        <v>10</v>
      </c>
      <c r="P77">
        <v>5317</v>
      </c>
      <c r="Q77">
        <v>6912</v>
      </c>
      <c r="R77" s="7">
        <v>10</v>
      </c>
      <c r="S77">
        <v>0</v>
      </c>
      <c r="T77">
        <v>0</v>
      </c>
      <c r="U77">
        <v>0</v>
      </c>
      <c r="V77">
        <v>574</v>
      </c>
      <c r="W77">
        <v>746</v>
      </c>
      <c r="X77" s="7">
        <v>10</v>
      </c>
      <c r="Y77">
        <v>287</v>
      </c>
      <c r="Z77">
        <v>372</v>
      </c>
      <c r="AA77" s="7">
        <v>10</v>
      </c>
      <c r="AB77">
        <v>0</v>
      </c>
      <c r="AC77">
        <v>0</v>
      </c>
      <c r="AD77" s="7">
        <v>0</v>
      </c>
      <c r="AE77">
        <v>410</v>
      </c>
      <c r="AF77">
        <v>532</v>
      </c>
      <c r="AG77" s="7">
        <v>10</v>
      </c>
    </row>
    <row r="78" spans="1:33" x14ac:dyDescent="0.15">
      <c r="A78">
        <v>801</v>
      </c>
      <c r="B78">
        <v>80</v>
      </c>
      <c r="C78">
        <v>1</v>
      </c>
      <c r="D78">
        <v>129</v>
      </c>
      <c r="E78">
        <v>162</v>
      </c>
      <c r="F78" s="7">
        <v>10</v>
      </c>
      <c r="G78">
        <v>129</v>
      </c>
      <c r="H78">
        <v>162</v>
      </c>
      <c r="I78" s="7">
        <v>10</v>
      </c>
      <c r="J78">
        <v>168</v>
      </c>
      <c r="K78">
        <v>211</v>
      </c>
      <c r="L78" s="7">
        <v>10</v>
      </c>
      <c r="M78">
        <v>168</v>
      </c>
      <c r="N78">
        <v>211</v>
      </c>
      <c r="O78" s="7">
        <v>10</v>
      </c>
      <c r="P78">
        <v>2419</v>
      </c>
      <c r="Q78">
        <v>3024</v>
      </c>
      <c r="R78" s="7">
        <v>10</v>
      </c>
      <c r="S78">
        <v>0</v>
      </c>
      <c r="T78">
        <v>0</v>
      </c>
      <c r="U78">
        <v>0</v>
      </c>
      <c r="V78">
        <v>260</v>
      </c>
      <c r="W78">
        <v>325</v>
      </c>
      <c r="X78" s="7">
        <v>10</v>
      </c>
      <c r="Y78">
        <v>129</v>
      </c>
      <c r="Z78">
        <v>162</v>
      </c>
      <c r="AA78" s="7">
        <v>10</v>
      </c>
      <c r="AB78">
        <v>0</v>
      </c>
      <c r="AC78">
        <v>0</v>
      </c>
      <c r="AD78" s="7">
        <v>0</v>
      </c>
      <c r="AE78">
        <v>185</v>
      </c>
      <c r="AF78">
        <v>232</v>
      </c>
      <c r="AG78" s="7">
        <v>10</v>
      </c>
    </row>
    <row r="79" spans="1:33" x14ac:dyDescent="0.15">
      <c r="A79">
        <v>802</v>
      </c>
      <c r="B79">
        <v>80</v>
      </c>
      <c r="C79">
        <v>2</v>
      </c>
      <c r="D79">
        <v>163</v>
      </c>
      <c r="E79">
        <v>211</v>
      </c>
      <c r="F79" s="7">
        <v>10</v>
      </c>
      <c r="G79">
        <v>163</v>
      </c>
      <c r="H79">
        <v>211</v>
      </c>
      <c r="I79" s="7">
        <v>10</v>
      </c>
      <c r="J79">
        <v>212</v>
      </c>
      <c r="K79">
        <v>275</v>
      </c>
      <c r="L79" s="7">
        <v>10</v>
      </c>
      <c r="M79">
        <v>212</v>
      </c>
      <c r="N79">
        <v>275</v>
      </c>
      <c r="O79" s="7">
        <v>10</v>
      </c>
      <c r="P79">
        <v>3025</v>
      </c>
      <c r="Q79">
        <v>3932</v>
      </c>
      <c r="R79" s="7">
        <v>10</v>
      </c>
      <c r="S79">
        <v>0</v>
      </c>
      <c r="T79">
        <v>0</v>
      </c>
      <c r="U79">
        <v>0</v>
      </c>
      <c r="V79">
        <v>326</v>
      </c>
      <c r="W79">
        <v>423</v>
      </c>
      <c r="X79" s="7">
        <v>10</v>
      </c>
      <c r="Y79">
        <v>163</v>
      </c>
      <c r="Z79">
        <v>211</v>
      </c>
      <c r="AA79" s="7">
        <v>10</v>
      </c>
      <c r="AB79">
        <v>0</v>
      </c>
      <c r="AC79">
        <v>0</v>
      </c>
      <c r="AD79" s="7">
        <v>0</v>
      </c>
      <c r="AE79">
        <v>233</v>
      </c>
      <c r="AF79">
        <v>302</v>
      </c>
      <c r="AG79" s="7">
        <v>10</v>
      </c>
    </row>
    <row r="80" spans="1:33" x14ac:dyDescent="0.15">
      <c r="A80">
        <v>803</v>
      </c>
      <c r="B80">
        <v>80</v>
      </c>
      <c r="C80">
        <v>3</v>
      </c>
      <c r="D80">
        <v>212</v>
      </c>
      <c r="E80">
        <v>275</v>
      </c>
      <c r="F80" s="7">
        <v>10</v>
      </c>
      <c r="G80">
        <v>212</v>
      </c>
      <c r="H80">
        <v>275</v>
      </c>
      <c r="I80" s="7">
        <v>10</v>
      </c>
      <c r="J80">
        <v>276</v>
      </c>
      <c r="K80">
        <v>358</v>
      </c>
      <c r="L80" s="7">
        <v>10</v>
      </c>
      <c r="M80">
        <v>276</v>
      </c>
      <c r="N80">
        <v>358</v>
      </c>
      <c r="O80" s="7">
        <v>10</v>
      </c>
      <c r="P80">
        <v>3933</v>
      </c>
      <c r="Q80">
        <v>5112</v>
      </c>
      <c r="R80" s="7">
        <v>10</v>
      </c>
      <c r="S80">
        <v>0</v>
      </c>
      <c r="T80">
        <v>0</v>
      </c>
      <c r="U80">
        <v>0</v>
      </c>
      <c r="V80">
        <v>424</v>
      </c>
      <c r="W80">
        <v>551</v>
      </c>
      <c r="X80" s="7">
        <v>10</v>
      </c>
      <c r="Y80">
        <v>212</v>
      </c>
      <c r="Z80">
        <v>275</v>
      </c>
      <c r="AA80" s="7">
        <v>10</v>
      </c>
      <c r="AB80">
        <v>0</v>
      </c>
      <c r="AC80">
        <v>0</v>
      </c>
      <c r="AD80" s="7">
        <v>0</v>
      </c>
      <c r="AE80">
        <v>303</v>
      </c>
      <c r="AF80">
        <v>393</v>
      </c>
      <c r="AG80" s="7">
        <v>10</v>
      </c>
    </row>
    <row r="81" spans="1:33" x14ac:dyDescent="0.15">
      <c r="A81">
        <v>804</v>
      </c>
      <c r="B81">
        <v>80</v>
      </c>
      <c r="C81">
        <v>4</v>
      </c>
      <c r="D81">
        <v>276</v>
      </c>
      <c r="E81">
        <v>358</v>
      </c>
      <c r="F81" s="7">
        <v>10</v>
      </c>
      <c r="G81">
        <v>276</v>
      </c>
      <c r="H81">
        <v>358</v>
      </c>
      <c r="I81" s="7">
        <v>10</v>
      </c>
      <c r="J81">
        <v>359</v>
      </c>
      <c r="K81">
        <v>466</v>
      </c>
      <c r="L81" s="7">
        <v>10</v>
      </c>
      <c r="M81">
        <v>359</v>
      </c>
      <c r="N81">
        <v>466</v>
      </c>
      <c r="O81" s="7">
        <v>10</v>
      </c>
      <c r="P81">
        <v>5113</v>
      </c>
      <c r="Q81">
        <v>6646</v>
      </c>
      <c r="R81" s="7">
        <v>10</v>
      </c>
      <c r="S81">
        <v>0</v>
      </c>
      <c r="T81">
        <v>0</v>
      </c>
      <c r="U81">
        <v>0</v>
      </c>
      <c r="V81">
        <v>552</v>
      </c>
      <c r="W81">
        <v>717</v>
      </c>
      <c r="X81" s="7">
        <v>10</v>
      </c>
      <c r="Y81">
        <v>276</v>
      </c>
      <c r="Z81">
        <v>358</v>
      </c>
      <c r="AA81" s="7">
        <v>10</v>
      </c>
      <c r="AB81">
        <v>0</v>
      </c>
      <c r="AC81">
        <v>0</v>
      </c>
      <c r="AD81" s="7">
        <v>0</v>
      </c>
      <c r="AE81">
        <v>394</v>
      </c>
      <c r="AF81">
        <v>512</v>
      </c>
      <c r="AG81" s="7">
        <v>10</v>
      </c>
    </row>
    <row r="82" spans="1:33" x14ac:dyDescent="0.15">
      <c r="A82">
        <v>805</v>
      </c>
      <c r="B82">
        <v>80</v>
      </c>
      <c r="C82">
        <v>5</v>
      </c>
      <c r="D82">
        <v>359</v>
      </c>
      <c r="E82">
        <v>466</v>
      </c>
      <c r="F82" s="7">
        <v>10</v>
      </c>
      <c r="G82">
        <v>359</v>
      </c>
      <c r="H82">
        <v>466</v>
      </c>
      <c r="I82" s="7">
        <v>10</v>
      </c>
      <c r="J82">
        <v>467</v>
      </c>
      <c r="K82">
        <v>606</v>
      </c>
      <c r="L82" s="7">
        <v>10</v>
      </c>
      <c r="M82">
        <v>467</v>
      </c>
      <c r="N82">
        <v>606</v>
      </c>
      <c r="O82" s="7">
        <v>10</v>
      </c>
      <c r="P82">
        <v>6647</v>
      </c>
      <c r="Q82">
        <v>8641</v>
      </c>
      <c r="R82" s="7">
        <v>10</v>
      </c>
      <c r="S82">
        <v>0</v>
      </c>
      <c r="T82">
        <v>0</v>
      </c>
      <c r="U82">
        <v>0</v>
      </c>
      <c r="V82">
        <v>718</v>
      </c>
      <c r="W82">
        <v>933</v>
      </c>
      <c r="X82" s="7">
        <v>10</v>
      </c>
      <c r="Y82">
        <v>359</v>
      </c>
      <c r="Z82">
        <v>466</v>
      </c>
      <c r="AA82" s="7">
        <v>10</v>
      </c>
      <c r="AB82">
        <v>0</v>
      </c>
      <c r="AC82">
        <v>0</v>
      </c>
      <c r="AD82" s="7">
        <v>0</v>
      </c>
      <c r="AE82">
        <v>513</v>
      </c>
      <c r="AF82">
        <v>666</v>
      </c>
      <c r="AG82" s="7">
        <v>10</v>
      </c>
    </row>
  </sheetData>
  <phoneticPr fontId="1" type="noConversion"/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{D7E96B3A-BCA0-4907-90DB-35F5844844ED}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96B3A-BCA0-4907-90DB-35F5844844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E80" sqref="E80"/>
    </sheetView>
  </sheetViews>
  <sheetFormatPr defaultColWidth="11" defaultRowHeight="14.25" x14ac:dyDescent="0.15"/>
  <cols>
    <col min="6" max="6" width="11" style="7"/>
    <col min="9" max="9" width="11" style="7"/>
    <col min="12" max="12" width="11" style="7"/>
    <col min="15" max="15" width="11" style="7"/>
    <col min="18" max="18" width="11" style="7"/>
    <col min="21" max="21" width="11" style="7"/>
    <col min="24" max="24" width="11" style="7"/>
    <col min="25" max="25" width="11.875" customWidth="1"/>
    <col min="27" max="27" width="11" style="7"/>
    <col min="28" max="28" width="19" customWidth="1"/>
    <col min="29" max="29" width="16" customWidth="1"/>
    <col min="30" max="30" width="16.125" style="7" customWidth="1"/>
    <col min="31" max="31" width="18.5" customWidth="1"/>
    <col min="32" max="32" width="18.875" customWidth="1"/>
    <col min="33" max="33" width="21.625" style="7" customWidth="1"/>
  </cols>
  <sheetData>
    <row r="1" spans="1:33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s="7" t="s">
        <v>0</v>
      </c>
      <c r="G1" t="s">
        <v>0</v>
      </c>
      <c r="H1" t="s">
        <v>0</v>
      </c>
      <c r="I1" s="7" t="s">
        <v>0</v>
      </c>
      <c r="J1" t="s">
        <v>0</v>
      </c>
      <c r="K1" t="s">
        <v>0</v>
      </c>
      <c r="L1" s="7" t="s">
        <v>0</v>
      </c>
      <c r="M1" t="s">
        <v>0</v>
      </c>
      <c r="N1" t="s">
        <v>0</v>
      </c>
      <c r="O1" s="7" t="s">
        <v>0</v>
      </c>
      <c r="P1" t="s">
        <v>0</v>
      </c>
      <c r="Q1" t="s">
        <v>0</v>
      </c>
      <c r="R1" s="7" t="s">
        <v>0</v>
      </c>
      <c r="S1" t="s">
        <v>0</v>
      </c>
      <c r="T1" t="s">
        <v>0</v>
      </c>
      <c r="U1" s="7" t="s">
        <v>0</v>
      </c>
      <c r="V1" t="s">
        <v>0</v>
      </c>
      <c r="W1" t="s">
        <v>0</v>
      </c>
      <c r="X1" s="7" t="s">
        <v>0</v>
      </c>
      <c r="Y1" t="s">
        <v>0</v>
      </c>
      <c r="Z1" t="s">
        <v>0</v>
      </c>
      <c r="AA1" s="7" t="s">
        <v>0</v>
      </c>
      <c r="AB1" t="s">
        <v>0</v>
      </c>
      <c r="AC1" t="s">
        <v>0</v>
      </c>
      <c r="AD1" s="7" t="s">
        <v>0</v>
      </c>
      <c r="AE1" t="s">
        <v>0</v>
      </c>
      <c r="AF1" t="s">
        <v>0</v>
      </c>
      <c r="AG1" s="7" t="s">
        <v>0</v>
      </c>
    </row>
    <row r="2" spans="1:3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s="7" t="s">
        <v>6</v>
      </c>
      <c r="G2" t="s">
        <v>7</v>
      </c>
      <c r="H2" t="s">
        <v>8</v>
      </c>
      <c r="I2" s="7" t="s">
        <v>9</v>
      </c>
      <c r="J2" t="s">
        <v>10</v>
      </c>
      <c r="K2" t="s">
        <v>11</v>
      </c>
      <c r="L2" s="7" t="s">
        <v>12</v>
      </c>
      <c r="M2" t="s">
        <v>13</v>
      </c>
      <c r="N2" t="s">
        <v>14</v>
      </c>
      <c r="O2" s="7" t="s">
        <v>15</v>
      </c>
      <c r="P2" t="s">
        <v>16</v>
      </c>
      <c r="Q2" t="s">
        <v>17</v>
      </c>
      <c r="R2" s="7" t="s">
        <v>18</v>
      </c>
      <c r="S2" t="s">
        <v>19</v>
      </c>
      <c r="T2" t="s">
        <v>20</v>
      </c>
      <c r="U2" s="7" t="s">
        <v>21</v>
      </c>
      <c r="V2" t="s">
        <v>22</v>
      </c>
      <c r="W2" t="s">
        <v>23</v>
      </c>
      <c r="X2" s="7" t="s">
        <v>24</v>
      </c>
      <c r="Y2" t="s">
        <v>25</v>
      </c>
      <c r="Z2" t="s">
        <v>26</v>
      </c>
      <c r="AA2" s="7" t="s">
        <v>27</v>
      </c>
      <c r="AB2" t="s">
        <v>28</v>
      </c>
      <c r="AC2" t="s">
        <v>29</v>
      </c>
      <c r="AD2" s="7" t="s">
        <v>30</v>
      </c>
      <c r="AE2" t="s">
        <v>31</v>
      </c>
      <c r="AF2" t="s">
        <v>32</v>
      </c>
      <c r="AG2" s="7" t="s">
        <v>33</v>
      </c>
    </row>
    <row r="3" spans="1:33" x14ac:dyDescent="0.15">
      <c r="A3">
        <v>11</v>
      </c>
      <c r="B3">
        <f>LEFT(A3,LEN(A3)-1)*1</f>
        <v>1</v>
      </c>
      <c r="C3">
        <f>RIGHT(A3,1)*1</f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15">
      <c r="A4">
        <v>12</v>
      </c>
      <c r="B4">
        <f t="shared" ref="B4:B67" si="0">LEFT(A4,LEN(A4)-1)*1</f>
        <v>1</v>
      </c>
      <c r="C4">
        <f t="shared" ref="C4:C67" si="1">RIGHT(A4,1)*1</f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15">
      <c r="A5">
        <v>13</v>
      </c>
      <c r="B5">
        <f t="shared" si="0"/>
        <v>1</v>
      </c>
      <c r="C5">
        <f t="shared" si="1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15">
      <c r="A6">
        <v>14</v>
      </c>
      <c r="B6">
        <f t="shared" si="0"/>
        <v>1</v>
      </c>
      <c r="C6">
        <f t="shared" si="1"/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15">
      <c r="A7">
        <v>15</v>
      </c>
      <c r="B7">
        <f t="shared" si="0"/>
        <v>1</v>
      </c>
      <c r="C7">
        <f t="shared" si="1"/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15">
      <c r="A8">
        <v>101</v>
      </c>
      <c r="B8">
        <f t="shared" si="0"/>
        <v>10</v>
      </c>
      <c r="C8">
        <f t="shared" si="1"/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15">
      <c r="A9">
        <v>102</v>
      </c>
      <c r="B9">
        <f t="shared" si="0"/>
        <v>10</v>
      </c>
      <c r="C9">
        <f t="shared" si="1"/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15">
      <c r="A10">
        <v>103</v>
      </c>
      <c r="B10">
        <f t="shared" si="0"/>
        <v>10</v>
      </c>
      <c r="C10">
        <f t="shared" si="1"/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15">
      <c r="A11">
        <v>104</v>
      </c>
      <c r="B11">
        <f t="shared" si="0"/>
        <v>10</v>
      </c>
      <c r="C11">
        <f t="shared" si="1"/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15">
      <c r="A12">
        <v>105</v>
      </c>
      <c r="B12">
        <f t="shared" si="0"/>
        <v>10</v>
      </c>
      <c r="C12">
        <f t="shared" si="1"/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15">
      <c r="A13">
        <f>A8+50</f>
        <v>151</v>
      </c>
      <c r="B13">
        <f t="shared" si="0"/>
        <v>15</v>
      </c>
      <c r="C13">
        <f t="shared" si="1"/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15">
      <c r="A14">
        <f t="shared" ref="A14:A77" si="2">A9+50</f>
        <v>152</v>
      </c>
      <c r="B14">
        <f t="shared" si="0"/>
        <v>15</v>
      </c>
      <c r="C14">
        <f t="shared" si="1"/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15">
      <c r="A15">
        <f t="shared" si="2"/>
        <v>153</v>
      </c>
      <c r="B15">
        <f t="shared" si="0"/>
        <v>15</v>
      </c>
      <c r="C15">
        <f t="shared" si="1"/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15">
      <c r="A16">
        <f t="shared" si="2"/>
        <v>154</v>
      </c>
      <c r="B16">
        <f t="shared" si="0"/>
        <v>15</v>
      </c>
      <c r="C16">
        <f t="shared" si="1"/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15">
      <c r="A17">
        <f t="shared" si="2"/>
        <v>155</v>
      </c>
      <c r="B17">
        <f t="shared" si="0"/>
        <v>15</v>
      </c>
      <c r="C17">
        <f t="shared" si="1"/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15">
      <c r="A18">
        <f t="shared" si="2"/>
        <v>201</v>
      </c>
      <c r="B18">
        <f t="shared" si="0"/>
        <v>20</v>
      </c>
      <c r="C18">
        <f t="shared" si="1"/>
        <v>1</v>
      </c>
      <c r="D18">
        <f t="shared" ref="D18" ca="1" si="3">MIN(INT(E18*0.8),E18-1)</f>
        <v>8</v>
      </c>
      <c r="E18">
        <f ca="1">[1]装备属性分配!R120</f>
        <v>10</v>
      </c>
      <c r="F18" s="7">
        <v>10</v>
      </c>
      <c r="G18">
        <f t="shared" ref="G18" ca="1" si="4">MIN(INT(H18*0.8),H18-1)</f>
        <v>8</v>
      </c>
      <c r="H18">
        <f ca="1">[1]装备属性分配!S120</f>
        <v>10</v>
      </c>
      <c r="I18" s="7">
        <v>10</v>
      </c>
      <c r="J18">
        <f t="shared" ref="J18" ca="1" si="5">MIN(INT(K18*0.8),K18-1)</f>
        <v>10</v>
      </c>
      <c r="K18">
        <f ca="1">[1]装备属性分配!T120</f>
        <v>13</v>
      </c>
      <c r="L18" s="7">
        <v>10</v>
      </c>
      <c r="M18">
        <f t="shared" ref="M18" ca="1" si="6">MIN(INT(N18*0.8),N18-1)</f>
        <v>10</v>
      </c>
      <c r="N18">
        <f ca="1">[1]装备属性分配!U120</f>
        <v>13</v>
      </c>
      <c r="O18" s="7">
        <v>10</v>
      </c>
      <c r="P18">
        <f t="shared" ref="P18" ca="1" si="7">MIN(INT(Q18*0.8),Q18-1)</f>
        <v>164</v>
      </c>
      <c r="Q18">
        <f ca="1">[1]装备属性分配!V120</f>
        <v>206</v>
      </c>
      <c r="R18" s="7">
        <v>10</v>
      </c>
      <c r="S18">
        <v>0</v>
      </c>
      <c r="T18">
        <v>0</v>
      </c>
      <c r="U18">
        <v>0</v>
      </c>
      <c r="V18">
        <v>1</v>
      </c>
      <c r="W18">
        <f ca="1">[1]装备属性分配!X120</f>
        <v>20</v>
      </c>
      <c r="X18">
        <v>0</v>
      </c>
      <c r="Y18">
        <f t="shared" ref="Y18" ca="1" si="8">MIN(INT(Z18*0.8),Z18-1)</f>
        <v>8</v>
      </c>
      <c r="Z18">
        <f ca="1">[1]装备属性分配!AB120</f>
        <v>10</v>
      </c>
      <c r="AA18" s="7">
        <v>10</v>
      </c>
      <c r="AB18">
        <v>0</v>
      </c>
      <c r="AC18">
        <v>0</v>
      </c>
      <c r="AD18" s="7">
        <v>0</v>
      </c>
      <c r="AE18">
        <f t="shared" ref="AE18" ca="1" si="9">MIN(INT(AF18*0.8),AF18-1)</f>
        <v>11</v>
      </c>
      <c r="AF18">
        <f ca="1">[1]装备属性分配!AC120</f>
        <v>14</v>
      </c>
      <c r="AG18" s="7">
        <v>10</v>
      </c>
    </row>
    <row r="19" spans="1:33" x14ac:dyDescent="0.15">
      <c r="A19">
        <f t="shared" si="2"/>
        <v>202</v>
      </c>
      <c r="B19">
        <f t="shared" si="0"/>
        <v>20</v>
      </c>
      <c r="C19">
        <f t="shared" si="1"/>
        <v>2</v>
      </c>
      <c r="D19">
        <f t="shared" ref="D19" ca="1" si="10">E18+1</f>
        <v>11</v>
      </c>
      <c r="E19">
        <f ca="1">[1]装备属性分配!R121</f>
        <v>13</v>
      </c>
      <c r="F19" s="7">
        <v>10</v>
      </c>
      <c r="G19">
        <f t="shared" ref="G19" ca="1" si="11">H18+1</f>
        <v>11</v>
      </c>
      <c r="H19">
        <f ca="1">[1]装备属性分配!S121</f>
        <v>13</v>
      </c>
      <c r="I19" s="7">
        <v>10</v>
      </c>
      <c r="J19">
        <f t="shared" ref="J19" ca="1" si="12">K18+1</f>
        <v>14</v>
      </c>
      <c r="K19">
        <f ca="1">[1]装备属性分配!T121</f>
        <v>17</v>
      </c>
      <c r="L19" s="7">
        <v>10</v>
      </c>
      <c r="M19">
        <f t="shared" ref="M19" ca="1" si="13">N18+1</f>
        <v>14</v>
      </c>
      <c r="N19">
        <f ca="1">[1]装备属性分配!U121</f>
        <v>17</v>
      </c>
      <c r="O19" s="7">
        <v>10</v>
      </c>
      <c r="P19">
        <f t="shared" ref="P19" ca="1" si="14">Q18+1</f>
        <v>207</v>
      </c>
      <c r="Q19">
        <f ca="1">[1]装备属性分配!V121</f>
        <v>269</v>
      </c>
      <c r="R19" s="7">
        <v>10</v>
      </c>
      <c r="S19">
        <v>0</v>
      </c>
      <c r="T19">
        <v>0</v>
      </c>
      <c r="U19">
        <v>0</v>
      </c>
      <c r="V19">
        <v>3</v>
      </c>
      <c r="W19">
        <f ca="1">[1]装备属性分配!X121</f>
        <v>27</v>
      </c>
      <c r="X19">
        <v>0</v>
      </c>
      <c r="Y19">
        <f t="shared" ref="Y19" ca="1" si="15">Z18+1</f>
        <v>11</v>
      </c>
      <c r="Z19">
        <f ca="1">[1]装备属性分配!AB121</f>
        <v>13</v>
      </c>
      <c r="AA19" s="7">
        <v>10</v>
      </c>
      <c r="AB19">
        <v>0</v>
      </c>
      <c r="AC19">
        <v>0</v>
      </c>
      <c r="AD19" s="7">
        <v>0</v>
      </c>
      <c r="AE19">
        <f t="shared" ref="AE19" ca="1" si="16">AF18+1</f>
        <v>15</v>
      </c>
      <c r="AF19">
        <f ca="1">[1]装备属性分配!AC121</f>
        <v>19</v>
      </c>
      <c r="AG19" s="7">
        <v>10</v>
      </c>
    </row>
    <row r="20" spans="1:33" x14ac:dyDescent="0.15">
      <c r="A20">
        <f t="shared" si="2"/>
        <v>203</v>
      </c>
      <c r="B20">
        <f t="shared" si="0"/>
        <v>20</v>
      </c>
      <c r="C20">
        <f t="shared" si="1"/>
        <v>3</v>
      </c>
      <c r="D20">
        <f t="shared" ref="D20:D77" ca="1" si="17">E19+1</f>
        <v>14</v>
      </c>
      <c r="E20">
        <f ca="1">[1]装备属性分配!R122</f>
        <v>17</v>
      </c>
      <c r="F20" s="7">
        <v>10</v>
      </c>
      <c r="G20">
        <f t="shared" ref="G20:G77" ca="1" si="18">H19+1</f>
        <v>14</v>
      </c>
      <c r="H20">
        <f ca="1">[1]装备属性分配!S122</f>
        <v>17</v>
      </c>
      <c r="I20" s="7">
        <v>10</v>
      </c>
      <c r="J20">
        <f t="shared" ref="J20:J77" ca="1" si="19">K19+1</f>
        <v>18</v>
      </c>
      <c r="K20">
        <f ca="1">[1]装备属性分配!T122</f>
        <v>23</v>
      </c>
      <c r="L20" s="7">
        <v>10</v>
      </c>
      <c r="M20">
        <f t="shared" ref="M20:M77" ca="1" si="20">N19+1</f>
        <v>18</v>
      </c>
      <c r="N20">
        <f ca="1">[1]装备属性分配!U122</f>
        <v>23</v>
      </c>
      <c r="O20" s="7">
        <v>10</v>
      </c>
      <c r="P20">
        <f t="shared" ref="P20:P77" ca="1" si="21">Q19+1</f>
        <v>270</v>
      </c>
      <c r="Q20">
        <f ca="1">[1]装备属性分配!V122</f>
        <v>350</v>
      </c>
      <c r="R20" s="7">
        <v>10</v>
      </c>
      <c r="S20">
        <v>0</v>
      </c>
      <c r="T20">
        <v>0</v>
      </c>
      <c r="U20">
        <v>0</v>
      </c>
      <c r="V20">
        <v>4</v>
      </c>
      <c r="W20">
        <f ca="1">[1]装备属性分配!X122</f>
        <v>36</v>
      </c>
      <c r="X20">
        <v>0</v>
      </c>
      <c r="Y20">
        <f t="shared" ref="Y20:Y77" ca="1" si="22">Z19+1</f>
        <v>14</v>
      </c>
      <c r="Z20">
        <f ca="1">[1]装备属性分配!AB122</f>
        <v>17</v>
      </c>
      <c r="AA20" s="7">
        <v>10</v>
      </c>
      <c r="AB20">
        <v>0</v>
      </c>
      <c r="AC20">
        <v>0</v>
      </c>
      <c r="AD20" s="7">
        <v>0</v>
      </c>
      <c r="AE20">
        <f t="shared" ref="AE20:AE77" ca="1" si="23">AF19+1</f>
        <v>20</v>
      </c>
      <c r="AF20">
        <f ca="1">[1]装备属性分配!AC122</f>
        <v>25</v>
      </c>
      <c r="AG20" s="7">
        <v>10</v>
      </c>
    </row>
    <row r="21" spans="1:33" x14ac:dyDescent="0.15">
      <c r="A21">
        <f t="shared" si="2"/>
        <v>204</v>
      </c>
      <c r="B21">
        <f t="shared" si="0"/>
        <v>20</v>
      </c>
      <c r="C21">
        <f t="shared" si="1"/>
        <v>4</v>
      </c>
      <c r="D21">
        <f t="shared" ca="1" si="17"/>
        <v>18</v>
      </c>
      <c r="E21">
        <f ca="1">[1]装备属性分配!R123</f>
        <v>23</v>
      </c>
      <c r="F21" s="7">
        <v>10</v>
      </c>
      <c r="G21">
        <f t="shared" ca="1" si="18"/>
        <v>18</v>
      </c>
      <c r="H21">
        <f ca="1">[1]装备属性分配!S123</f>
        <v>23</v>
      </c>
      <c r="I21" s="7">
        <v>10</v>
      </c>
      <c r="J21">
        <f t="shared" ca="1" si="19"/>
        <v>24</v>
      </c>
      <c r="K21">
        <f ca="1">[1]装备属性分配!T123</f>
        <v>30</v>
      </c>
      <c r="L21" s="7">
        <v>10</v>
      </c>
      <c r="M21">
        <f t="shared" ca="1" si="20"/>
        <v>24</v>
      </c>
      <c r="N21">
        <f ca="1">[1]装备属性分配!U123</f>
        <v>30</v>
      </c>
      <c r="O21" s="7">
        <v>10</v>
      </c>
      <c r="P21">
        <f t="shared" ca="1" si="21"/>
        <v>351</v>
      </c>
      <c r="Q21">
        <f ca="1">[1]装备属性分配!V123</f>
        <v>455</v>
      </c>
      <c r="R21" s="7">
        <v>10</v>
      </c>
      <c r="S21">
        <v>0</v>
      </c>
      <c r="T21">
        <v>0</v>
      </c>
      <c r="U21">
        <v>0</v>
      </c>
      <c r="V21">
        <v>5</v>
      </c>
      <c r="W21">
        <f ca="1">[1]装备属性分配!X123</f>
        <v>48</v>
      </c>
      <c r="X21">
        <v>0</v>
      </c>
      <c r="Y21">
        <f t="shared" ca="1" si="22"/>
        <v>18</v>
      </c>
      <c r="Z21">
        <f ca="1">[1]装备属性分配!AB123</f>
        <v>23</v>
      </c>
      <c r="AA21" s="7">
        <v>10</v>
      </c>
      <c r="AB21">
        <v>0</v>
      </c>
      <c r="AC21">
        <v>0</v>
      </c>
      <c r="AD21" s="7">
        <v>0</v>
      </c>
      <c r="AE21">
        <f t="shared" ca="1" si="23"/>
        <v>26</v>
      </c>
      <c r="AF21">
        <f ca="1">[1]装备属性分配!AC123</f>
        <v>33</v>
      </c>
      <c r="AG21" s="7">
        <v>10</v>
      </c>
    </row>
    <row r="22" spans="1:33" x14ac:dyDescent="0.15">
      <c r="A22">
        <f t="shared" si="2"/>
        <v>205</v>
      </c>
      <c r="B22">
        <f t="shared" si="0"/>
        <v>20</v>
      </c>
      <c r="C22">
        <f t="shared" si="1"/>
        <v>5</v>
      </c>
      <c r="D22">
        <f t="shared" ca="1" si="17"/>
        <v>24</v>
      </c>
      <c r="E22">
        <f ca="1">[1]装备属性分配!R124</f>
        <v>30</v>
      </c>
      <c r="F22" s="7">
        <v>10</v>
      </c>
      <c r="G22">
        <f t="shared" ca="1" si="18"/>
        <v>24</v>
      </c>
      <c r="H22">
        <f ca="1">[1]装备属性分配!S124</f>
        <v>30</v>
      </c>
      <c r="I22" s="7">
        <v>10</v>
      </c>
      <c r="J22">
        <f t="shared" ca="1" si="19"/>
        <v>31</v>
      </c>
      <c r="K22">
        <f ca="1">[1]装备属性分配!T124</f>
        <v>40</v>
      </c>
      <c r="L22" s="7">
        <v>10</v>
      </c>
      <c r="M22">
        <f t="shared" ca="1" si="20"/>
        <v>31</v>
      </c>
      <c r="N22">
        <f ca="1">[1]装备属性分配!U124</f>
        <v>40</v>
      </c>
      <c r="O22" s="7">
        <v>10</v>
      </c>
      <c r="P22">
        <f t="shared" ca="1" si="21"/>
        <v>456</v>
      </c>
      <c r="Q22">
        <f ca="1">[1]装备属性分配!V124</f>
        <v>592</v>
      </c>
      <c r="R22" s="7">
        <v>10</v>
      </c>
      <c r="S22">
        <v>0</v>
      </c>
      <c r="T22">
        <v>0</v>
      </c>
      <c r="U22">
        <v>0</v>
      </c>
      <c r="V22">
        <v>7</v>
      </c>
      <c r="W22">
        <f ca="1">[1]装备属性分配!X124</f>
        <v>63</v>
      </c>
      <c r="X22">
        <v>0</v>
      </c>
      <c r="Y22">
        <f t="shared" ca="1" si="22"/>
        <v>24</v>
      </c>
      <c r="Z22">
        <f ca="1">[1]装备属性分配!AB124</f>
        <v>30</v>
      </c>
      <c r="AA22" s="7">
        <v>10</v>
      </c>
      <c r="AB22">
        <v>0</v>
      </c>
      <c r="AC22">
        <v>0</v>
      </c>
      <c r="AD22" s="7">
        <v>0</v>
      </c>
      <c r="AE22">
        <f t="shared" ca="1" si="23"/>
        <v>34</v>
      </c>
      <c r="AF22">
        <f ca="1">[1]装备属性分配!AC124</f>
        <v>44</v>
      </c>
      <c r="AG22" s="7">
        <v>10</v>
      </c>
    </row>
    <row r="23" spans="1:33" x14ac:dyDescent="0.15">
      <c r="A23">
        <f t="shared" si="2"/>
        <v>251</v>
      </c>
      <c r="B23">
        <f t="shared" si="0"/>
        <v>25</v>
      </c>
      <c r="C23">
        <f t="shared" si="1"/>
        <v>1</v>
      </c>
      <c r="D23">
        <f t="shared" ref="D23" ca="1" si="24">MIN(INT(E23*0.8),E23-1)</f>
        <v>9</v>
      </c>
      <c r="E23">
        <f ca="1">[1]装备属性分配!R125</f>
        <v>12</v>
      </c>
      <c r="F23" s="7">
        <v>10</v>
      </c>
      <c r="G23">
        <f t="shared" ref="G23" ca="1" si="25">MIN(INT(H23*0.8),H23-1)</f>
        <v>9</v>
      </c>
      <c r="H23">
        <f ca="1">[1]装备属性分配!S125</f>
        <v>12</v>
      </c>
      <c r="I23" s="7">
        <v>10</v>
      </c>
      <c r="J23">
        <f t="shared" ref="J23" ca="1" si="26">MIN(INT(K23*0.8),K23-1)</f>
        <v>13</v>
      </c>
      <c r="K23">
        <f ca="1">[1]装备属性分配!T125</f>
        <v>17</v>
      </c>
      <c r="L23" s="7">
        <v>10</v>
      </c>
      <c r="M23">
        <f t="shared" ref="M23" ca="1" si="27">MIN(INT(N23*0.8),N23-1)</f>
        <v>13</v>
      </c>
      <c r="N23">
        <f ca="1">[1]装备属性分配!U125</f>
        <v>17</v>
      </c>
      <c r="O23" s="7">
        <v>10</v>
      </c>
      <c r="P23">
        <f t="shared" ref="P23" ca="1" si="28">MIN(INT(Q23*0.8),Q23-1)</f>
        <v>206</v>
      </c>
      <c r="Q23">
        <f ca="1">[1]装备属性分配!V125</f>
        <v>258</v>
      </c>
      <c r="R23" s="7">
        <v>10</v>
      </c>
      <c r="S23">
        <v>0</v>
      </c>
      <c r="T23">
        <v>0</v>
      </c>
      <c r="U23">
        <v>0</v>
      </c>
      <c r="V23">
        <v>1</v>
      </c>
      <c r="W23">
        <f ca="1">[1]装备属性分配!X125</f>
        <v>26</v>
      </c>
      <c r="X23">
        <v>0</v>
      </c>
      <c r="Y23">
        <f t="shared" ref="Y23" ca="1" si="29">MIN(INT(Z23*0.8),Z23-1)</f>
        <v>9</v>
      </c>
      <c r="Z23">
        <f ca="1">[1]装备属性分配!AB125</f>
        <v>12</v>
      </c>
      <c r="AA23" s="7">
        <v>10</v>
      </c>
      <c r="AB23">
        <v>0</v>
      </c>
      <c r="AC23">
        <v>0</v>
      </c>
      <c r="AD23" s="7">
        <v>0</v>
      </c>
      <c r="AE23">
        <f t="shared" ref="AE23" ca="1" si="30">MIN(INT(AF23*0.8),AF23-1)</f>
        <v>15</v>
      </c>
      <c r="AF23">
        <f ca="1">[1]装备属性分配!AC125</f>
        <v>19</v>
      </c>
      <c r="AG23" s="7">
        <v>10</v>
      </c>
    </row>
    <row r="24" spans="1:33" x14ac:dyDescent="0.15">
      <c r="A24">
        <f t="shared" si="2"/>
        <v>252</v>
      </c>
      <c r="B24">
        <f t="shared" si="0"/>
        <v>25</v>
      </c>
      <c r="C24">
        <f t="shared" si="1"/>
        <v>2</v>
      </c>
      <c r="D24">
        <f t="shared" ref="D24" ca="1" si="31">E23+1</f>
        <v>13</v>
      </c>
      <c r="E24">
        <f ca="1">[1]装备属性分配!R126</f>
        <v>16</v>
      </c>
      <c r="F24" s="7">
        <v>10</v>
      </c>
      <c r="G24">
        <f t="shared" ref="G24" ca="1" si="32">H23+1</f>
        <v>13</v>
      </c>
      <c r="H24">
        <f ca="1">[1]装备属性分配!S126</f>
        <v>16</v>
      </c>
      <c r="I24" s="7">
        <v>10</v>
      </c>
      <c r="J24">
        <f t="shared" ref="J24" ca="1" si="33">K23+1</f>
        <v>18</v>
      </c>
      <c r="K24">
        <f ca="1">[1]装备属性分配!T126</f>
        <v>23</v>
      </c>
      <c r="L24" s="7">
        <v>10</v>
      </c>
      <c r="M24">
        <f t="shared" ref="M24" ca="1" si="34">N23+1</f>
        <v>18</v>
      </c>
      <c r="N24">
        <f ca="1">[1]装备属性分配!U126</f>
        <v>23</v>
      </c>
      <c r="O24" s="7">
        <v>10</v>
      </c>
      <c r="P24">
        <f t="shared" ref="P24" ca="1" si="35">Q23+1</f>
        <v>259</v>
      </c>
      <c r="Q24">
        <f ca="1">[1]装备属性分配!V126</f>
        <v>336</v>
      </c>
      <c r="R24" s="7">
        <v>10</v>
      </c>
      <c r="S24">
        <v>0</v>
      </c>
      <c r="T24">
        <v>0</v>
      </c>
      <c r="U24">
        <v>0</v>
      </c>
      <c r="V24">
        <v>3</v>
      </c>
      <c r="W24">
        <f ca="1">[1]装备属性分配!X126</f>
        <v>35</v>
      </c>
      <c r="X24">
        <v>0</v>
      </c>
      <c r="Y24">
        <f t="shared" ref="Y24" ca="1" si="36">Z23+1</f>
        <v>13</v>
      </c>
      <c r="Z24">
        <f ca="1">[1]装备属性分配!AB126</f>
        <v>16</v>
      </c>
      <c r="AA24" s="7">
        <v>10</v>
      </c>
      <c r="AB24">
        <v>0</v>
      </c>
      <c r="AC24">
        <v>0</v>
      </c>
      <c r="AD24" s="7">
        <v>0</v>
      </c>
      <c r="AE24">
        <f t="shared" ref="AE24" ca="1" si="37">AF23+1</f>
        <v>20</v>
      </c>
      <c r="AF24">
        <f ca="1">[1]装备属性分配!AC126</f>
        <v>25</v>
      </c>
      <c r="AG24" s="7">
        <v>10</v>
      </c>
    </row>
    <row r="25" spans="1:33" x14ac:dyDescent="0.15">
      <c r="A25">
        <f t="shared" si="2"/>
        <v>253</v>
      </c>
      <c r="B25">
        <f t="shared" si="0"/>
        <v>25</v>
      </c>
      <c r="C25">
        <f t="shared" si="1"/>
        <v>3</v>
      </c>
      <c r="D25">
        <f t="shared" ca="1" si="17"/>
        <v>17</v>
      </c>
      <c r="E25">
        <f ca="1">[1]装备属性分配!R127</f>
        <v>22</v>
      </c>
      <c r="F25" s="7">
        <v>10</v>
      </c>
      <c r="G25">
        <f t="shared" ca="1" si="18"/>
        <v>17</v>
      </c>
      <c r="H25">
        <f ca="1">[1]装备属性分配!S127</f>
        <v>22</v>
      </c>
      <c r="I25" s="7">
        <v>10</v>
      </c>
      <c r="J25">
        <f t="shared" ca="1" si="19"/>
        <v>24</v>
      </c>
      <c r="K25">
        <f ca="1">[1]装备属性分配!T127</f>
        <v>30</v>
      </c>
      <c r="L25" s="7">
        <v>10</v>
      </c>
      <c r="M25">
        <f t="shared" ca="1" si="20"/>
        <v>24</v>
      </c>
      <c r="N25">
        <f ca="1">[1]装备属性分配!U127</f>
        <v>30</v>
      </c>
      <c r="O25" s="7">
        <v>10</v>
      </c>
      <c r="P25">
        <f t="shared" ca="1" si="21"/>
        <v>337</v>
      </c>
      <c r="Q25">
        <f ca="1">[1]装备属性分配!V127</f>
        <v>437</v>
      </c>
      <c r="R25" s="7">
        <v>10</v>
      </c>
      <c r="S25">
        <v>0</v>
      </c>
      <c r="T25">
        <v>0</v>
      </c>
      <c r="U25">
        <v>0</v>
      </c>
      <c r="V25">
        <v>4</v>
      </c>
      <c r="W25">
        <f ca="1">[1]装备属性分配!X127</f>
        <v>46</v>
      </c>
      <c r="X25">
        <v>0</v>
      </c>
      <c r="Y25">
        <f t="shared" ca="1" si="22"/>
        <v>17</v>
      </c>
      <c r="Z25">
        <f ca="1">[1]装备属性分配!AB127</f>
        <v>22</v>
      </c>
      <c r="AA25" s="7">
        <v>10</v>
      </c>
      <c r="AB25">
        <v>0</v>
      </c>
      <c r="AC25">
        <v>0</v>
      </c>
      <c r="AD25" s="7">
        <v>0</v>
      </c>
      <c r="AE25">
        <f t="shared" ca="1" si="23"/>
        <v>26</v>
      </c>
      <c r="AF25">
        <f ca="1">[1]装备属性分配!AC127</f>
        <v>33</v>
      </c>
      <c r="AG25" s="7">
        <v>10</v>
      </c>
    </row>
    <row r="26" spans="1:33" x14ac:dyDescent="0.15">
      <c r="A26">
        <f t="shared" si="2"/>
        <v>254</v>
      </c>
      <c r="B26">
        <f t="shared" si="0"/>
        <v>25</v>
      </c>
      <c r="C26">
        <f t="shared" si="1"/>
        <v>4</v>
      </c>
      <c r="D26">
        <f t="shared" ca="1" si="17"/>
        <v>23</v>
      </c>
      <c r="E26">
        <f ca="1">[1]装备属性分配!R128</f>
        <v>29</v>
      </c>
      <c r="F26" s="7">
        <v>10</v>
      </c>
      <c r="G26">
        <f t="shared" ca="1" si="18"/>
        <v>23</v>
      </c>
      <c r="H26">
        <f ca="1">[1]装备属性分配!S128</f>
        <v>29</v>
      </c>
      <c r="I26" s="7">
        <v>10</v>
      </c>
      <c r="J26">
        <f t="shared" ca="1" si="19"/>
        <v>31</v>
      </c>
      <c r="K26">
        <f ca="1">[1]装备属性分配!T128</f>
        <v>39</v>
      </c>
      <c r="L26" s="7">
        <v>10</v>
      </c>
      <c r="M26">
        <f t="shared" ca="1" si="20"/>
        <v>31</v>
      </c>
      <c r="N26">
        <f ca="1">[1]装备属性分配!U128</f>
        <v>39</v>
      </c>
      <c r="O26" s="7">
        <v>10</v>
      </c>
      <c r="P26">
        <f t="shared" ca="1" si="21"/>
        <v>438</v>
      </c>
      <c r="Q26">
        <f ca="1">[1]装备属性分配!V128</f>
        <v>569</v>
      </c>
      <c r="R26" s="7">
        <v>10</v>
      </c>
      <c r="S26">
        <v>0</v>
      </c>
      <c r="T26">
        <v>0</v>
      </c>
      <c r="U26">
        <v>0</v>
      </c>
      <c r="V26">
        <v>5</v>
      </c>
      <c r="W26">
        <f ca="1">[1]装备属性分配!X128</f>
        <v>60</v>
      </c>
      <c r="X26">
        <v>0</v>
      </c>
      <c r="Y26">
        <f t="shared" ca="1" si="22"/>
        <v>23</v>
      </c>
      <c r="Z26">
        <f ca="1">[1]装备属性分配!AB128</f>
        <v>29</v>
      </c>
      <c r="AA26" s="7">
        <v>10</v>
      </c>
      <c r="AB26">
        <v>0</v>
      </c>
      <c r="AC26">
        <v>0</v>
      </c>
      <c r="AD26" s="7">
        <v>0</v>
      </c>
      <c r="AE26">
        <f t="shared" ca="1" si="23"/>
        <v>34</v>
      </c>
      <c r="AF26">
        <f ca="1">[1]装备属性分配!AC128</f>
        <v>43</v>
      </c>
      <c r="AG26" s="7">
        <v>10</v>
      </c>
    </row>
    <row r="27" spans="1:33" x14ac:dyDescent="0.15">
      <c r="A27">
        <f t="shared" si="2"/>
        <v>255</v>
      </c>
      <c r="B27">
        <f t="shared" si="0"/>
        <v>25</v>
      </c>
      <c r="C27">
        <f t="shared" si="1"/>
        <v>5</v>
      </c>
      <c r="D27">
        <f t="shared" ca="1" si="17"/>
        <v>30</v>
      </c>
      <c r="E27">
        <f ca="1">[1]装备属性分配!R129</f>
        <v>38</v>
      </c>
      <c r="F27" s="7">
        <v>10</v>
      </c>
      <c r="G27">
        <f t="shared" ca="1" si="18"/>
        <v>30</v>
      </c>
      <c r="H27">
        <f ca="1">[1]装备属性分配!S129</f>
        <v>38</v>
      </c>
      <c r="I27" s="7">
        <v>10</v>
      </c>
      <c r="J27">
        <f t="shared" ca="1" si="19"/>
        <v>40</v>
      </c>
      <c r="K27">
        <f ca="1">[1]装备属性分配!T129</f>
        <v>51</v>
      </c>
      <c r="L27" s="7">
        <v>10</v>
      </c>
      <c r="M27">
        <f t="shared" ca="1" si="20"/>
        <v>40</v>
      </c>
      <c r="N27">
        <f ca="1">[1]装备属性分配!U129</f>
        <v>51</v>
      </c>
      <c r="O27" s="7">
        <v>10</v>
      </c>
      <c r="P27">
        <f t="shared" ca="1" si="21"/>
        <v>570</v>
      </c>
      <c r="Q27">
        <f ca="1">[1]装备属性分配!V129</f>
        <v>740</v>
      </c>
      <c r="R27" s="7">
        <v>10</v>
      </c>
      <c r="S27">
        <v>0</v>
      </c>
      <c r="T27">
        <v>0</v>
      </c>
      <c r="U27">
        <v>0</v>
      </c>
      <c r="V27">
        <v>7</v>
      </c>
      <c r="W27">
        <f ca="1">[1]装备属性分配!X129</f>
        <v>79</v>
      </c>
      <c r="X27">
        <v>0</v>
      </c>
      <c r="Y27">
        <f t="shared" ca="1" si="22"/>
        <v>30</v>
      </c>
      <c r="Z27">
        <f ca="1">[1]装备属性分配!AB129</f>
        <v>38</v>
      </c>
      <c r="AA27" s="7">
        <v>10</v>
      </c>
      <c r="AB27">
        <v>0</v>
      </c>
      <c r="AC27">
        <v>0</v>
      </c>
      <c r="AD27" s="7">
        <v>0</v>
      </c>
      <c r="AE27">
        <f t="shared" ca="1" si="23"/>
        <v>44</v>
      </c>
      <c r="AF27">
        <f ca="1">[1]装备属性分配!AC129</f>
        <v>56</v>
      </c>
      <c r="AG27" s="7">
        <v>10</v>
      </c>
    </row>
    <row r="28" spans="1:33" x14ac:dyDescent="0.15">
      <c r="A28">
        <f t="shared" si="2"/>
        <v>301</v>
      </c>
      <c r="B28">
        <f t="shared" si="0"/>
        <v>30</v>
      </c>
      <c r="C28">
        <f t="shared" si="1"/>
        <v>1</v>
      </c>
      <c r="D28">
        <f t="shared" ref="D28" ca="1" si="38">MIN(INT(E28*0.8),E28-1)</f>
        <v>12</v>
      </c>
      <c r="E28">
        <f ca="1">[1]装备属性分配!R130</f>
        <v>15</v>
      </c>
      <c r="F28" s="7">
        <v>10</v>
      </c>
      <c r="G28">
        <f t="shared" ref="G28" ca="1" si="39">MIN(INT(H28*0.8),H28-1)</f>
        <v>12</v>
      </c>
      <c r="H28">
        <f ca="1">[1]装备属性分配!S130</f>
        <v>15</v>
      </c>
      <c r="I28" s="7">
        <v>10</v>
      </c>
      <c r="J28">
        <f t="shared" ref="J28" ca="1" si="40">MIN(INT(K28*0.8),K28-1)</f>
        <v>16</v>
      </c>
      <c r="K28">
        <f ca="1">[1]装备属性分配!T130</f>
        <v>21</v>
      </c>
      <c r="L28" s="7">
        <v>10</v>
      </c>
      <c r="M28">
        <f t="shared" ref="M28" ca="1" si="41">MIN(INT(N28*0.8),N28-1)</f>
        <v>16</v>
      </c>
      <c r="N28">
        <f ca="1">[1]装备属性分配!U130</f>
        <v>21</v>
      </c>
      <c r="O28" s="7">
        <v>10</v>
      </c>
      <c r="P28">
        <f t="shared" ref="P28" ca="1" si="42">MIN(INT(Q28*0.8),Q28-1)</f>
        <v>258</v>
      </c>
      <c r="Q28">
        <f ca="1">[1]装备属性分配!V130</f>
        <v>323</v>
      </c>
      <c r="R28" s="7">
        <v>10</v>
      </c>
      <c r="S28">
        <v>0</v>
      </c>
      <c r="T28">
        <v>0</v>
      </c>
      <c r="U28">
        <v>0</v>
      </c>
      <c r="V28">
        <f t="shared" ref="V28" ca="1" si="43">MIN(INT(W28*0.8),W28-1)</f>
        <v>26</v>
      </c>
      <c r="W28">
        <f ca="1">[1]装备属性分配!X130</f>
        <v>33</v>
      </c>
      <c r="X28" s="7">
        <v>10</v>
      </c>
      <c r="Y28">
        <f t="shared" ref="Y28" ca="1" si="44">MIN(INT(Z28*0.8),Z28-1)</f>
        <v>12</v>
      </c>
      <c r="Z28">
        <f ca="1">[1]装备属性分配!AB130</f>
        <v>15</v>
      </c>
      <c r="AA28" s="7">
        <v>10</v>
      </c>
      <c r="AB28">
        <v>0</v>
      </c>
      <c r="AC28">
        <v>0</v>
      </c>
      <c r="AD28" s="7">
        <v>0</v>
      </c>
      <c r="AE28">
        <f t="shared" ref="AE28" ca="1" si="45">MIN(INT(AF28*0.8),AF28-1)</f>
        <v>18</v>
      </c>
      <c r="AF28">
        <f ca="1">[1]装备属性分配!AC130</f>
        <v>23</v>
      </c>
      <c r="AG28" s="7">
        <v>10</v>
      </c>
    </row>
    <row r="29" spans="1:33" x14ac:dyDescent="0.15">
      <c r="A29">
        <f t="shared" si="2"/>
        <v>302</v>
      </c>
      <c r="B29">
        <f t="shared" si="0"/>
        <v>30</v>
      </c>
      <c r="C29">
        <f t="shared" si="1"/>
        <v>2</v>
      </c>
      <c r="D29">
        <f t="shared" ref="D29" ca="1" si="46">E28+1</f>
        <v>16</v>
      </c>
      <c r="E29">
        <f ca="1">[1]装备属性分配!R131</f>
        <v>20</v>
      </c>
      <c r="F29" s="7">
        <v>10</v>
      </c>
      <c r="G29">
        <f t="shared" ref="G29" ca="1" si="47">H28+1</f>
        <v>16</v>
      </c>
      <c r="H29">
        <f ca="1">[1]装备属性分配!S131</f>
        <v>20</v>
      </c>
      <c r="I29" s="7">
        <v>10</v>
      </c>
      <c r="J29">
        <f t="shared" ref="J29" ca="1" si="48">K28+1</f>
        <v>22</v>
      </c>
      <c r="K29">
        <f ca="1">[1]装备属性分配!T131</f>
        <v>28</v>
      </c>
      <c r="L29" s="7">
        <v>10</v>
      </c>
      <c r="M29">
        <f t="shared" ref="M29" ca="1" si="49">N28+1</f>
        <v>22</v>
      </c>
      <c r="N29">
        <f ca="1">[1]装备属性分配!U131</f>
        <v>28</v>
      </c>
      <c r="O29" s="7">
        <v>10</v>
      </c>
      <c r="P29">
        <f t="shared" ref="P29" ca="1" si="50">Q28+1</f>
        <v>324</v>
      </c>
      <c r="Q29">
        <f ca="1">[1]装备属性分配!V131</f>
        <v>420</v>
      </c>
      <c r="R29" s="7">
        <v>10</v>
      </c>
      <c r="S29">
        <v>0</v>
      </c>
      <c r="T29">
        <v>0</v>
      </c>
      <c r="U29">
        <v>0</v>
      </c>
      <c r="V29">
        <f t="shared" ref="V29" ca="1" si="51">W28+1</f>
        <v>34</v>
      </c>
      <c r="W29">
        <f ca="1">[1]装备属性分配!X131</f>
        <v>44</v>
      </c>
      <c r="X29" s="7">
        <v>10</v>
      </c>
      <c r="Y29">
        <f t="shared" ref="Y29" ca="1" si="52">Z28+1</f>
        <v>16</v>
      </c>
      <c r="Z29">
        <f ca="1">[1]装备属性分配!AB131</f>
        <v>20</v>
      </c>
      <c r="AA29" s="7">
        <v>10</v>
      </c>
      <c r="AB29">
        <v>0</v>
      </c>
      <c r="AC29">
        <v>0</v>
      </c>
      <c r="AD29" s="7">
        <v>0</v>
      </c>
      <c r="AE29">
        <f t="shared" ref="AE29" ca="1" si="53">AF28+1</f>
        <v>24</v>
      </c>
      <c r="AF29">
        <f ca="1">[1]装备属性分配!AC131</f>
        <v>30</v>
      </c>
      <c r="AG29" s="7">
        <v>10</v>
      </c>
    </row>
    <row r="30" spans="1:33" x14ac:dyDescent="0.15">
      <c r="A30">
        <f t="shared" si="2"/>
        <v>303</v>
      </c>
      <c r="B30">
        <f t="shared" si="0"/>
        <v>30</v>
      </c>
      <c r="C30">
        <f t="shared" si="1"/>
        <v>3</v>
      </c>
      <c r="D30">
        <f t="shared" ca="1" si="17"/>
        <v>21</v>
      </c>
      <c r="E30">
        <f ca="1">[1]装备属性分配!R132</f>
        <v>27</v>
      </c>
      <c r="F30" s="7">
        <v>10</v>
      </c>
      <c r="G30">
        <f t="shared" ca="1" si="18"/>
        <v>21</v>
      </c>
      <c r="H30">
        <f ca="1">[1]装备属性分配!S132</f>
        <v>27</v>
      </c>
      <c r="I30" s="7">
        <v>10</v>
      </c>
      <c r="J30">
        <f t="shared" ca="1" si="19"/>
        <v>29</v>
      </c>
      <c r="K30">
        <f ca="1">[1]装备属性分配!T132</f>
        <v>37</v>
      </c>
      <c r="L30" s="7">
        <v>10</v>
      </c>
      <c r="M30">
        <f t="shared" ca="1" si="20"/>
        <v>29</v>
      </c>
      <c r="N30">
        <f ca="1">[1]装备属性分配!U132</f>
        <v>37</v>
      </c>
      <c r="O30" s="7">
        <v>10</v>
      </c>
      <c r="P30">
        <f t="shared" ca="1" si="21"/>
        <v>421</v>
      </c>
      <c r="Q30">
        <f ca="1">[1]装备属性分配!V132</f>
        <v>547</v>
      </c>
      <c r="R30" s="7">
        <v>10</v>
      </c>
      <c r="S30">
        <v>0</v>
      </c>
      <c r="T30">
        <v>0</v>
      </c>
      <c r="U30">
        <v>0</v>
      </c>
      <c r="V30">
        <f t="shared" ref="V30:V77" ca="1" si="54">W29+1</f>
        <v>45</v>
      </c>
      <c r="W30">
        <f ca="1">[1]装备属性分配!X132</f>
        <v>58</v>
      </c>
      <c r="X30" s="7">
        <v>10</v>
      </c>
      <c r="Y30">
        <f t="shared" ca="1" si="22"/>
        <v>21</v>
      </c>
      <c r="Z30">
        <f ca="1">[1]装备属性分配!AB132</f>
        <v>27</v>
      </c>
      <c r="AA30" s="7">
        <v>10</v>
      </c>
      <c r="AB30">
        <v>0</v>
      </c>
      <c r="AC30">
        <v>0</v>
      </c>
      <c r="AD30" s="7">
        <v>0</v>
      </c>
      <c r="AE30">
        <f t="shared" ca="1" si="23"/>
        <v>31</v>
      </c>
      <c r="AF30">
        <f ca="1">[1]装备属性分配!AC132</f>
        <v>40</v>
      </c>
      <c r="AG30" s="7">
        <v>10</v>
      </c>
    </row>
    <row r="31" spans="1:33" x14ac:dyDescent="0.15">
      <c r="A31">
        <f t="shared" si="2"/>
        <v>304</v>
      </c>
      <c r="B31">
        <f t="shared" si="0"/>
        <v>30</v>
      </c>
      <c r="C31">
        <f t="shared" si="1"/>
        <v>4</v>
      </c>
      <c r="D31">
        <f t="shared" ca="1" si="17"/>
        <v>28</v>
      </c>
      <c r="E31">
        <f ca="1">[1]装备属性分配!R133</f>
        <v>36</v>
      </c>
      <c r="F31" s="7">
        <v>10</v>
      </c>
      <c r="G31">
        <f t="shared" ca="1" si="18"/>
        <v>28</v>
      </c>
      <c r="H31">
        <f ca="1">[1]装备属性分配!S133</f>
        <v>36</v>
      </c>
      <c r="I31" s="7">
        <v>10</v>
      </c>
      <c r="J31">
        <f t="shared" ca="1" si="19"/>
        <v>38</v>
      </c>
      <c r="K31">
        <f ca="1">[1]装备属性分配!T133</f>
        <v>49</v>
      </c>
      <c r="L31" s="7">
        <v>10</v>
      </c>
      <c r="M31">
        <f t="shared" ca="1" si="20"/>
        <v>38</v>
      </c>
      <c r="N31">
        <f ca="1">[1]装备属性分配!U133</f>
        <v>49</v>
      </c>
      <c r="O31" s="7">
        <v>10</v>
      </c>
      <c r="P31">
        <f t="shared" ca="1" si="21"/>
        <v>548</v>
      </c>
      <c r="Q31">
        <f ca="1">[1]装备属性分配!V133</f>
        <v>712</v>
      </c>
      <c r="R31" s="7">
        <v>10</v>
      </c>
      <c r="S31">
        <v>0</v>
      </c>
      <c r="T31">
        <v>0</v>
      </c>
      <c r="U31">
        <v>0</v>
      </c>
      <c r="V31">
        <f t="shared" ca="1" si="54"/>
        <v>59</v>
      </c>
      <c r="W31">
        <f ca="1">[1]装备属性分配!X133</f>
        <v>76</v>
      </c>
      <c r="X31" s="7">
        <v>10</v>
      </c>
      <c r="Y31">
        <f t="shared" ca="1" si="22"/>
        <v>28</v>
      </c>
      <c r="Z31">
        <f ca="1">[1]装备属性分配!AB133</f>
        <v>36</v>
      </c>
      <c r="AA31" s="7">
        <v>10</v>
      </c>
      <c r="AB31">
        <v>0</v>
      </c>
      <c r="AC31">
        <v>0</v>
      </c>
      <c r="AD31" s="7">
        <v>0</v>
      </c>
      <c r="AE31">
        <f t="shared" ca="1" si="23"/>
        <v>41</v>
      </c>
      <c r="AF31">
        <f ca="1">[1]装备属性分配!AC133</f>
        <v>53</v>
      </c>
      <c r="AG31" s="7">
        <v>10</v>
      </c>
    </row>
    <row r="32" spans="1:33" x14ac:dyDescent="0.15">
      <c r="A32">
        <f t="shared" si="2"/>
        <v>305</v>
      </c>
      <c r="B32">
        <f t="shared" si="0"/>
        <v>30</v>
      </c>
      <c r="C32">
        <f t="shared" si="1"/>
        <v>5</v>
      </c>
      <c r="D32">
        <f t="shared" ca="1" si="17"/>
        <v>37</v>
      </c>
      <c r="E32">
        <f ca="1">[1]装备属性分配!R134</f>
        <v>48</v>
      </c>
      <c r="F32" s="7">
        <v>10</v>
      </c>
      <c r="G32">
        <f t="shared" ca="1" si="18"/>
        <v>37</v>
      </c>
      <c r="H32">
        <f ca="1">[1]装备属性分配!S134</f>
        <v>48</v>
      </c>
      <c r="I32" s="7">
        <v>10</v>
      </c>
      <c r="J32">
        <f t="shared" ca="1" si="19"/>
        <v>50</v>
      </c>
      <c r="K32">
        <f ca="1">[1]装备属性分配!T134</f>
        <v>64</v>
      </c>
      <c r="L32" s="7">
        <v>10</v>
      </c>
      <c r="M32">
        <f t="shared" ca="1" si="20"/>
        <v>50</v>
      </c>
      <c r="N32">
        <f ca="1">[1]装备属性分配!U134</f>
        <v>64</v>
      </c>
      <c r="O32" s="7">
        <v>10</v>
      </c>
      <c r="P32">
        <f t="shared" ca="1" si="21"/>
        <v>713</v>
      </c>
      <c r="Q32">
        <f ca="1">[1]装备属性分配!V134</f>
        <v>926</v>
      </c>
      <c r="R32" s="7">
        <v>10</v>
      </c>
      <c r="S32">
        <v>0</v>
      </c>
      <c r="T32">
        <v>0</v>
      </c>
      <c r="U32">
        <v>0</v>
      </c>
      <c r="V32">
        <f t="shared" ca="1" si="54"/>
        <v>77</v>
      </c>
      <c r="W32">
        <f ca="1">[1]装备属性分配!X134</f>
        <v>99</v>
      </c>
      <c r="X32" s="7">
        <v>10</v>
      </c>
      <c r="Y32">
        <f t="shared" ca="1" si="22"/>
        <v>37</v>
      </c>
      <c r="Z32">
        <f ca="1">[1]装备属性分配!AB134</f>
        <v>48</v>
      </c>
      <c r="AA32" s="7">
        <v>10</v>
      </c>
      <c r="AB32">
        <v>0</v>
      </c>
      <c r="AC32">
        <v>0</v>
      </c>
      <c r="AD32" s="7">
        <v>0</v>
      </c>
      <c r="AE32">
        <f t="shared" ca="1" si="23"/>
        <v>54</v>
      </c>
      <c r="AF32">
        <f ca="1">[1]装备属性分配!AC134</f>
        <v>70</v>
      </c>
      <c r="AG32" s="7">
        <v>10</v>
      </c>
    </row>
    <row r="33" spans="1:33" x14ac:dyDescent="0.15">
      <c r="A33">
        <f t="shared" si="2"/>
        <v>351</v>
      </c>
      <c r="B33">
        <f t="shared" si="0"/>
        <v>35</v>
      </c>
      <c r="C33">
        <f t="shared" si="1"/>
        <v>1</v>
      </c>
      <c r="D33">
        <f t="shared" ref="D33" ca="1" si="55">MIN(INT(E33*0.8),E33-1)</f>
        <v>16</v>
      </c>
      <c r="E33">
        <f ca="1">[1]装备属性分配!R135</f>
        <v>20</v>
      </c>
      <c r="F33" s="7">
        <v>10</v>
      </c>
      <c r="G33">
        <f t="shared" ref="G33" ca="1" si="56">MIN(INT(H33*0.8),H33-1)</f>
        <v>16</v>
      </c>
      <c r="H33">
        <f ca="1">[1]装备属性分配!S135</f>
        <v>20</v>
      </c>
      <c r="I33" s="7">
        <v>10</v>
      </c>
      <c r="J33">
        <f t="shared" ref="J33" ca="1" si="57">MIN(INT(K33*0.8),K33-1)</f>
        <v>20</v>
      </c>
      <c r="K33">
        <f ca="1">[1]装备属性分配!T135</f>
        <v>26</v>
      </c>
      <c r="L33" s="7">
        <v>10</v>
      </c>
      <c r="M33">
        <f t="shared" ref="M33" ca="1" si="58">MIN(INT(N33*0.8),N33-1)</f>
        <v>20</v>
      </c>
      <c r="N33">
        <f ca="1">[1]装备属性分配!U135</f>
        <v>26</v>
      </c>
      <c r="O33" s="7">
        <v>10</v>
      </c>
      <c r="P33">
        <f t="shared" ref="P33" ca="1" si="59">MIN(INT(Q33*0.8),Q33-1)</f>
        <v>323</v>
      </c>
      <c r="Q33">
        <f ca="1">[1]装备属性分配!V135</f>
        <v>404</v>
      </c>
      <c r="R33" s="7">
        <v>10</v>
      </c>
      <c r="S33">
        <v>0</v>
      </c>
      <c r="T33">
        <v>0</v>
      </c>
      <c r="U33">
        <v>0</v>
      </c>
      <c r="V33">
        <f t="shared" ref="V33" ca="1" si="60">MIN(INT(W33*0.8),W33-1)</f>
        <v>34</v>
      </c>
      <c r="W33">
        <f ca="1">[1]装备属性分配!X135</f>
        <v>43</v>
      </c>
      <c r="X33" s="7">
        <v>10</v>
      </c>
      <c r="Y33">
        <f t="shared" ref="Y33" ca="1" si="61">MIN(INT(Z33*0.8),Z33-1)</f>
        <v>16</v>
      </c>
      <c r="Z33">
        <f ca="1">[1]装备属性分配!AB135</f>
        <v>20</v>
      </c>
      <c r="AA33" s="7">
        <v>10</v>
      </c>
      <c r="AB33">
        <v>0</v>
      </c>
      <c r="AC33">
        <v>0</v>
      </c>
      <c r="AD33" s="7">
        <v>0</v>
      </c>
      <c r="AE33">
        <f t="shared" ref="AE33" ca="1" si="62">MIN(INT(AF33*0.8),AF33-1)</f>
        <v>24</v>
      </c>
      <c r="AF33">
        <f ca="1">[1]装备属性分配!AC135</f>
        <v>30</v>
      </c>
      <c r="AG33" s="7">
        <v>10</v>
      </c>
    </row>
    <row r="34" spans="1:33" x14ac:dyDescent="0.15">
      <c r="A34">
        <f t="shared" si="2"/>
        <v>352</v>
      </c>
      <c r="B34">
        <f t="shared" si="0"/>
        <v>35</v>
      </c>
      <c r="C34">
        <f t="shared" si="1"/>
        <v>2</v>
      </c>
      <c r="D34">
        <f t="shared" ref="D34" ca="1" si="63">E33+1</f>
        <v>21</v>
      </c>
      <c r="E34">
        <f ca="1">[1]装备属性分配!R136</f>
        <v>26</v>
      </c>
      <c r="F34" s="7">
        <v>10</v>
      </c>
      <c r="G34">
        <f t="shared" ref="G34" ca="1" si="64">H33+1</f>
        <v>21</v>
      </c>
      <c r="H34">
        <f ca="1">[1]装备属性分配!S136</f>
        <v>26</v>
      </c>
      <c r="I34" s="7">
        <v>10</v>
      </c>
      <c r="J34">
        <f t="shared" ref="J34" ca="1" si="65">K33+1</f>
        <v>27</v>
      </c>
      <c r="K34">
        <f ca="1">[1]装备属性分配!T136</f>
        <v>35</v>
      </c>
      <c r="L34" s="7">
        <v>10</v>
      </c>
      <c r="M34">
        <f t="shared" ref="M34" ca="1" si="66">N33+1</f>
        <v>27</v>
      </c>
      <c r="N34">
        <f ca="1">[1]装备属性分配!U136</f>
        <v>35</v>
      </c>
      <c r="O34" s="7">
        <v>10</v>
      </c>
      <c r="P34">
        <f t="shared" ref="P34" ca="1" si="67">Q33+1</f>
        <v>405</v>
      </c>
      <c r="Q34">
        <f ca="1">[1]装备属性分配!V136</f>
        <v>526</v>
      </c>
      <c r="R34" s="7">
        <v>10</v>
      </c>
      <c r="S34">
        <v>0</v>
      </c>
      <c r="T34">
        <v>0</v>
      </c>
      <c r="U34">
        <v>0</v>
      </c>
      <c r="V34">
        <f t="shared" ref="V34" ca="1" si="68">W33+1</f>
        <v>44</v>
      </c>
      <c r="W34">
        <f ca="1">[1]装备属性分配!X136</f>
        <v>56</v>
      </c>
      <c r="X34" s="7">
        <v>10</v>
      </c>
      <c r="Y34">
        <f t="shared" ref="Y34" ca="1" si="69">Z33+1</f>
        <v>21</v>
      </c>
      <c r="Z34">
        <f ca="1">[1]装备属性分配!AB136</f>
        <v>26</v>
      </c>
      <c r="AA34" s="7">
        <v>10</v>
      </c>
      <c r="AB34">
        <v>0</v>
      </c>
      <c r="AC34">
        <v>0</v>
      </c>
      <c r="AD34" s="7">
        <v>0</v>
      </c>
      <c r="AE34">
        <f t="shared" ref="AE34" ca="1" si="70">AF33+1</f>
        <v>31</v>
      </c>
      <c r="AF34">
        <f ca="1">[1]装备属性分配!AC136</f>
        <v>39</v>
      </c>
      <c r="AG34" s="7">
        <v>10</v>
      </c>
    </row>
    <row r="35" spans="1:33" x14ac:dyDescent="0.15">
      <c r="A35">
        <f t="shared" si="2"/>
        <v>353</v>
      </c>
      <c r="B35">
        <f t="shared" si="0"/>
        <v>35</v>
      </c>
      <c r="C35">
        <f t="shared" si="1"/>
        <v>3</v>
      </c>
      <c r="D35">
        <f t="shared" ca="1" si="17"/>
        <v>27</v>
      </c>
      <c r="E35">
        <f ca="1">[1]装备属性分配!R137</f>
        <v>35</v>
      </c>
      <c r="F35" s="7">
        <v>10</v>
      </c>
      <c r="G35">
        <f t="shared" ca="1" si="18"/>
        <v>27</v>
      </c>
      <c r="H35">
        <f ca="1">[1]装备属性分配!S137</f>
        <v>35</v>
      </c>
      <c r="I35" s="7">
        <v>10</v>
      </c>
      <c r="J35">
        <f t="shared" ca="1" si="19"/>
        <v>36</v>
      </c>
      <c r="K35">
        <f ca="1">[1]装备属性分配!T137</f>
        <v>46</v>
      </c>
      <c r="L35" s="7">
        <v>10</v>
      </c>
      <c r="M35">
        <f t="shared" ca="1" si="20"/>
        <v>36</v>
      </c>
      <c r="N35">
        <f ca="1">[1]装备属性分配!U137</f>
        <v>46</v>
      </c>
      <c r="O35" s="7">
        <v>10</v>
      </c>
      <c r="P35">
        <f t="shared" ca="1" si="21"/>
        <v>527</v>
      </c>
      <c r="Q35">
        <f ca="1">[1]装备属性分配!V137</f>
        <v>684</v>
      </c>
      <c r="R35" s="7">
        <v>10</v>
      </c>
      <c r="S35">
        <v>0</v>
      </c>
      <c r="T35">
        <v>0</v>
      </c>
      <c r="U35">
        <v>0</v>
      </c>
      <c r="V35">
        <f t="shared" ca="1" si="54"/>
        <v>57</v>
      </c>
      <c r="W35">
        <f ca="1">[1]装备属性分配!X137</f>
        <v>73</v>
      </c>
      <c r="X35" s="7">
        <v>10</v>
      </c>
      <c r="Y35">
        <f t="shared" ca="1" si="22"/>
        <v>27</v>
      </c>
      <c r="Z35">
        <f ca="1">[1]装备属性分配!AB137</f>
        <v>35</v>
      </c>
      <c r="AA35" s="7">
        <v>10</v>
      </c>
      <c r="AB35">
        <v>0</v>
      </c>
      <c r="AC35">
        <v>0</v>
      </c>
      <c r="AD35" s="7">
        <v>0</v>
      </c>
      <c r="AE35">
        <f t="shared" ca="1" si="23"/>
        <v>40</v>
      </c>
      <c r="AF35">
        <f ca="1">[1]装备属性分配!AC137</f>
        <v>51</v>
      </c>
      <c r="AG35" s="7">
        <v>10</v>
      </c>
    </row>
    <row r="36" spans="1:33" x14ac:dyDescent="0.15">
      <c r="A36">
        <f t="shared" si="2"/>
        <v>354</v>
      </c>
      <c r="B36">
        <f t="shared" si="0"/>
        <v>35</v>
      </c>
      <c r="C36">
        <f t="shared" si="1"/>
        <v>4</v>
      </c>
      <c r="D36">
        <f t="shared" ca="1" si="17"/>
        <v>36</v>
      </c>
      <c r="E36">
        <f ca="1">[1]装备属性分配!R138</f>
        <v>46</v>
      </c>
      <c r="F36" s="7">
        <v>10</v>
      </c>
      <c r="G36">
        <f t="shared" ca="1" si="18"/>
        <v>36</v>
      </c>
      <c r="H36">
        <f ca="1">[1]装备属性分配!S138</f>
        <v>46</v>
      </c>
      <c r="I36" s="7">
        <v>10</v>
      </c>
      <c r="J36">
        <f t="shared" ca="1" si="19"/>
        <v>47</v>
      </c>
      <c r="K36">
        <f ca="1">[1]装备属性分配!T138</f>
        <v>61</v>
      </c>
      <c r="L36" s="7">
        <v>10</v>
      </c>
      <c r="M36">
        <f t="shared" ca="1" si="20"/>
        <v>47</v>
      </c>
      <c r="N36">
        <f ca="1">[1]装备属性分配!U138</f>
        <v>61</v>
      </c>
      <c r="O36" s="7">
        <v>10</v>
      </c>
      <c r="P36">
        <f t="shared" ca="1" si="21"/>
        <v>685</v>
      </c>
      <c r="Q36">
        <f ca="1">[1]装备属性分配!V138</f>
        <v>890</v>
      </c>
      <c r="R36" s="7">
        <v>10</v>
      </c>
      <c r="S36">
        <v>0</v>
      </c>
      <c r="T36">
        <v>0</v>
      </c>
      <c r="U36">
        <v>0</v>
      </c>
      <c r="V36">
        <f t="shared" ca="1" si="54"/>
        <v>74</v>
      </c>
      <c r="W36">
        <f ca="1">[1]装备属性分配!X138</f>
        <v>95</v>
      </c>
      <c r="X36" s="7">
        <v>10</v>
      </c>
      <c r="Y36">
        <f t="shared" ca="1" si="22"/>
        <v>36</v>
      </c>
      <c r="Z36">
        <f ca="1">[1]装备属性分配!AB138</f>
        <v>46</v>
      </c>
      <c r="AA36" s="7">
        <v>10</v>
      </c>
      <c r="AB36">
        <v>0</v>
      </c>
      <c r="AC36">
        <v>0</v>
      </c>
      <c r="AD36" s="7">
        <v>0</v>
      </c>
      <c r="AE36">
        <f t="shared" ca="1" si="23"/>
        <v>52</v>
      </c>
      <c r="AF36">
        <f ca="1">[1]装备属性分配!AC138</f>
        <v>67</v>
      </c>
      <c r="AG36" s="7">
        <v>10</v>
      </c>
    </row>
    <row r="37" spans="1:33" x14ac:dyDescent="0.15">
      <c r="A37">
        <f t="shared" si="2"/>
        <v>355</v>
      </c>
      <c r="B37">
        <f t="shared" si="0"/>
        <v>35</v>
      </c>
      <c r="C37">
        <f t="shared" si="1"/>
        <v>5</v>
      </c>
      <c r="D37">
        <f t="shared" ca="1" si="17"/>
        <v>47</v>
      </c>
      <c r="E37">
        <f ca="1">[1]装备属性分配!R139</f>
        <v>60</v>
      </c>
      <c r="F37" s="7">
        <v>10</v>
      </c>
      <c r="G37">
        <f t="shared" ca="1" si="18"/>
        <v>47</v>
      </c>
      <c r="H37">
        <f ca="1">[1]装备属性分配!S139</f>
        <v>60</v>
      </c>
      <c r="I37" s="7">
        <v>10</v>
      </c>
      <c r="J37">
        <f t="shared" ca="1" si="19"/>
        <v>62</v>
      </c>
      <c r="K37">
        <f ca="1">[1]装备属性分配!T139</f>
        <v>80</v>
      </c>
      <c r="L37" s="7">
        <v>10</v>
      </c>
      <c r="M37">
        <f t="shared" ca="1" si="20"/>
        <v>62</v>
      </c>
      <c r="N37">
        <f ca="1">[1]装备属性分配!U139</f>
        <v>80</v>
      </c>
      <c r="O37" s="7">
        <v>10</v>
      </c>
      <c r="P37">
        <f t="shared" ca="1" si="21"/>
        <v>891</v>
      </c>
      <c r="Q37">
        <f ca="1">[1]装备属性分配!V139</f>
        <v>1158</v>
      </c>
      <c r="R37" s="7">
        <v>10</v>
      </c>
      <c r="S37">
        <v>0</v>
      </c>
      <c r="T37">
        <v>0</v>
      </c>
      <c r="U37">
        <v>0</v>
      </c>
      <c r="V37">
        <f t="shared" ca="1" si="54"/>
        <v>96</v>
      </c>
      <c r="W37">
        <f ca="1">[1]装备属性分配!X139</f>
        <v>124</v>
      </c>
      <c r="X37" s="7">
        <v>10</v>
      </c>
      <c r="Y37">
        <f t="shared" ca="1" si="22"/>
        <v>47</v>
      </c>
      <c r="Z37">
        <f ca="1">[1]装备属性分配!AB139</f>
        <v>60</v>
      </c>
      <c r="AA37" s="7">
        <v>10</v>
      </c>
      <c r="AB37">
        <v>0</v>
      </c>
      <c r="AC37">
        <v>0</v>
      </c>
      <c r="AD37" s="7">
        <v>0</v>
      </c>
      <c r="AE37">
        <f t="shared" ca="1" si="23"/>
        <v>68</v>
      </c>
      <c r="AF37">
        <f ca="1">[1]装备属性分配!AC139</f>
        <v>88</v>
      </c>
      <c r="AG37" s="7">
        <v>10</v>
      </c>
    </row>
    <row r="38" spans="1:33" x14ac:dyDescent="0.15">
      <c r="A38">
        <f t="shared" si="2"/>
        <v>401</v>
      </c>
      <c r="B38">
        <f t="shared" si="0"/>
        <v>40</v>
      </c>
      <c r="C38">
        <f t="shared" si="1"/>
        <v>1</v>
      </c>
      <c r="D38">
        <f t="shared" ref="D38" ca="1" si="71">MIN(INT(E38*0.8),E38-1)</f>
        <v>20</v>
      </c>
      <c r="E38">
        <f ca="1">[1]装备属性分配!R140</f>
        <v>25</v>
      </c>
      <c r="F38" s="7">
        <v>10</v>
      </c>
      <c r="G38">
        <f t="shared" ref="G38" ca="1" si="72">MIN(INT(H38*0.8),H38-1)</f>
        <v>20</v>
      </c>
      <c r="H38">
        <f ca="1">[1]装备属性分配!S140</f>
        <v>25</v>
      </c>
      <c r="I38" s="7">
        <v>10</v>
      </c>
      <c r="J38">
        <f t="shared" ref="J38" ca="1" si="73">MIN(INT(K38*0.8),K38-1)</f>
        <v>26</v>
      </c>
      <c r="K38">
        <f ca="1">[1]装备属性分配!T140</f>
        <v>33</v>
      </c>
      <c r="L38" s="7">
        <v>10</v>
      </c>
      <c r="M38">
        <f t="shared" ref="M38" ca="1" si="74">MIN(INT(N38*0.8),N38-1)</f>
        <v>26</v>
      </c>
      <c r="N38">
        <f ca="1">[1]装备属性分配!U140</f>
        <v>33</v>
      </c>
      <c r="O38" s="7">
        <v>10</v>
      </c>
      <c r="P38">
        <f t="shared" ref="P38" ca="1" si="75">MIN(INT(Q38*0.8),Q38-1)</f>
        <v>404</v>
      </c>
      <c r="Q38">
        <f ca="1">[1]装备属性分配!V140</f>
        <v>506</v>
      </c>
      <c r="R38" s="7">
        <v>10</v>
      </c>
      <c r="S38">
        <v>0</v>
      </c>
      <c r="T38">
        <v>0</v>
      </c>
      <c r="U38">
        <v>0</v>
      </c>
      <c r="V38">
        <f t="shared" ref="V38" ca="1" si="76">MIN(INT(W38*0.8),W38-1)</f>
        <v>42</v>
      </c>
      <c r="W38">
        <f ca="1">[1]装备属性分配!X140</f>
        <v>53</v>
      </c>
      <c r="X38" s="7">
        <v>10</v>
      </c>
      <c r="Y38">
        <f t="shared" ref="Y38" ca="1" si="77">MIN(INT(Z38*0.8),Z38-1)</f>
        <v>20</v>
      </c>
      <c r="Z38">
        <f ca="1">[1]装备属性分配!AB140</f>
        <v>25</v>
      </c>
      <c r="AA38" s="7">
        <v>10</v>
      </c>
      <c r="AB38">
        <v>0</v>
      </c>
      <c r="AC38">
        <v>0</v>
      </c>
      <c r="AD38" s="7">
        <v>0</v>
      </c>
      <c r="AE38">
        <f t="shared" ref="AE38" ca="1" si="78">MIN(INT(AF38*0.8),AF38-1)</f>
        <v>29</v>
      </c>
      <c r="AF38">
        <f ca="1">[1]装备属性分配!AC140</f>
        <v>37</v>
      </c>
      <c r="AG38" s="7">
        <v>10</v>
      </c>
    </row>
    <row r="39" spans="1:33" x14ac:dyDescent="0.15">
      <c r="A39">
        <f t="shared" si="2"/>
        <v>402</v>
      </c>
      <c r="B39">
        <f t="shared" si="0"/>
        <v>40</v>
      </c>
      <c r="C39">
        <f t="shared" si="1"/>
        <v>2</v>
      </c>
      <c r="D39">
        <f t="shared" ref="D39" ca="1" si="79">E38+1</f>
        <v>26</v>
      </c>
      <c r="E39">
        <f ca="1">[1]装备属性分配!R141</f>
        <v>33</v>
      </c>
      <c r="F39" s="7">
        <v>10</v>
      </c>
      <c r="G39">
        <f t="shared" ref="G39" ca="1" si="80">H38+1</f>
        <v>26</v>
      </c>
      <c r="H39">
        <f ca="1">[1]装备属性分配!S141</f>
        <v>33</v>
      </c>
      <c r="I39" s="7">
        <v>10</v>
      </c>
      <c r="J39">
        <f t="shared" ref="J39" ca="1" si="81">K38+1</f>
        <v>34</v>
      </c>
      <c r="K39">
        <f ca="1">[1]装备属性分配!T141</f>
        <v>44</v>
      </c>
      <c r="L39" s="7">
        <v>10</v>
      </c>
      <c r="M39">
        <f t="shared" ref="M39" ca="1" si="82">N38+1</f>
        <v>34</v>
      </c>
      <c r="N39">
        <f ca="1">[1]装备属性分配!U141</f>
        <v>44</v>
      </c>
      <c r="O39" s="7">
        <v>10</v>
      </c>
      <c r="P39">
        <f t="shared" ref="P39" ca="1" si="83">Q38+1</f>
        <v>507</v>
      </c>
      <c r="Q39">
        <f ca="1">[1]装备属性分配!V141</f>
        <v>658</v>
      </c>
      <c r="R39" s="7">
        <v>10</v>
      </c>
      <c r="S39">
        <v>0</v>
      </c>
      <c r="T39">
        <v>0</v>
      </c>
      <c r="U39">
        <v>0</v>
      </c>
      <c r="V39">
        <f t="shared" ref="V39" ca="1" si="84">W38+1</f>
        <v>54</v>
      </c>
      <c r="W39">
        <f ca="1">[1]装备属性分配!X141</f>
        <v>70</v>
      </c>
      <c r="X39" s="7">
        <v>10</v>
      </c>
      <c r="Y39">
        <f t="shared" ref="Y39" ca="1" si="85">Z38+1</f>
        <v>26</v>
      </c>
      <c r="Z39">
        <f ca="1">[1]装备属性分配!AB141</f>
        <v>33</v>
      </c>
      <c r="AA39" s="7">
        <v>10</v>
      </c>
      <c r="AB39">
        <v>0</v>
      </c>
      <c r="AC39">
        <v>0</v>
      </c>
      <c r="AD39" s="7">
        <v>0</v>
      </c>
      <c r="AE39">
        <f t="shared" ref="AE39" ca="1" si="86">AF38+1</f>
        <v>38</v>
      </c>
      <c r="AF39">
        <f ca="1">[1]装备属性分配!AC141</f>
        <v>49</v>
      </c>
      <c r="AG39" s="7">
        <v>10</v>
      </c>
    </row>
    <row r="40" spans="1:33" x14ac:dyDescent="0.15">
      <c r="A40">
        <f t="shared" si="2"/>
        <v>403</v>
      </c>
      <c r="B40">
        <f t="shared" si="0"/>
        <v>40</v>
      </c>
      <c r="C40">
        <f t="shared" si="1"/>
        <v>3</v>
      </c>
      <c r="D40">
        <f t="shared" ca="1" si="17"/>
        <v>34</v>
      </c>
      <c r="E40">
        <f ca="1">[1]装备属性分配!R142</f>
        <v>44</v>
      </c>
      <c r="F40" s="7">
        <v>10</v>
      </c>
      <c r="G40">
        <f t="shared" ca="1" si="18"/>
        <v>34</v>
      </c>
      <c r="H40">
        <f ca="1">[1]装备属性分配!S142</f>
        <v>44</v>
      </c>
      <c r="I40" s="7">
        <v>10</v>
      </c>
      <c r="J40">
        <f t="shared" ca="1" si="19"/>
        <v>45</v>
      </c>
      <c r="K40">
        <f ca="1">[1]装备属性分配!T142</f>
        <v>58</v>
      </c>
      <c r="L40" s="7">
        <v>10</v>
      </c>
      <c r="M40">
        <f t="shared" ca="1" si="20"/>
        <v>45</v>
      </c>
      <c r="N40">
        <f ca="1">[1]装备属性分配!U142</f>
        <v>58</v>
      </c>
      <c r="O40" s="7">
        <v>10</v>
      </c>
      <c r="P40">
        <f t="shared" ca="1" si="21"/>
        <v>659</v>
      </c>
      <c r="Q40">
        <f ca="1">[1]装备属性分配!V142</f>
        <v>856</v>
      </c>
      <c r="R40" s="7">
        <v>10</v>
      </c>
      <c r="S40">
        <v>0</v>
      </c>
      <c r="T40">
        <v>0</v>
      </c>
      <c r="U40">
        <v>0</v>
      </c>
      <c r="V40">
        <f t="shared" ca="1" si="54"/>
        <v>71</v>
      </c>
      <c r="W40">
        <f ca="1">[1]装备属性分配!X142</f>
        <v>91</v>
      </c>
      <c r="X40" s="7">
        <v>10</v>
      </c>
      <c r="Y40">
        <f t="shared" ca="1" si="22"/>
        <v>34</v>
      </c>
      <c r="Z40">
        <f ca="1">[1]装备属性分配!AB142</f>
        <v>44</v>
      </c>
      <c r="AA40" s="7">
        <v>10</v>
      </c>
      <c r="AB40">
        <v>0</v>
      </c>
      <c r="AC40">
        <v>0</v>
      </c>
      <c r="AD40" s="7">
        <v>0</v>
      </c>
      <c r="AE40">
        <f t="shared" ca="1" si="23"/>
        <v>50</v>
      </c>
      <c r="AF40">
        <f ca="1">[1]装备属性分配!AC142</f>
        <v>64</v>
      </c>
      <c r="AG40" s="7">
        <v>10</v>
      </c>
    </row>
    <row r="41" spans="1:33" x14ac:dyDescent="0.15">
      <c r="A41">
        <f t="shared" si="2"/>
        <v>404</v>
      </c>
      <c r="B41">
        <f t="shared" si="0"/>
        <v>40</v>
      </c>
      <c r="C41">
        <f t="shared" si="1"/>
        <v>4</v>
      </c>
      <c r="D41">
        <f t="shared" ca="1" si="17"/>
        <v>45</v>
      </c>
      <c r="E41">
        <f ca="1">[1]装备属性分配!R143</f>
        <v>58</v>
      </c>
      <c r="F41" s="7">
        <v>10</v>
      </c>
      <c r="G41">
        <f t="shared" ca="1" si="18"/>
        <v>45</v>
      </c>
      <c r="H41">
        <f ca="1">[1]装备属性分配!S143</f>
        <v>58</v>
      </c>
      <c r="I41" s="7">
        <v>10</v>
      </c>
      <c r="J41">
        <f t="shared" ca="1" si="19"/>
        <v>59</v>
      </c>
      <c r="K41">
        <f ca="1">[1]装备属性分配!T143</f>
        <v>76</v>
      </c>
      <c r="L41" s="7">
        <v>10</v>
      </c>
      <c r="M41">
        <f t="shared" ca="1" si="20"/>
        <v>59</v>
      </c>
      <c r="N41">
        <f ca="1">[1]装备属性分配!U143</f>
        <v>76</v>
      </c>
      <c r="O41" s="7">
        <v>10</v>
      </c>
      <c r="P41">
        <f t="shared" ca="1" si="21"/>
        <v>857</v>
      </c>
      <c r="Q41">
        <f ca="1">[1]装备属性分配!V143</f>
        <v>1113</v>
      </c>
      <c r="R41" s="7">
        <v>10</v>
      </c>
      <c r="S41">
        <v>0</v>
      </c>
      <c r="T41">
        <v>0</v>
      </c>
      <c r="U41">
        <v>0</v>
      </c>
      <c r="V41">
        <f t="shared" ca="1" si="54"/>
        <v>92</v>
      </c>
      <c r="W41">
        <f ca="1">[1]装备属性分配!X143</f>
        <v>119</v>
      </c>
      <c r="X41" s="7">
        <v>10</v>
      </c>
      <c r="Y41">
        <f t="shared" ca="1" si="22"/>
        <v>45</v>
      </c>
      <c r="Z41">
        <f ca="1">[1]装备属性分配!AB143</f>
        <v>58</v>
      </c>
      <c r="AA41" s="7">
        <v>10</v>
      </c>
      <c r="AB41">
        <v>0</v>
      </c>
      <c r="AC41">
        <v>0</v>
      </c>
      <c r="AD41" s="7">
        <v>0</v>
      </c>
      <c r="AE41">
        <f t="shared" ca="1" si="23"/>
        <v>65</v>
      </c>
      <c r="AF41">
        <f ca="1">[1]装备属性分配!AC143</f>
        <v>84</v>
      </c>
      <c r="AG41" s="7">
        <v>10</v>
      </c>
    </row>
    <row r="42" spans="1:33" x14ac:dyDescent="0.15">
      <c r="A42">
        <f t="shared" si="2"/>
        <v>405</v>
      </c>
      <c r="B42">
        <f t="shared" si="0"/>
        <v>40</v>
      </c>
      <c r="C42">
        <f t="shared" si="1"/>
        <v>5</v>
      </c>
      <c r="D42">
        <f t="shared" ca="1" si="17"/>
        <v>59</v>
      </c>
      <c r="E42">
        <f ca="1">[1]装备属性分配!R144</f>
        <v>76</v>
      </c>
      <c r="F42" s="7">
        <v>10</v>
      </c>
      <c r="G42">
        <f t="shared" ca="1" si="18"/>
        <v>59</v>
      </c>
      <c r="H42">
        <f ca="1">[1]装备属性分配!S144</f>
        <v>76</v>
      </c>
      <c r="I42" s="7">
        <v>10</v>
      </c>
      <c r="J42">
        <f t="shared" ca="1" si="19"/>
        <v>77</v>
      </c>
      <c r="K42">
        <f ca="1">[1]装备属性分配!T144</f>
        <v>100</v>
      </c>
      <c r="L42" s="7">
        <v>10</v>
      </c>
      <c r="M42">
        <f t="shared" ca="1" si="20"/>
        <v>77</v>
      </c>
      <c r="N42">
        <f ca="1">[1]装备属性分配!U144</f>
        <v>100</v>
      </c>
      <c r="O42" s="7">
        <v>10</v>
      </c>
      <c r="P42">
        <f t="shared" ca="1" si="21"/>
        <v>1114</v>
      </c>
      <c r="Q42">
        <f ca="1">[1]装备属性分配!V144</f>
        <v>1448</v>
      </c>
      <c r="R42" s="7">
        <v>10</v>
      </c>
      <c r="S42">
        <v>0</v>
      </c>
      <c r="T42">
        <v>0</v>
      </c>
      <c r="U42">
        <v>0</v>
      </c>
      <c r="V42">
        <f t="shared" ca="1" si="54"/>
        <v>120</v>
      </c>
      <c r="W42">
        <f ca="1">[1]装备属性分配!X144</f>
        <v>155</v>
      </c>
      <c r="X42" s="7">
        <v>10</v>
      </c>
      <c r="Y42">
        <f t="shared" ca="1" si="22"/>
        <v>59</v>
      </c>
      <c r="Z42">
        <f ca="1">[1]装备属性分配!AB144</f>
        <v>76</v>
      </c>
      <c r="AA42" s="7">
        <v>10</v>
      </c>
      <c r="AB42">
        <v>0</v>
      </c>
      <c r="AC42">
        <v>0</v>
      </c>
      <c r="AD42" s="7">
        <v>0</v>
      </c>
      <c r="AE42">
        <f t="shared" ca="1" si="23"/>
        <v>85</v>
      </c>
      <c r="AF42">
        <f ca="1">[1]装备属性分配!AC144</f>
        <v>110</v>
      </c>
      <c r="AG42" s="7">
        <v>10</v>
      </c>
    </row>
    <row r="43" spans="1:33" x14ac:dyDescent="0.15">
      <c r="A43">
        <f t="shared" si="2"/>
        <v>451</v>
      </c>
      <c r="B43">
        <f t="shared" si="0"/>
        <v>45</v>
      </c>
      <c r="C43">
        <f t="shared" si="1"/>
        <v>1</v>
      </c>
      <c r="D43">
        <f t="shared" ref="D43" ca="1" si="87">MIN(INT(E43*0.8),E43-1)</f>
        <v>26</v>
      </c>
      <c r="E43">
        <f ca="1">[1]装备属性分配!R145</f>
        <v>33</v>
      </c>
      <c r="F43" s="7">
        <v>10</v>
      </c>
      <c r="G43">
        <f t="shared" ref="G43" ca="1" si="88">MIN(INT(H43*0.8),H43-1)</f>
        <v>26</v>
      </c>
      <c r="H43">
        <f ca="1">[1]装备属性分配!S145</f>
        <v>33</v>
      </c>
      <c r="I43" s="7">
        <v>10</v>
      </c>
      <c r="J43">
        <f t="shared" ref="J43" ca="1" si="89">MIN(INT(K43*0.8),K43-1)</f>
        <v>34</v>
      </c>
      <c r="K43">
        <f ca="1">[1]装备属性分配!T145</f>
        <v>43</v>
      </c>
      <c r="L43" s="7">
        <v>10</v>
      </c>
      <c r="M43">
        <f t="shared" ref="M43" ca="1" si="90">MIN(INT(N43*0.8),N43-1)</f>
        <v>34</v>
      </c>
      <c r="N43">
        <f ca="1">[1]装备属性分配!U145</f>
        <v>43</v>
      </c>
      <c r="O43" s="7">
        <v>10</v>
      </c>
      <c r="P43">
        <f t="shared" ref="P43" ca="1" si="91">MIN(INT(Q43*0.8),Q43-1)</f>
        <v>506</v>
      </c>
      <c r="Q43">
        <f ca="1">[1]装备属性分配!V145</f>
        <v>633</v>
      </c>
      <c r="R43" s="7">
        <v>10</v>
      </c>
      <c r="S43">
        <v>0</v>
      </c>
      <c r="T43">
        <v>0</v>
      </c>
      <c r="U43">
        <v>0</v>
      </c>
      <c r="V43">
        <f t="shared" ref="V43" ca="1" si="92">MIN(INT(W43*0.8),W43-1)</f>
        <v>52</v>
      </c>
      <c r="W43">
        <f ca="1">[1]装备属性分配!X145</f>
        <v>66</v>
      </c>
      <c r="X43" s="7">
        <v>10</v>
      </c>
      <c r="Y43">
        <f t="shared" ref="Y43" ca="1" si="93">MIN(INT(Z43*0.8),Z43-1)</f>
        <v>26</v>
      </c>
      <c r="Z43">
        <f ca="1">[1]装备属性分配!AB145</f>
        <v>33</v>
      </c>
      <c r="AA43" s="7">
        <v>10</v>
      </c>
      <c r="AB43">
        <v>0</v>
      </c>
      <c r="AC43">
        <v>0</v>
      </c>
      <c r="AD43" s="7">
        <v>0</v>
      </c>
      <c r="AE43">
        <f t="shared" ref="AE43" ca="1" si="94">MIN(INT(AF43*0.8),AF43-1)</f>
        <v>37</v>
      </c>
      <c r="AF43">
        <f ca="1">[1]装备属性分配!AC145</f>
        <v>47</v>
      </c>
      <c r="AG43" s="7">
        <v>10</v>
      </c>
    </row>
    <row r="44" spans="1:33" x14ac:dyDescent="0.15">
      <c r="A44">
        <f t="shared" si="2"/>
        <v>452</v>
      </c>
      <c r="B44">
        <f t="shared" si="0"/>
        <v>45</v>
      </c>
      <c r="C44">
        <f t="shared" si="1"/>
        <v>2</v>
      </c>
      <c r="D44">
        <f t="shared" ref="D44" ca="1" si="95">E43+1</f>
        <v>34</v>
      </c>
      <c r="E44">
        <f ca="1">[1]装备属性分配!R146</f>
        <v>43</v>
      </c>
      <c r="F44" s="7">
        <v>10</v>
      </c>
      <c r="G44">
        <f t="shared" ref="G44" ca="1" si="96">H43+1</f>
        <v>34</v>
      </c>
      <c r="H44">
        <f ca="1">[1]装备属性分配!S146</f>
        <v>43</v>
      </c>
      <c r="I44" s="7">
        <v>10</v>
      </c>
      <c r="J44">
        <f t="shared" ref="J44" ca="1" si="97">K43+1</f>
        <v>44</v>
      </c>
      <c r="K44">
        <f ca="1">[1]装备属性分配!T146</f>
        <v>56</v>
      </c>
      <c r="L44" s="7">
        <v>10</v>
      </c>
      <c r="M44">
        <f t="shared" ref="M44" ca="1" si="98">N43+1</f>
        <v>44</v>
      </c>
      <c r="N44">
        <f ca="1">[1]装备属性分配!U146</f>
        <v>56</v>
      </c>
      <c r="O44" s="7">
        <v>10</v>
      </c>
      <c r="P44">
        <f t="shared" ref="P44" ca="1" si="99">Q43+1</f>
        <v>634</v>
      </c>
      <c r="Q44">
        <f ca="1">[1]装备属性分配!V146</f>
        <v>823</v>
      </c>
      <c r="R44" s="7">
        <v>10</v>
      </c>
      <c r="S44">
        <v>0</v>
      </c>
      <c r="T44">
        <v>0</v>
      </c>
      <c r="U44">
        <v>0</v>
      </c>
      <c r="V44">
        <f t="shared" ref="V44" ca="1" si="100">W43+1</f>
        <v>67</v>
      </c>
      <c r="W44">
        <f ca="1">[1]装备属性分配!X146</f>
        <v>87</v>
      </c>
      <c r="X44" s="7">
        <v>10</v>
      </c>
      <c r="Y44">
        <f t="shared" ref="Y44" ca="1" si="101">Z43+1</f>
        <v>34</v>
      </c>
      <c r="Z44">
        <f ca="1">[1]装备属性分配!AB146</f>
        <v>43</v>
      </c>
      <c r="AA44" s="7">
        <v>10</v>
      </c>
      <c r="AB44">
        <v>0</v>
      </c>
      <c r="AC44">
        <v>0</v>
      </c>
      <c r="AD44" s="7">
        <v>0</v>
      </c>
      <c r="AE44">
        <f t="shared" ref="AE44" ca="1" si="102">AF43+1</f>
        <v>48</v>
      </c>
      <c r="AF44">
        <f ca="1">[1]装备属性分配!AC146</f>
        <v>62</v>
      </c>
      <c r="AG44" s="7">
        <v>10</v>
      </c>
    </row>
    <row r="45" spans="1:33" x14ac:dyDescent="0.15">
      <c r="A45">
        <f t="shared" si="2"/>
        <v>453</v>
      </c>
      <c r="B45">
        <f t="shared" si="0"/>
        <v>45</v>
      </c>
      <c r="C45">
        <f t="shared" si="1"/>
        <v>3</v>
      </c>
      <c r="D45">
        <f t="shared" ca="1" si="17"/>
        <v>44</v>
      </c>
      <c r="E45">
        <f ca="1">[1]装备属性分配!R147</f>
        <v>56</v>
      </c>
      <c r="F45" s="7">
        <v>10</v>
      </c>
      <c r="G45">
        <f t="shared" ca="1" si="18"/>
        <v>44</v>
      </c>
      <c r="H45">
        <f ca="1">[1]装备属性分配!S147</f>
        <v>56</v>
      </c>
      <c r="I45" s="7">
        <v>10</v>
      </c>
      <c r="J45">
        <f t="shared" ca="1" si="19"/>
        <v>57</v>
      </c>
      <c r="K45">
        <f ca="1">[1]装备属性分配!T147</f>
        <v>73</v>
      </c>
      <c r="L45" s="7">
        <v>10</v>
      </c>
      <c r="M45">
        <f t="shared" ca="1" si="20"/>
        <v>57</v>
      </c>
      <c r="N45">
        <f ca="1">[1]装备属性分配!U147</f>
        <v>73</v>
      </c>
      <c r="O45" s="7">
        <v>10</v>
      </c>
      <c r="P45">
        <f t="shared" ca="1" si="21"/>
        <v>824</v>
      </c>
      <c r="Q45">
        <f ca="1">[1]装备属性分配!V147</f>
        <v>1071</v>
      </c>
      <c r="R45" s="7">
        <v>10</v>
      </c>
      <c r="S45">
        <v>0</v>
      </c>
      <c r="T45">
        <v>0</v>
      </c>
      <c r="U45">
        <v>0</v>
      </c>
      <c r="V45">
        <f t="shared" ca="1" si="54"/>
        <v>88</v>
      </c>
      <c r="W45">
        <f ca="1">[1]装备属性分配!X147</f>
        <v>114</v>
      </c>
      <c r="X45" s="7">
        <v>10</v>
      </c>
      <c r="Y45">
        <f t="shared" ca="1" si="22"/>
        <v>44</v>
      </c>
      <c r="Z45">
        <f ca="1">[1]装备属性分配!AB147</f>
        <v>56</v>
      </c>
      <c r="AA45" s="7">
        <v>10</v>
      </c>
      <c r="AB45">
        <v>0</v>
      </c>
      <c r="AC45">
        <v>0</v>
      </c>
      <c r="AD45" s="7">
        <v>0</v>
      </c>
      <c r="AE45">
        <f t="shared" ca="1" si="23"/>
        <v>63</v>
      </c>
      <c r="AF45">
        <f ca="1">[1]装备属性分配!AC147</f>
        <v>81</v>
      </c>
      <c r="AG45" s="7">
        <v>10</v>
      </c>
    </row>
    <row r="46" spans="1:33" x14ac:dyDescent="0.15">
      <c r="A46">
        <f t="shared" si="2"/>
        <v>454</v>
      </c>
      <c r="B46">
        <f t="shared" si="0"/>
        <v>45</v>
      </c>
      <c r="C46">
        <f t="shared" si="1"/>
        <v>4</v>
      </c>
      <c r="D46">
        <f t="shared" ca="1" si="17"/>
        <v>57</v>
      </c>
      <c r="E46">
        <f ca="1">[1]装备属性分配!R148</f>
        <v>73</v>
      </c>
      <c r="F46" s="7">
        <v>10</v>
      </c>
      <c r="G46">
        <f t="shared" ca="1" si="18"/>
        <v>57</v>
      </c>
      <c r="H46">
        <f ca="1">[1]装备属性分配!S148</f>
        <v>73</v>
      </c>
      <c r="I46" s="7">
        <v>10</v>
      </c>
      <c r="J46">
        <f t="shared" ca="1" si="19"/>
        <v>74</v>
      </c>
      <c r="K46">
        <f ca="1">[1]装备属性分配!T148</f>
        <v>96</v>
      </c>
      <c r="L46" s="7">
        <v>10</v>
      </c>
      <c r="M46">
        <f t="shared" ca="1" si="20"/>
        <v>74</v>
      </c>
      <c r="N46">
        <f ca="1">[1]装备属性分配!U148</f>
        <v>96</v>
      </c>
      <c r="O46" s="7">
        <v>10</v>
      </c>
      <c r="P46">
        <f t="shared" ca="1" si="21"/>
        <v>1072</v>
      </c>
      <c r="Q46">
        <f ca="1">[1]装备属性分配!V148</f>
        <v>1393</v>
      </c>
      <c r="R46" s="7">
        <v>10</v>
      </c>
      <c r="S46">
        <v>0</v>
      </c>
      <c r="T46">
        <v>0</v>
      </c>
      <c r="U46">
        <v>0</v>
      </c>
      <c r="V46">
        <f t="shared" ca="1" si="54"/>
        <v>115</v>
      </c>
      <c r="W46">
        <f ca="1">[1]装备属性分配!X148</f>
        <v>149</v>
      </c>
      <c r="X46" s="7">
        <v>10</v>
      </c>
      <c r="Y46">
        <f t="shared" ca="1" si="22"/>
        <v>57</v>
      </c>
      <c r="Z46">
        <f ca="1">[1]装备属性分配!AB148</f>
        <v>73</v>
      </c>
      <c r="AA46" s="7">
        <v>10</v>
      </c>
      <c r="AB46">
        <v>0</v>
      </c>
      <c r="AC46">
        <v>0</v>
      </c>
      <c r="AD46" s="7">
        <v>0</v>
      </c>
      <c r="AE46">
        <f t="shared" ca="1" si="23"/>
        <v>82</v>
      </c>
      <c r="AF46">
        <f ca="1">[1]装备属性分配!AC148</f>
        <v>106</v>
      </c>
      <c r="AG46" s="7">
        <v>10</v>
      </c>
    </row>
    <row r="47" spans="1:33" x14ac:dyDescent="0.15">
      <c r="A47">
        <f t="shared" si="2"/>
        <v>455</v>
      </c>
      <c r="B47">
        <f t="shared" si="0"/>
        <v>45</v>
      </c>
      <c r="C47">
        <f t="shared" si="1"/>
        <v>5</v>
      </c>
      <c r="D47">
        <f t="shared" ca="1" si="17"/>
        <v>74</v>
      </c>
      <c r="E47">
        <f ca="1">[1]装备属性分配!R149</f>
        <v>96</v>
      </c>
      <c r="F47" s="7">
        <v>10</v>
      </c>
      <c r="G47">
        <f t="shared" ca="1" si="18"/>
        <v>74</v>
      </c>
      <c r="H47">
        <f ca="1">[1]装备属性分配!S149</f>
        <v>96</v>
      </c>
      <c r="I47" s="7">
        <v>10</v>
      </c>
      <c r="J47">
        <f t="shared" ca="1" si="19"/>
        <v>97</v>
      </c>
      <c r="K47">
        <f ca="1">[1]装备属性分配!T149</f>
        <v>125</v>
      </c>
      <c r="L47" s="7">
        <v>10</v>
      </c>
      <c r="M47">
        <f t="shared" ca="1" si="20"/>
        <v>97</v>
      </c>
      <c r="N47">
        <f ca="1">[1]装备属性分配!U149</f>
        <v>125</v>
      </c>
      <c r="O47" s="7">
        <v>10</v>
      </c>
      <c r="P47">
        <f t="shared" ca="1" si="21"/>
        <v>1394</v>
      </c>
      <c r="Q47">
        <f ca="1">[1]装备属性分配!V149</f>
        <v>1811</v>
      </c>
      <c r="R47" s="7">
        <v>10</v>
      </c>
      <c r="S47">
        <v>0</v>
      </c>
      <c r="T47">
        <v>0</v>
      </c>
      <c r="U47">
        <v>0</v>
      </c>
      <c r="V47">
        <f t="shared" ca="1" si="54"/>
        <v>150</v>
      </c>
      <c r="W47">
        <f ca="1">[1]装备属性分配!X149</f>
        <v>194</v>
      </c>
      <c r="X47" s="7">
        <v>10</v>
      </c>
      <c r="Y47">
        <f t="shared" ca="1" si="22"/>
        <v>74</v>
      </c>
      <c r="Z47">
        <f ca="1">[1]装备属性分配!AB149</f>
        <v>96</v>
      </c>
      <c r="AA47" s="7">
        <v>10</v>
      </c>
      <c r="AB47">
        <v>0</v>
      </c>
      <c r="AC47">
        <v>0</v>
      </c>
      <c r="AD47" s="7">
        <v>0</v>
      </c>
      <c r="AE47">
        <f t="shared" ca="1" si="23"/>
        <v>107</v>
      </c>
      <c r="AF47">
        <f ca="1">[1]装备属性分配!AC149</f>
        <v>138</v>
      </c>
      <c r="AG47" s="7">
        <v>10</v>
      </c>
    </row>
    <row r="48" spans="1:33" x14ac:dyDescent="0.15">
      <c r="A48">
        <f t="shared" si="2"/>
        <v>501</v>
      </c>
      <c r="B48">
        <f t="shared" si="0"/>
        <v>50</v>
      </c>
      <c r="C48">
        <f t="shared" si="1"/>
        <v>1</v>
      </c>
      <c r="D48">
        <f t="shared" ref="D48" ca="1" si="103">MIN(INT(E48*0.8),E48-1)</f>
        <v>32</v>
      </c>
      <c r="E48">
        <f ca="1">[1]装备属性分配!R150</f>
        <v>40</v>
      </c>
      <c r="F48" s="7">
        <v>10</v>
      </c>
      <c r="G48">
        <f t="shared" ref="G48" ca="1" si="104">MIN(INT(H48*0.8),H48-1)</f>
        <v>32</v>
      </c>
      <c r="H48">
        <f ca="1">[1]装备属性分配!S150</f>
        <v>40</v>
      </c>
      <c r="I48" s="7">
        <v>10</v>
      </c>
      <c r="J48">
        <f t="shared" ref="J48" ca="1" si="105">MIN(INT(K48*0.8),K48-1)</f>
        <v>42</v>
      </c>
      <c r="K48">
        <f ca="1">[1]装备属性分配!T150</f>
        <v>53</v>
      </c>
      <c r="L48" s="7">
        <v>10</v>
      </c>
      <c r="M48">
        <f t="shared" ref="M48" ca="1" si="106">MIN(INT(N48*0.8),N48-1)</f>
        <v>42</v>
      </c>
      <c r="N48">
        <f ca="1">[1]装备属性分配!U150</f>
        <v>53</v>
      </c>
      <c r="O48" s="7">
        <v>10</v>
      </c>
      <c r="P48">
        <f t="shared" ref="P48" ca="1" si="107">MIN(INT(Q48*0.8),Q48-1)</f>
        <v>633</v>
      </c>
      <c r="Q48">
        <f ca="1">[1]装备属性分配!V150</f>
        <v>792</v>
      </c>
      <c r="R48" s="7">
        <v>10</v>
      </c>
      <c r="S48">
        <v>0</v>
      </c>
      <c r="T48">
        <v>0</v>
      </c>
      <c r="U48">
        <v>0</v>
      </c>
      <c r="V48">
        <f t="shared" ref="V48" ca="1" si="108">MIN(INT(W48*0.8),W48-1)</f>
        <v>67</v>
      </c>
      <c r="W48">
        <f ca="1">[1]装备属性分配!X150</f>
        <v>84</v>
      </c>
      <c r="X48" s="7">
        <v>10</v>
      </c>
      <c r="Y48">
        <f t="shared" ref="Y48" ca="1" si="109">MIN(INT(Z48*0.8),Z48-1)</f>
        <v>32</v>
      </c>
      <c r="Z48">
        <f ca="1">[1]装备属性分配!AB150</f>
        <v>40</v>
      </c>
      <c r="AA48" s="7">
        <v>10</v>
      </c>
      <c r="AB48">
        <v>0</v>
      </c>
      <c r="AC48">
        <v>0</v>
      </c>
      <c r="AD48" s="7">
        <v>0</v>
      </c>
      <c r="AE48">
        <f t="shared" ref="AE48" ca="1" si="110">MIN(INT(AF48*0.8),AF48-1)</f>
        <v>48</v>
      </c>
      <c r="AF48">
        <f ca="1">[1]装备属性分配!AC150</f>
        <v>60</v>
      </c>
      <c r="AG48" s="7">
        <v>10</v>
      </c>
    </row>
    <row r="49" spans="1:33" x14ac:dyDescent="0.15">
      <c r="A49">
        <f t="shared" si="2"/>
        <v>502</v>
      </c>
      <c r="B49">
        <f t="shared" si="0"/>
        <v>50</v>
      </c>
      <c r="C49">
        <f t="shared" si="1"/>
        <v>2</v>
      </c>
      <c r="D49">
        <f t="shared" ref="D49" ca="1" si="111">E48+1</f>
        <v>41</v>
      </c>
      <c r="E49">
        <f ca="1">[1]装备属性分配!R151</f>
        <v>53</v>
      </c>
      <c r="F49" s="7">
        <v>10</v>
      </c>
      <c r="G49">
        <f t="shared" ref="G49" ca="1" si="112">H48+1</f>
        <v>41</v>
      </c>
      <c r="H49">
        <f ca="1">[1]装备属性分配!S151</f>
        <v>53</v>
      </c>
      <c r="I49" s="7">
        <v>10</v>
      </c>
      <c r="J49">
        <f t="shared" ref="J49" ca="1" si="113">K48+1</f>
        <v>54</v>
      </c>
      <c r="K49">
        <f ca="1">[1]装备属性分配!T151</f>
        <v>70</v>
      </c>
      <c r="L49" s="7">
        <v>10</v>
      </c>
      <c r="M49">
        <f t="shared" ref="M49" ca="1" si="114">N48+1</f>
        <v>54</v>
      </c>
      <c r="N49">
        <f ca="1">[1]装备属性分配!U151</f>
        <v>70</v>
      </c>
      <c r="O49" s="7">
        <v>10</v>
      </c>
      <c r="P49">
        <f t="shared" ref="P49" ca="1" si="115">Q48+1</f>
        <v>793</v>
      </c>
      <c r="Q49">
        <f ca="1">[1]装备属性分配!V151</f>
        <v>1030</v>
      </c>
      <c r="R49" s="7">
        <v>10</v>
      </c>
      <c r="S49">
        <v>0</v>
      </c>
      <c r="T49">
        <v>0</v>
      </c>
      <c r="U49">
        <v>0</v>
      </c>
      <c r="V49">
        <f t="shared" ref="V49" ca="1" si="116">W48+1</f>
        <v>85</v>
      </c>
      <c r="W49">
        <f ca="1">[1]装备属性分配!X151</f>
        <v>110</v>
      </c>
      <c r="X49" s="7">
        <v>10</v>
      </c>
      <c r="Y49">
        <f t="shared" ref="Y49" ca="1" si="117">Z48+1</f>
        <v>41</v>
      </c>
      <c r="Z49">
        <f ca="1">[1]装备属性分配!AB151</f>
        <v>53</v>
      </c>
      <c r="AA49" s="7">
        <v>10</v>
      </c>
      <c r="AB49">
        <v>0</v>
      </c>
      <c r="AC49">
        <v>0</v>
      </c>
      <c r="AD49" s="7">
        <v>0</v>
      </c>
      <c r="AE49">
        <f t="shared" ref="AE49" ca="1" si="118">AF48+1</f>
        <v>61</v>
      </c>
      <c r="AF49">
        <f ca="1">[1]装备属性分配!AC151</f>
        <v>78</v>
      </c>
      <c r="AG49" s="7">
        <v>10</v>
      </c>
    </row>
    <row r="50" spans="1:33" x14ac:dyDescent="0.15">
      <c r="A50">
        <f t="shared" si="2"/>
        <v>503</v>
      </c>
      <c r="B50">
        <f t="shared" si="0"/>
        <v>50</v>
      </c>
      <c r="C50">
        <f t="shared" si="1"/>
        <v>3</v>
      </c>
      <c r="D50">
        <f t="shared" ca="1" si="17"/>
        <v>54</v>
      </c>
      <c r="E50">
        <f ca="1">[1]装备属性分配!R152</f>
        <v>70</v>
      </c>
      <c r="F50" s="7">
        <v>10</v>
      </c>
      <c r="G50">
        <f t="shared" ca="1" si="18"/>
        <v>54</v>
      </c>
      <c r="H50">
        <f ca="1">[1]装备属性分配!S152</f>
        <v>70</v>
      </c>
      <c r="I50" s="7">
        <v>10</v>
      </c>
      <c r="J50">
        <f t="shared" ca="1" si="19"/>
        <v>71</v>
      </c>
      <c r="K50">
        <f ca="1">[1]装备属性分配!T152</f>
        <v>92</v>
      </c>
      <c r="L50" s="7">
        <v>10</v>
      </c>
      <c r="M50">
        <f t="shared" ca="1" si="20"/>
        <v>71</v>
      </c>
      <c r="N50">
        <f ca="1">[1]装备属性分配!U152</f>
        <v>92</v>
      </c>
      <c r="O50" s="7">
        <v>10</v>
      </c>
      <c r="P50">
        <f t="shared" ca="1" si="21"/>
        <v>1031</v>
      </c>
      <c r="Q50">
        <f ca="1">[1]装备属性分配!V152</f>
        <v>1339</v>
      </c>
      <c r="R50" s="7">
        <v>10</v>
      </c>
      <c r="S50">
        <v>0</v>
      </c>
      <c r="T50">
        <v>0</v>
      </c>
      <c r="U50">
        <v>0</v>
      </c>
      <c r="V50">
        <f t="shared" ca="1" si="54"/>
        <v>111</v>
      </c>
      <c r="W50">
        <f ca="1">[1]装备属性分配!X152</f>
        <v>143</v>
      </c>
      <c r="X50" s="7">
        <v>10</v>
      </c>
      <c r="Y50">
        <f t="shared" ca="1" si="22"/>
        <v>54</v>
      </c>
      <c r="Z50">
        <f ca="1">[1]装备属性分配!AB152</f>
        <v>70</v>
      </c>
      <c r="AA50" s="7">
        <v>10</v>
      </c>
      <c r="AB50">
        <v>0</v>
      </c>
      <c r="AC50">
        <v>0</v>
      </c>
      <c r="AD50" s="7">
        <v>0</v>
      </c>
      <c r="AE50">
        <f t="shared" ca="1" si="23"/>
        <v>79</v>
      </c>
      <c r="AF50">
        <f ca="1">[1]装备属性分配!AC152</f>
        <v>102</v>
      </c>
      <c r="AG50" s="7">
        <v>10</v>
      </c>
    </row>
    <row r="51" spans="1:33" x14ac:dyDescent="0.15">
      <c r="A51">
        <f t="shared" si="2"/>
        <v>504</v>
      </c>
      <c r="B51">
        <f t="shared" si="0"/>
        <v>50</v>
      </c>
      <c r="C51">
        <f t="shared" si="1"/>
        <v>4</v>
      </c>
      <c r="D51">
        <f t="shared" ca="1" si="17"/>
        <v>71</v>
      </c>
      <c r="E51">
        <f ca="1">[1]装备属性分配!R153</f>
        <v>92</v>
      </c>
      <c r="F51" s="7">
        <v>10</v>
      </c>
      <c r="G51">
        <f t="shared" ca="1" si="18"/>
        <v>71</v>
      </c>
      <c r="H51">
        <f ca="1">[1]装备属性分配!S153</f>
        <v>92</v>
      </c>
      <c r="I51" s="7">
        <v>10</v>
      </c>
      <c r="J51">
        <f t="shared" ca="1" si="19"/>
        <v>93</v>
      </c>
      <c r="K51">
        <f ca="1">[1]装备属性分配!T153</f>
        <v>120</v>
      </c>
      <c r="L51" s="7">
        <v>10</v>
      </c>
      <c r="M51">
        <f t="shared" ca="1" si="20"/>
        <v>93</v>
      </c>
      <c r="N51">
        <f ca="1">[1]装备属性分配!U153</f>
        <v>120</v>
      </c>
      <c r="O51" s="7">
        <v>10</v>
      </c>
      <c r="P51">
        <f t="shared" ca="1" si="21"/>
        <v>1340</v>
      </c>
      <c r="Q51">
        <f ca="1">[1]装备属性分配!V153</f>
        <v>1741</v>
      </c>
      <c r="R51" s="7">
        <v>10</v>
      </c>
      <c r="S51">
        <v>0</v>
      </c>
      <c r="T51">
        <v>0</v>
      </c>
      <c r="U51">
        <v>0</v>
      </c>
      <c r="V51">
        <f t="shared" ca="1" si="54"/>
        <v>144</v>
      </c>
      <c r="W51">
        <f ca="1">[1]装备属性分配!X153</f>
        <v>186</v>
      </c>
      <c r="X51" s="7">
        <v>10</v>
      </c>
      <c r="Y51">
        <f t="shared" ca="1" si="22"/>
        <v>71</v>
      </c>
      <c r="Z51">
        <f ca="1">[1]装备属性分配!AB153</f>
        <v>92</v>
      </c>
      <c r="AA51" s="7">
        <v>10</v>
      </c>
      <c r="AB51">
        <v>0</v>
      </c>
      <c r="AC51">
        <v>0</v>
      </c>
      <c r="AD51" s="7">
        <v>0</v>
      </c>
      <c r="AE51">
        <f t="shared" ca="1" si="23"/>
        <v>103</v>
      </c>
      <c r="AF51">
        <f ca="1">[1]装备属性分配!AC153</f>
        <v>133</v>
      </c>
      <c r="AG51" s="7">
        <v>10</v>
      </c>
    </row>
    <row r="52" spans="1:33" x14ac:dyDescent="0.15">
      <c r="A52">
        <f t="shared" si="2"/>
        <v>505</v>
      </c>
      <c r="B52">
        <f t="shared" si="0"/>
        <v>50</v>
      </c>
      <c r="C52">
        <f t="shared" si="1"/>
        <v>5</v>
      </c>
      <c r="D52">
        <f t="shared" ca="1" si="17"/>
        <v>93</v>
      </c>
      <c r="E52">
        <f ca="1">[1]装备属性分配!R154</f>
        <v>120</v>
      </c>
      <c r="F52" s="7">
        <v>10</v>
      </c>
      <c r="G52">
        <f t="shared" ca="1" si="18"/>
        <v>93</v>
      </c>
      <c r="H52">
        <f ca="1">[1]装备属性分配!S154</f>
        <v>120</v>
      </c>
      <c r="I52" s="7">
        <v>10</v>
      </c>
      <c r="J52">
        <f t="shared" ca="1" si="19"/>
        <v>121</v>
      </c>
      <c r="K52">
        <f ca="1">[1]装备属性分配!T154</f>
        <v>157</v>
      </c>
      <c r="L52" s="7">
        <v>10</v>
      </c>
      <c r="M52">
        <f t="shared" ca="1" si="20"/>
        <v>121</v>
      </c>
      <c r="N52">
        <f ca="1">[1]装备属性分配!U154</f>
        <v>157</v>
      </c>
      <c r="O52" s="7">
        <v>10</v>
      </c>
      <c r="P52">
        <f t="shared" ca="1" si="21"/>
        <v>1742</v>
      </c>
      <c r="Q52">
        <f ca="1">[1]装备属性分配!V154</f>
        <v>2264</v>
      </c>
      <c r="R52" s="7">
        <v>10</v>
      </c>
      <c r="S52">
        <v>0</v>
      </c>
      <c r="T52">
        <v>0</v>
      </c>
      <c r="U52">
        <v>0</v>
      </c>
      <c r="V52">
        <f t="shared" ca="1" si="54"/>
        <v>187</v>
      </c>
      <c r="W52">
        <f ca="1">[1]装备属性分配!X154</f>
        <v>243</v>
      </c>
      <c r="X52" s="7">
        <v>10</v>
      </c>
      <c r="Y52">
        <f t="shared" ca="1" si="22"/>
        <v>93</v>
      </c>
      <c r="Z52">
        <f ca="1">[1]装备属性分配!AB154</f>
        <v>120</v>
      </c>
      <c r="AA52" s="7">
        <v>10</v>
      </c>
      <c r="AB52">
        <v>0</v>
      </c>
      <c r="AC52">
        <v>0</v>
      </c>
      <c r="AD52" s="7">
        <v>0</v>
      </c>
      <c r="AE52">
        <f t="shared" ca="1" si="23"/>
        <v>134</v>
      </c>
      <c r="AF52">
        <f ca="1">[1]装备属性分配!AC154</f>
        <v>173</v>
      </c>
      <c r="AG52" s="7">
        <v>10</v>
      </c>
    </row>
    <row r="53" spans="1:33" x14ac:dyDescent="0.15">
      <c r="A53">
        <f t="shared" si="2"/>
        <v>551</v>
      </c>
      <c r="B53">
        <f t="shared" si="0"/>
        <v>55</v>
      </c>
      <c r="C53">
        <f t="shared" si="1"/>
        <v>1</v>
      </c>
      <c r="D53">
        <f t="shared" ref="D53" ca="1" si="119">MIN(INT(E53*0.8),E53-1)</f>
        <v>41</v>
      </c>
      <c r="E53">
        <f ca="1">[1]装备属性分配!R155</f>
        <v>52</v>
      </c>
      <c r="F53" s="7">
        <v>10</v>
      </c>
      <c r="G53">
        <f t="shared" ref="G53" ca="1" si="120">MIN(INT(H53*0.8),H53-1)</f>
        <v>41</v>
      </c>
      <c r="H53">
        <f ca="1">[1]装备属性分配!S155</f>
        <v>52</v>
      </c>
      <c r="I53" s="7">
        <v>10</v>
      </c>
      <c r="J53">
        <f t="shared" ref="J53" ca="1" si="121">MIN(INT(K53*0.8),K53-1)</f>
        <v>54</v>
      </c>
      <c r="K53">
        <f ca="1">[1]装备属性分配!T155</f>
        <v>68</v>
      </c>
      <c r="L53" s="7">
        <v>10</v>
      </c>
      <c r="M53">
        <f t="shared" ref="M53" ca="1" si="122">MIN(INT(N53*0.8),N53-1)</f>
        <v>54</v>
      </c>
      <c r="N53">
        <f ca="1">[1]装备属性分配!U155</f>
        <v>68</v>
      </c>
      <c r="O53" s="7">
        <v>10</v>
      </c>
      <c r="P53">
        <f t="shared" ref="P53" ca="1" si="123">MIN(INT(Q53*0.8),Q53-1)</f>
        <v>791</v>
      </c>
      <c r="Q53">
        <f ca="1">[1]装备属性分配!V155</f>
        <v>989</v>
      </c>
      <c r="R53" s="7">
        <v>10</v>
      </c>
      <c r="S53">
        <v>0</v>
      </c>
      <c r="T53">
        <v>0</v>
      </c>
      <c r="U53">
        <v>0</v>
      </c>
      <c r="V53">
        <f t="shared" ref="V53" ca="1" si="124">MIN(INT(W53*0.8),W53-1)</f>
        <v>84</v>
      </c>
      <c r="W53">
        <f ca="1">[1]装备属性分配!X155</f>
        <v>105</v>
      </c>
      <c r="X53" s="7">
        <v>10</v>
      </c>
      <c r="Y53">
        <f t="shared" ref="Y53" ca="1" si="125">MIN(INT(Z53*0.8),Z53-1)</f>
        <v>41</v>
      </c>
      <c r="Z53">
        <f ca="1">[1]装备属性分配!AB155</f>
        <v>52</v>
      </c>
      <c r="AA53" s="7">
        <v>10</v>
      </c>
      <c r="AB53">
        <v>0</v>
      </c>
      <c r="AC53">
        <v>0</v>
      </c>
      <c r="AD53" s="7">
        <v>0</v>
      </c>
      <c r="AE53">
        <f t="shared" ref="AE53" ca="1" si="126">MIN(INT(AF53*0.8),AF53-1)</f>
        <v>59</v>
      </c>
      <c r="AF53">
        <f ca="1">[1]装备属性分配!AC155</f>
        <v>74</v>
      </c>
      <c r="AG53" s="7">
        <v>10</v>
      </c>
    </row>
    <row r="54" spans="1:33" x14ac:dyDescent="0.15">
      <c r="A54">
        <f t="shared" si="2"/>
        <v>552</v>
      </c>
      <c r="B54">
        <f t="shared" si="0"/>
        <v>55</v>
      </c>
      <c r="C54">
        <f t="shared" si="1"/>
        <v>2</v>
      </c>
      <c r="D54">
        <f t="shared" ref="D54" ca="1" si="127">E53+1</f>
        <v>53</v>
      </c>
      <c r="E54">
        <f ca="1">[1]装备属性分配!R156</f>
        <v>68</v>
      </c>
      <c r="F54" s="7">
        <v>10</v>
      </c>
      <c r="G54">
        <f t="shared" ref="G54" ca="1" si="128">H53+1</f>
        <v>53</v>
      </c>
      <c r="H54">
        <f ca="1">[1]装备属性分配!S156</f>
        <v>68</v>
      </c>
      <c r="I54" s="7">
        <v>10</v>
      </c>
      <c r="J54">
        <f t="shared" ref="J54" ca="1" si="129">K53+1</f>
        <v>69</v>
      </c>
      <c r="K54">
        <f ca="1">[1]装备属性分配!T156</f>
        <v>89</v>
      </c>
      <c r="L54" s="7">
        <v>10</v>
      </c>
      <c r="M54">
        <f t="shared" ref="M54" ca="1" si="130">N53+1</f>
        <v>69</v>
      </c>
      <c r="N54">
        <f ca="1">[1]装备属性分配!U156</f>
        <v>89</v>
      </c>
      <c r="O54" s="7">
        <v>10</v>
      </c>
      <c r="P54">
        <f t="shared" ref="P54" ca="1" si="131">Q53+1</f>
        <v>990</v>
      </c>
      <c r="Q54">
        <f ca="1">[1]装备属性分配!V156</f>
        <v>1286</v>
      </c>
      <c r="R54" s="7">
        <v>10</v>
      </c>
      <c r="S54">
        <v>0</v>
      </c>
      <c r="T54">
        <v>0</v>
      </c>
      <c r="U54">
        <v>0</v>
      </c>
      <c r="V54">
        <f t="shared" ref="V54" ca="1" si="132">W53+1</f>
        <v>106</v>
      </c>
      <c r="W54">
        <f ca="1">[1]装备属性分配!X156</f>
        <v>137</v>
      </c>
      <c r="X54" s="7">
        <v>10</v>
      </c>
      <c r="Y54">
        <f t="shared" ref="Y54" ca="1" si="133">Z53+1</f>
        <v>53</v>
      </c>
      <c r="Z54">
        <f ca="1">[1]装备属性分配!AB156</f>
        <v>68</v>
      </c>
      <c r="AA54" s="7">
        <v>10</v>
      </c>
      <c r="AB54">
        <v>0</v>
      </c>
      <c r="AC54">
        <v>0</v>
      </c>
      <c r="AD54" s="7">
        <v>0</v>
      </c>
      <c r="AE54">
        <f t="shared" ref="AE54" ca="1" si="134">AF53+1</f>
        <v>75</v>
      </c>
      <c r="AF54">
        <f ca="1">[1]装备属性分配!AC156</f>
        <v>97</v>
      </c>
      <c r="AG54" s="7">
        <v>10</v>
      </c>
    </row>
    <row r="55" spans="1:33" x14ac:dyDescent="0.15">
      <c r="A55">
        <f t="shared" si="2"/>
        <v>553</v>
      </c>
      <c r="B55">
        <f t="shared" si="0"/>
        <v>55</v>
      </c>
      <c r="C55">
        <f t="shared" si="1"/>
        <v>3</v>
      </c>
      <c r="D55">
        <f t="shared" ca="1" si="17"/>
        <v>69</v>
      </c>
      <c r="E55">
        <f ca="1">[1]装备属性分配!R157</f>
        <v>89</v>
      </c>
      <c r="F55" s="7">
        <v>10</v>
      </c>
      <c r="G55">
        <f t="shared" ca="1" si="18"/>
        <v>69</v>
      </c>
      <c r="H55">
        <f ca="1">[1]装备属性分配!S157</f>
        <v>89</v>
      </c>
      <c r="I55" s="7">
        <v>10</v>
      </c>
      <c r="J55">
        <f t="shared" ca="1" si="19"/>
        <v>90</v>
      </c>
      <c r="K55">
        <f ca="1">[1]装备属性分配!T157</f>
        <v>116</v>
      </c>
      <c r="L55" s="7">
        <v>10</v>
      </c>
      <c r="M55">
        <f t="shared" ca="1" si="20"/>
        <v>90</v>
      </c>
      <c r="N55">
        <f ca="1">[1]装备属性分配!U157</f>
        <v>116</v>
      </c>
      <c r="O55" s="7">
        <v>10</v>
      </c>
      <c r="P55">
        <f t="shared" ca="1" si="21"/>
        <v>1287</v>
      </c>
      <c r="Q55">
        <f ca="1">[1]装备属性分配!V157</f>
        <v>1673</v>
      </c>
      <c r="R55" s="7">
        <v>10</v>
      </c>
      <c r="S55">
        <v>0</v>
      </c>
      <c r="T55">
        <v>0</v>
      </c>
      <c r="U55">
        <v>0</v>
      </c>
      <c r="V55">
        <f t="shared" ca="1" si="54"/>
        <v>138</v>
      </c>
      <c r="W55">
        <f ca="1">[1]装备属性分配!X157</f>
        <v>179</v>
      </c>
      <c r="X55" s="7">
        <v>10</v>
      </c>
      <c r="Y55">
        <f t="shared" ca="1" si="22"/>
        <v>69</v>
      </c>
      <c r="Z55">
        <f ca="1">[1]装备属性分配!AB157</f>
        <v>89</v>
      </c>
      <c r="AA55" s="7">
        <v>10</v>
      </c>
      <c r="AB55">
        <v>0</v>
      </c>
      <c r="AC55">
        <v>0</v>
      </c>
      <c r="AD55" s="7">
        <v>0</v>
      </c>
      <c r="AE55">
        <f t="shared" ca="1" si="23"/>
        <v>98</v>
      </c>
      <c r="AF55">
        <f ca="1">[1]装备属性分配!AC157</f>
        <v>127</v>
      </c>
      <c r="AG55" s="7">
        <v>10</v>
      </c>
    </row>
    <row r="56" spans="1:33" x14ac:dyDescent="0.15">
      <c r="A56">
        <f t="shared" si="2"/>
        <v>554</v>
      </c>
      <c r="B56">
        <f t="shared" si="0"/>
        <v>55</v>
      </c>
      <c r="C56">
        <f t="shared" si="1"/>
        <v>4</v>
      </c>
      <c r="D56">
        <f t="shared" ca="1" si="17"/>
        <v>90</v>
      </c>
      <c r="E56">
        <f ca="1">[1]装备属性分配!R158</f>
        <v>116</v>
      </c>
      <c r="F56" s="7">
        <v>10</v>
      </c>
      <c r="G56">
        <f t="shared" ca="1" si="18"/>
        <v>90</v>
      </c>
      <c r="H56">
        <f ca="1">[1]装备属性分配!S158</f>
        <v>116</v>
      </c>
      <c r="I56" s="7">
        <v>10</v>
      </c>
      <c r="J56">
        <f t="shared" ca="1" si="19"/>
        <v>117</v>
      </c>
      <c r="K56">
        <f ca="1">[1]装备属性分配!T158</f>
        <v>151</v>
      </c>
      <c r="L56" s="7">
        <v>10</v>
      </c>
      <c r="M56">
        <f t="shared" ca="1" si="20"/>
        <v>117</v>
      </c>
      <c r="N56">
        <f ca="1">[1]装备属性分配!U158</f>
        <v>151</v>
      </c>
      <c r="O56" s="7">
        <v>10</v>
      </c>
      <c r="P56">
        <f t="shared" ca="1" si="21"/>
        <v>1674</v>
      </c>
      <c r="Q56">
        <f ca="1">[1]装备属性分配!V158</f>
        <v>2176</v>
      </c>
      <c r="R56" s="7">
        <v>10</v>
      </c>
      <c r="S56">
        <v>0</v>
      </c>
      <c r="T56">
        <v>0</v>
      </c>
      <c r="U56">
        <v>0</v>
      </c>
      <c r="V56">
        <f t="shared" ca="1" si="54"/>
        <v>180</v>
      </c>
      <c r="W56">
        <f ca="1">[1]装备属性分配!X158</f>
        <v>233</v>
      </c>
      <c r="X56" s="7">
        <v>10</v>
      </c>
      <c r="Y56">
        <f t="shared" ca="1" si="22"/>
        <v>90</v>
      </c>
      <c r="Z56">
        <f ca="1">[1]装备属性分配!AB158</f>
        <v>116</v>
      </c>
      <c r="AA56" s="7">
        <v>10</v>
      </c>
      <c r="AB56">
        <v>0</v>
      </c>
      <c r="AC56">
        <v>0</v>
      </c>
      <c r="AD56" s="7">
        <v>0</v>
      </c>
      <c r="AE56">
        <f t="shared" ca="1" si="23"/>
        <v>128</v>
      </c>
      <c r="AF56">
        <f ca="1">[1]装备属性分配!AC158</f>
        <v>166</v>
      </c>
      <c r="AG56" s="7">
        <v>10</v>
      </c>
    </row>
    <row r="57" spans="1:33" x14ac:dyDescent="0.15">
      <c r="A57">
        <f t="shared" si="2"/>
        <v>555</v>
      </c>
      <c r="B57">
        <f t="shared" si="0"/>
        <v>55</v>
      </c>
      <c r="C57">
        <f t="shared" si="1"/>
        <v>5</v>
      </c>
      <c r="D57">
        <f t="shared" ca="1" si="17"/>
        <v>117</v>
      </c>
      <c r="E57">
        <f ca="1">[1]装备属性分配!R159</f>
        <v>151</v>
      </c>
      <c r="F57" s="7">
        <v>10</v>
      </c>
      <c r="G57">
        <f t="shared" ca="1" si="18"/>
        <v>117</v>
      </c>
      <c r="H57">
        <f ca="1">[1]装备属性分配!S159</f>
        <v>151</v>
      </c>
      <c r="I57" s="7">
        <v>10</v>
      </c>
      <c r="J57">
        <f t="shared" ca="1" si="19"/>
        <v>152</v>
      </c>
      <c r="K57">
        <f ca="1">[1]装备属性分配!T159</f>
        <v>197</v>
      </c>
      <c r="L57" s="7">
        <v>10</v>
      </c>
      <c r="M57">
        <f t="shared" ca="1" si="20"/>
        <v>152</v>
      </c>
      <c r="N57">
        <f ca="1">[1]装备属性分配!U159</f>
        <v>197</v>
      </c>
      <c r="O57" s="7">
        <v>10</v>
      </c>
      <c r="P57">
        <f t="shared" ca="1" si="21"/>
        <v>2177</v>
      </c>
      <c r="Q57">
        <f ca="1">[1]装备属性分配!V159</f>
        <v>2830</v>
      </c>
      <c r="R57" s="7">
        <v>10</v>
      </c>
      <c r="S57">
        <v>0</v>
      </c>
      <c r="T57">
        <v>0</v>
      </c>
      <c r="U57">
        <v>0</v>
      </c>
      <c r="V57">
        <f t="shared" ca="1" si="54"/>
        <v>234</v>
      </c>
      <c r="W57">
        <f ca="1">[1]装备属性分配!X159</f>
        <v>304</v>
      </c>
      <c r="X57" s="7">
        <v>10</v>
      </c>
      <c r="Y57">
        <f t="shared" ca="1" si="22"/>
        <v>117</v>
      </c>
      <c r="Z57">
        <f ca="1">[1]装备属性分配!AB159</f>
        <v>151</v>
      </c>
      <c r="AA57" s="7">
        <v>10</v>
      </c>
      <c r="AB57">
        <v>0</v>
      </c>
      <c r="AC57">
        <v>0</v>
      </c>
      <c r="AD57" s="7">
        <v>0</v>
      </c>
      <c r="AE57">
        <f t="shared" ca="1" si="23"/>
        <v>167</v>
      </c>
      <c r="AF57">
        <f ca="1">[1]装备属性分配!AC159</f>
        <v>217</v>
      </c>
      <c r="AG57" s="7">
        <v>10</v>
      </c>
    </row>
    <row r="58" spans="1:33" x14ac:dyDescent="0.15">
      <c r="A58">
        <f t="shared" si="2"/>
        <v>601</v>
      </c>
      <c r="B58">
        <f t="shared" si="0"/>
        <v>60</v>
      </c>
      <c r="C58">
        <f t="shared" si="1"/>
        <v>1</v>
      </c>
      <c r="D58">
        <f t="shared" ref="D58" ca="1" si="135">MIN(INT(E58*0.8),E58-1)</f>
        <v>52</v>
      </c>
      <c r="E58">
        <f ca="1">[1]装备属性分配!R160</f>
        <v>65</v>
      </c>
      <c r="F58" s="7">
        <v>10</v>
      </c>
      <c r="G58">
        <f t="shared" ref="G58" ca="1" si="136">MIN(INT(H58*0.8),H58-1)</f>
        <v>52</v>
      </c>
      <c r="H58">
        <f ca="1">[1]装备属性分配!S160</f>
        <v>65</v>
      </c>
      <c r="I58" s="7">
        <v>10</v>
      </c>
      <c r="J58">
        <f t="shared" ref="J58" ca="1" si="137">MIN(INT(K58*0.8),K58-1)</f>
        <v>68</v>
      </c>
      <c r="K58">
        <f ca="1">[1]装备属性分配!T160</f>
        <v>86</v>
      </c>
      <c r="L58" s="7">
        <v>10</v>
      </c>
      <c r="M58">
        <f t="shared" ref="M58" ca="1" si="138">MIN(INT(N58*0.8),N58-1)</f>
        <v>68</v>
      </c>
      <c r="N58">
        <f ca="1">[1]装备属性分配!U160</f>
        <v>86</v>
      </c>
      <c r="O58" s="7">
        <v>10</v>
      </c>
      <c r="P58">
        <f t="shared" ref="P58" ca="1" si="139">MIN(INT(Q58*0.8),Q58-1)</f>
        <v>990</v>
      </c>
      <c r="Q58">
        <f ca="1">[1]装备属性分配!V160</f>
        <v>1238</v>
      </c>
      <c r="R58" s="7">
        <v>10</v>
      </c>
      <c r="S58">
        <v>0</v>
      </c>
      <c r="T58">
        <v>0</v>
      </c>
      <c r="U58">
        <v>0</v>
      </c>
      <c r="V58">
        <f t="shared" ref="V58" ca="1" si="140">MIN(INT(W58*0.8),W58-1)</f>
        <v>105</v>
      </c>
      <c r="W58">
        <f ca="1">[1]装备属性分配!X160</f>
        <v>132</v>
      </c>
      <c r="X58" s="7">
        <v>10</v>
      </c>
      <c r="Y58">
        <f t="shared" ref="Y58" ca="1" si="141">MIN(INT(Z58*0.8),Z58-1)</f>
        <v>52</v>
      </c>
      <c r="Z58">
        <f ca="1">[1]装备属性分配!AB160</f>
        <v>65</v>
      </c>
      <c r="AA58" s="7">
        <v>10</v>
      </c>
      <c r="AB58">
        <v>0</v>
      </c>
      <c r="AC58">
        <v>0</v>
      </c>
      <c r="AD58" s="7">
        <v>0</v>
      </c>
      <c r="AE58">
        <f t="shared" ref="AE58" ca="1" si="142">MIN(INT(AF58*0.8),AF58-1)</f>
        <v>75</v>
      </c>
      <c r="AF58">
        <f ca="1">[1]装备属性分配!AC160</f>
        <v>94</v>
      </c>
      <c r="AG58" s="7">
        <v>10</v>
      </c>
    </row>
    <row r="59" spans="1:33" x14ac:dyDescent="0.15">
      <c r="A59">
        <f t="shared" si="2"/>
        <v>602</v>
      </c>
      <c r="B59">
        <f t="shared" si="0"/>
        <v>60</v>
      </c>
      <c r="C59">
        <f t="shared" si="1"/>
        <v>2</v>
      </c>
      <c r="D59">
        <f t="shared" ref="D59" ca="1" si="143">E58+1</f>
        <v>66</v>
      </c>
      <c r="E59">
        <f ca="1">[1]装备属性分配!R161</f>
        <v>85</v>
      </c>
      <c r="F59" s="7">
        <v>10</v>
      </c>
      <c r="G59">
        <f t="shared" ref="G59" ca="1" si="144">H58+1</f>
        <v>66</v>
      </c>
      <c r="H59">
        <f ca="1">[1]装备属性分配!S161</f>
        <v>85</v>
      </c>
      <c r="I59" s="7">
        <v>10</v>
      </c>
      <c r="J59">
        <f t="shared" ref="J59" ca="1" si="145">K58+1</f>
        <v>87</v>
      </c>
      <c r="K59">
        <f ca="1">[1]装备属性分配!T161</f>
        <v>112</v>
      </c>
      <c r="L59" s="7">
        <v>10</v>
      </c>
      <c r="M59">
        <f t="shared" ref="M59" ca="1" si="146">N58+1</f>
        <v>87</v>
      </c>
      <c r="N59">
        <f ca="1">[1]装备属性分配!U161</f>
        <v>112</v>
      </c>
      <c r="O59" s="7">
        <v>10</v>
      </c>
      <c r="P59">
        <f t="shared" ref="P59" ca="1" si="147">Q58+1</f>
        <v>1239</v>
      </c>
      <c r="Q59">
        <f ca="1">[1]装备属性分配!V161</f>
        <v>1610</v>
      </c>
      <c r="R59" s="7">
        <v>10</v>
      </c>
      <c r="S59">
        <v>0</v>
      </c>
      <c r="T59">
        <v>0</v>
      </c>
      <c r="U59">
        <v>0</v>
      </c>
      <c r="V59">
        <f t="shared" ref="V59" ca="1" si="148">W58+1</f>
        <v>133</v>
      </c>
      <c r="W59">
        <f ca="1">[1]装备属性分配!X161</f>
        <v>172</v>
      </c>
      <c r="X59" s="7">
        <v>10</v>
      </c>
      <c r="Y59">
        <f t="shared" ref="Y59" ca="1" si="149">Z58+1</f>
        <v>66</v>
      </c>
      <c r="Z59">
        <f ca="1">[1]装备属性分配!AB161</f>
        <v>85</v>
      </c>
      <c r="AA59" s="7">
        <v>10</v>
      </c>
      <c r="AB59">
        <v>0</v>
      </c>
      <c r="AC59">
        <v>0</v>
      </c>
      <c r="AD59" s="7">
        <v>0</v>
      </c>
      <c r="AE59">
        <f t="shared" ref="AE59" ca="1" si="150">AF58+1</f>
        <v>95</v>
      </c>
      <c r="AF59">
        <f ca="1">[1]装备属性分配!AC161</f>
        <v>123</v>
      </c>
      <c r="AG59" s="7">
        <v>10</v>
      </c>
    </row>
    <row r="60" spans="1:33" x14ac:dyDescent="0.15">
      <c r="A60">
        <f t="shared" si="2"/>
        <v>603</v>
      </c>
      <c r="B60">
        <f t="shared" si="0"/>
        <v>60</v>
      </c>
      <c r="C60">
        <f t="shared" si="1"/>
        <v>3</v>
      </c>
      <c r="D60">
        <f t="shared" ca="1" si="17"/>
        <v>86</v>
      </c>
      <c r="E60">
        <f ca="1">[1]装备属性分配!R162</f>
        <v>111</v>
      </c>
      <c r="F60" s="7">
        <v>10</v>
      </c>
      <c r="G60">
        <f t="shared" ca="1" si="18"/>
        <v>86</v>
      </c>
      <c r="H60">
        <f ca="1">[1]装备属性分配!S162</f>
        <v>111</v>
      </c>
      <c r="I60" s="7">
        <v>10</v>
      </c>
      <c r="J60">
        <f t="shared" ca="1" si="19"/>
        <v>113</v>
      </c>
      <c r="K60">
        <f ca="1">[1]装备属性分配!T162</f>
        <v>146</v>
      </c>
      <c r="L60" s="7">
        <v>10</v>
      </c>
      <c r="M60">
        <f t="shared" ca="1" si="20"/>
        <v>113</v>
      </c>
      <c r="N60">
        <f ca="1">[1]装备属性分配!U162</f>
        <v>146</v>
      </c>
      <c r="O60" s="7">
        <v>10</v>
      </c>
      <c r="P60">
        <f t="shared" ca="1" si="21"/>
        <v>1611</v>
      </c>
      <c r="Q60">
        <f ca="1">[1]装备属性分配!V162</f>
        <v>2093</v>
      </c>
      <c r="R60" s="7">
        <v>10</v>
      </c>
      <c r="S60">
        <v>0</v>
      </c>
      <c r="T60">
        <v>0</v>
      </c>
      <c r="U60">
        <v>0</v>
      </c>
      <c r="V60">
        <f t="shared" ca="1" si="54"/>
        <v>173</v>
      </c>
      <c r="W60">
        <f ca="1">[1]装备属性分配!X162</f>
        <v>224</v>
      </c>
      <c r="X60" s="7">
        <v>10</v>
      </c>
      <c r="Y60">
        <f t="shared" ca="1" si="22"/>
        <v>86</v>
      </c>
      <c r="Z60">
        <f ca="1">[1]装备属性分配!AB162</f>
        <v>111</v>
      </c>
      <c r="AA60" s="7">
        <v>10</v>
      </c>
      <c r="AB60">
        <v>0</v>
      </c>
      <c r="AC60">
        <v>0</v>
      </c>
      <c r="AD60" s="7">
        <v>0</v>
      </c>
      <c r="AE60">
        <f t="shared" ca="1" si="23"/>
        <v>124</v>
      </c>
      <c r="AF60">
        <f ca="1">[1]装备属性分配!AC162</f>
        <v>160</v>
      </c>
      <c r="AG60" s="7">
        <v>10</v>
      </c>
    </row>
    <row r="61" spans="1:33" x14ac:dyDescent="0.15">
      <c r="A61">
        <f t="shared" si="2"/>
        <v>604</v>
      </c>
      <c r="B61">
        <f t="shared" si="0"/>
        <v>60</v>
      </c>
      <c r="C61">
        <f t="shared" si="1"/>
        <v>4</v>
      </c>
      <c r="D61">
        <f t="shared" ca="1" si="17"/>
        <v>112</v>
      </c>
      <c r="E61">
        <f ca="1">[1]装备属性分配!R163</f>
        <v>145</v>
      </c>
      <c r="F61" s="7">
        <v>10</v>
      </c>
      <c r="G61">
        <f t="shared" ca="1" si="18"/>
        <v>112</v>
      </c>
      <c r="H61">
        <f ca="1">[1]装备属性分配!S163</f>
        <v>145</v>
      </c>
      <c r="I61" s="7">
        <v>10</v>
      </c>
      <c r="J61">
        <f t="shared" ca="1" si="19"/>
        <v>147</v>
      </c>
      <c r="K61">
        <f ca="1">[1]装备属性分配!T163</f>
        <v>190</v>
      </c>
      <c r="L61" s="7">
        <v>10</v>
      </c>
      <c r="M61">
        <f t="shared" ca="1" si="20"/>
        <v>147</v>
      </c>
      <c r="N61">
        <f ca="1">[1]装备属性分配!U163</f>
        <v>190</v>
      </c>
      <c r="O61" s="7">
        <v>10</v>
      </c>
      <c r="P61">
        <f t="shared" ca="1" si="21"/>
        <v>2094</v>
      </c>
      <c r="Q61">
        <f ca="1">[1]装备属性分配!V163</f>
        <v>2721</v>
      </c>
      <c r="R61" s="7">
        <v>10</v>
      </c>
      <c r="S61">
        <v>0</v>
      </c>
      <c r="T61">
        <v>0</v>
      </c>
      <c r="U61">
        <v>0</v>
      </c>
      <c r="V61">
        <f t="shared" ca="1" si="54"/>
        <v>225</v>
      </c>
      <c r="W61">
        <f ca="1">[1]装备属性分配!X163</f>
        <v>292</v>
      </c>
      <c r="X61" s="7">
        <v>10</v>
      </c>
      <c r="Y61">
        <f t="shared" ca="1" si="22"/>
        <v>112</v>
      </c>
      <c r="Z61">
        <f ca="1">[1]装备属性分配!AB163</f>
        <v>145</v>
      </c>
      <c r="AA61" s="7">
        <v>10</v>
      </c>
      <c r="AB61">
        <v>0</v>
      </c>
      <c r="AC61">
        <v>0</v>
      </c>
      <c r="AD61" s="7">
        <v>0</v>
      </c>
      <c r="AE61">
        <f t="shared" ca="1" si="23"/>
        <v>161</v>
      </c>
      <c r="AF61">
        <f ca="1">[1]装备属性分配!AC163</f>
        <v>209</v>
      </c>
      <c r="AG61" s="7">
        <v>10</v>
      </c>
    </row>
    <row r="62" spans="1:33" x14ac:dyDescent="0.15">
      <c r="A62">
        <f t="shared" si="2"/>
        <v>605</v>
      </c>
      <c r="B62">
        <f t="shared" si="0"/>
        <v>60</v>
      </c>
      <c r="C62">
        <f t="shared" si="1"/>
        <v>5</v>
      </c>
      <c r="D62">
        <f t="shared" ca="1" si="17"/>
        <v>146</v>
      </c>
      <c r="E62">
        <f ca="1">[1]装备属性分配!R164</f>
        <v>189</v>
      </c>
      <c r="F62" s="7">
        <v>10</v>
      </c>
      <c r="G62">
        <f t="shared" ca="1" si="18"/>
        <v>146</v>
      </c>
      <c r="H62">
        <f ca="1">[1]装备属性分配!S164</f>
        <v>189</v>
      </c>
      <c r="I62" s="7">
        <v>10</v>
      </c>
      <c r="J62">
        <f t="shared" ca="1" si="19"/>
        <v>191</v>
      </c>
      <c r="K62">
        <f ca="1">[1]装备属性分配!T164</f>
        <v>247</v>
      </c>
      <c r="L62" s="7">
        <v>10</v>
      </c>
      <c r="M62">
        <f t="shared" ca="1" si="20"/>
        <v>191</v>
      </c>
      <c r="N62">
        <f ca="1">[1]装备属性分配!U164</f>
        <v>247</v>
      </c>
      <c r="O62" s="7">
        <v>10</v>
      </c>
      <c r="P62">
        <f t="shared" ca="1" si="21"/>
        <v>2722</v>
      </c>
      <c r="Q62">
        <f ca="1">[1]装备属性分配!V164</f>
        <v>3538</v>
      </c>
      <c r="R62" s="7">
        <v>10</v>
      </c>
      <c r="S62">
        <v>0</v>
      </c>
      <c r="T62">
        <v>0</v>
      </c>
      <c r="U62">
        <v>0</v>
      </c>
      <c r="V62">
        <f t="shared" ca="1" si="54"/>
        <v>293</v>
      </c>
      <c r="W62">
        <f ca="1">[1]装备属性分配!X164</f>
        <v>380</v>
      </c>
      <c r="X62" s="7">
        <v>10</v>
      </c>
      <c r="Y62">
        <f t="shared" ca="1" si="22"/>
        <v>146</v>
      </c>
      <c r="Z62">
        <f ca="1">[1]装备属性分配!AB164</f>
        <v>189</v>
      </c>
      <c r="AA62" s="7">
        <v>10</v>
      </c>
      <c r="AB62">
        <v>0</v>
      </c>
      <c r="AC62">
        <v>0</v>
      </c>
      <c r="AD62" s="7">
        <v>0</v>
      </c>
      <c r="AE62">
        <f t="shared" ca="1" si="23"/>
        <v>210</v>
      </c>
      <c r="AF62">
        <f ca="1">[1]装备属性分配!AC164</f>
        <v>272</v>
      </c>
      <c r="AG62" s="7">
        <v>10</v>
      </c>
    </row>
    <row r="63" spans="1:33" x14ac:dyDescent="0.15">
      <c r="A63">
        <f t="shared" si="2"/>
        <v>651</v>
      </c>
      <c r="B63">
        <f t="shared" si="0"/>
        <v>65</v>
      </c>
      <c r="C63">
        <f t="shared" si="1"/>
        <v>1</v>
      </c>
      <c r="D63">
        <f t="shared" ref="D63" ca="1" si="151">MIN(INT(E63*0.8),E63-1)</f>
        <v>65</v>
      </c>
      <c r="E63">
        <f ca="1">[1]装备属性分配!R165</f>
        <v>82</v>
      </c>
      <c r="F63" s="7">
        <v>10</v>
      </c>
      <c r="G63">
        <f t="shared" ref="G63" ca="1" si="152">MIN(INT(H63*0.8),H63-1)</f>
        <v>65</v>
      </c>
      <c r="H63">
        <f ca="1">[1]装备属性分配!S165</f>
        <v>82</v>
      </c>
      <c r="I63" s="7">
        <v>10</v>
      </c>
      <c r="J63">
        <f t="shared" ref="J63" ca="1" si="153">MIN(INT(K63*0.8),K63-1)</f>
        <v>85</v>
      </c>
      <c r="K63">
        <f ca="1">[1]装备属性分配!T165</f>
        <v>107</v>
      </c>
      <c r="L63" s="7">
        <v>10</v>
      </c>
      <c r="M63">
        <f t="shared" ref="M63" ca="1" si="154">MIN(INT(N63*0.8),N63-1)</f>
        <v>85</v>
      </c>
      <c r="N63">
        <f ca="1">[1]装备属性分配!U165</f>
        <v>107</v>
      </c>
      <c r="O63" s="7">
        <v>10</v>
      </c>
      <c r="P63">
        <f t="shared" ref="P63" ca="1" si="155">MIN(INT(Q63*0.8),Q63-1)</f>
        <v>1237</v>
      </c>
      <c r="Q63">
        <f ca="1">[1]装备属性分配!V165</f>
        <v>1547</v>
      </c>
      <c r="R63" s="7">
        <v>10</v>
      </c>
      <c r="S63">
        <v>0</v>
      </c>
      <c r="T63">
        <v>0</v>
      </c>
      <c r="U63">
        <v>0</v>
      </c>
      <c r="V63">
        <f t="shared" ref="V63" ca="1" si="156">MIN(INT(W63*0.8),W63-1)</f>
        <v>132</v>
      </c>
      <c r="W63">
        <f ca="1">[1]装备属性分配!X165</f>
        <v>166</v>
      </c>
      <c r="X63" s="7">
        <v>10</v>
      </c>
      <c r="Y63">
        <f t="shared" ref="Y63" ca="1" si="157">MIN(INT(Z63*0.8),Z63-1)</f>
        <v>65</v>
      </c>
      <c r="Z63">
        <f ca="1">[1]装备属性分配!AB165</f>
        <v>82</v>
      </c>
      <c r="AA63" s="7">
        <v>10</v>
      </c>
      <c r="AB63">
        <v>0</v>
      </c>
      <c r="AC63">
        <v>0</v>
      </c>
      <c r="AD63" s="7">
        <v>0</v>
      </c>
      <c r="AE63">
        <f t="shared" ref="AE63" ca="1" si="158">MIN(INT(AF63*0.8),AF63-1)</f>
        <v>93</v>
      </c>
      <c r="AF63">
        <f ca="1">[1]装备属性分配!AC165</f>
        <v>117</v>
      </c>
      <c r="AG63" s="7">
        <v>10</v>
      </c>
    </row>
    <row r="64" spans="1:33" x14ac:dyDescent="0.15">
      <c r="A64">
        <f t="shared" si="2"/>
        <v>652</v>
      </c>
      <c r="B64">
        <f t="shared" si="0"/>
        <v>65</v>
      </c>
      <c r="C64">
        <f t="shared" si="1"/>
        <v>2</v>
      </c>
      <c r="D64">
        <f t="shared" ref="D64" ca="1" si="159">E63+1</f>
        <v>83</v>
      </c>
      <c r="E64">
        <f ca="1">[1]装备属性分配!R166</f>
        <v>107</v>
      </c>
      <c r="F64" s="7">
        <v>10</v>
      </c>
      <c r="G64">
        <f t="shared" ref="G64" ca="1" si="160">H63+1</f>
        <v>83</v>
      </c>
      <c r="H64">
        <f ca="1">[1]装备属性分配!S166</f>
        <v>107</v>
      </c>
      <c r="I64" s="7">
        <v>10</v>
      </c>
      <c r="J64">
        <f t="shared" ref="J64" ca="1" si="161">K63+1</f>
        <v>108</v>
      </c>
      <c r="K64">
        <f ca="1">[1]装备属性分配!T166</f>
        <v>140</v>
      </c>
      <c r="L64" s="7">
        <v>10</v>
      </c>
      <c r="M64">
        <f t="shared" ref="M64" ca="1" si="162">N63+1</f>
        <v>108</v>
      </c>
      <c r="N64">
        <f ca="1">[1]装备属性分配!U166</f>
        <v>140</v>
      </c>
      <c r="O64" s="7">
        <v>10</v>
      </c>
      <c r="P64">
        <f t="shared" ref="P64" ca="1" si="163">Q63+1</f>
        <v>1548</v>
      </c>
      <c r="Q64">
        <f ca="1">[1]装备属性分配!V166</f>
        <v>2012</v>
      </c>
      <c r="R64" s="7">
        <v>10</v>
      </c>
      <c r="S64">
        <v>0</v>
      </c>
      <c r="T64">
        <v>0</v>
      </c>
      <c r="U64">
        <v>0</v>
      </c>
      <c r="V64">
        <f t="shared" ref="V64" ca="1" si="164">W63+1</f>
        <v>167</v>
      </c>
      <c r="W64">
        <f ca="1">[1]装备属性分配!X166</f>
        <v>216</v>
      </c>
      <c r="X64" s="7">
        <v>10</v>
      </c>
      <c r="Y64">
        <f t="shared" ref="Y64" ca="1" si="165">Z63+1</f>
        <v>83</v>
      </c>
      <c r="Z64">
        <f ca="1">[1]装备属性分配!AB166</f>
        <v>107</v>
      </c>
      <c r="AA64" s="7">
        <v>10</v>
      </c>
      <c r="AB64">
        <v>0</v>
      </c>
      <c r="AC64">
        <v>0</v>
      </c>
      <c r="AD64" s="7">
        <v>0</v>
      </c>
      <c r="AE64">
        <f t="shared" ref="AE64" ca="1" si="166">AF63+1</f>
        <v>118</v>
      </c>
      <c r="AF64">
        <f ca="1">[1]装备属性分配!AC166</f>
        <v>153</v>
      </c>
      <c r="AG64" s="7">
        <v>10</v>
      </c>
    </row>
    <row r="65" spans="1:33" x14ac:dyDescent="0.15">
      <c r="A65">
        <f t="shared" si="2"/>
        <v>653</v>
      </c>
      <c r="B65">
        <f t="shared" si="0"/>
        <v>65</v>
      </c>
      <c r="C65">
        <f t="shared" si="1"/>
        <v>3</v>
      </c>
      <c r="D65">
        <f t="shared" ca="1" si="17"/>
        <v>108</v>
      </c>
      <c r="E65">
        <f ca="1">[1]装备属性分配!R167</f>
        <v>140</v>
      </c>
      <c r="F65" s="7">
        <v>10</v>
      </c>
      <c r="G65">
        <f t="shared" ca="1" si="18"/>
        <v>108</v>
      </c>
      <c r="H65">
        <f ca="1">[1]装备属性分配!S167</f>
        <v>140</v>
      </c>
      <c r="I65" s="7">
        <v>10</v>
      </c>
      <c r="J65">
        <f t="shared" ca="1" si="19"/>
        <v>141</v>
      </c>
      <c r="K65">
        <f ca="1">[1]装备属性分配!T167</f>
        <v>182</v>
      </c>
      <c r="L65" s="7">
        <v>10</v>
      </c>
      <c r="M65">
        <f t="shared" ca="1" si="20"/>
        <v>141</v>
      </c>
      <c r="N65">
        <f ca="1">[1]装备属性分配!U167</f>
        <v>182</v>
      </c>
      <c r="O65" s="7">
        <v>10</v>
      </c>
      <c r="P65">
        <f t="shared" ca="1" si="21"/>
        <v>2013</v>
      </c>
      <c r="Q65">
        <f ca="1">[1]装备属性分配!V167</f>
        <v>2616</v>
      </c>
      <c r="R65" s="7">
        <v>10</v>
      </c>
      <c r="S65">
        <v>0</v>
      </c>
      <c r="T65">
        <v>0</v>
      </c>
      <c r="U65">
        <v>0</v>
      </c>
      <c r="V65">
        <f t="shared" ca="1" si="54"/>
        <v>217</v>
      </c>
      <c r="W65">
        <f ca="1">[1]装备属性分配!X167</f>
        <v>281</v>
      </c>
      <c r="X65" s="7">
        <v>10</v>
      </c>
      <c r="Y65">
        <f t="shared" ca="1" si="22"/>
        <v>108</v>
      </c>
      <c r="Z65">
        <f ca="1">[1]装备属性分配!AB167</f>
        <v>140</v>
      </c>
      <c r="AA65" s="7">
        <v>10</v>
      </c>
      <c r="AB65">
        <v>0</v>
      </c>
      <c r="AC65">
        <v>0</v>
      </c>
      <c r="AD65" s="7">
        <v>0</v>
      </c>
      <c r="AE65">
        <f t="shared" ca="1" si="23"/>
        <v>154</v>
      </c>
      <c r="AF65">
        <f ca="1">[1]装备属性分配!AC167</f>
        <v>200</v>
      </c>
      <c r="AG65" s="7">
        <v>10</v>
      </c>
    </row>
    <row r="66" spans="1:33" x14ac:dyDescent="0.15">
      <c r="A66">
        <f t="shared" si="2"/>
        <v>654</v>
      </c>
      <c r="B66">
        <f t="shared" si="0"/>
        <v>65</v>
      </c>
      <c r="C66">
        <f t="shared" si="1"/>
        <v>4</v>
      </c>
      <c r="D66">
        <f t="shared" ca="1" si="17"/>
        <v>141</v>
      </c>
      <c r="E66">
        <f ca="1">[1]装备属性分配!R168</f>
        <v>182</v>
      </c>
      <c r="F66" s="7">
        <v>10</v>
      </c>
      <c r="G66">
        <f t="shared" ca="1" si="18"/>
        <v>141</v>
      </c>
      <c r="H66">
        <f ca="1">[1]装备属性分配!S168</f>
        <v>182</v>
      </c>
      <c r="I66" s="7">
        <v>10</v>
      </c>
      <c r="J66">
        <f t="shared" ca="1" si="19"/>
        <v>183</v>
      </c>
      <c r="K66">
        <f ca="1">[1]装备属性分配!T168</f>
        <v>237</v>
      </c>
      <c r="L66" s="7">
        <v>10</v>
      </c>
      <c r="M66">
        <f t="shared" ca="1" si="20"/>
        <v>183</v>
      </c>
      <c r="N66">
        <f ca="1">[1]装备属性分配!U168</f>
        <v>237</v>
      </c>
      <c r="O66" s="7">
        <v>10</v>
      </c>
      <c r="P66">
        <f t="shared" ca="1" si="21"/>
        <v>2617</v>
      </c>
      <c r="Q66">
        <f ca="1">[1]装备属性分配!V168</f>
        <v>3402</v>
      </c>
      <c r="R66" s="7">
        <v>10</v>
      </c>
      <c r="S66">
        <v>0</v>
      </c>
      <c r="T66">
        <v>0</v>
      </c>
      <c r="U66">
        <v>0</v>
      </c>
      <c r="V66">
        <f t="shared" ca="1" si="54"/>
        <v>282</v>
      </c>
      <c r="W66">
        <f ca="1">[1]装备属性分配!X168</f>
        <v>366</v>
      </c>
      <c r="X66" s="7">
        <v>10</v>
      </c>
      <c r="Y66">
        <f t="shared" ca="1" si="22"/>
        <v>141</v>
      </c>
      <c r="Z66">
        <f ca="1">[1]装备属性分配!AB168</f>
        <v>182</v>
      </c>
      <c r="AA66" s="7">
        <v>10</v>
      </c>
      <c r="AB66">
        <v>0</v>
      </c>
      <c r="AC66">
        <v>0</v>
      </c>
      <c r="AD66" s="7">
        <v>0</v>
      </c>
      <c r="AE66">
        <f t="shared" ca="1" si="23"/>
        <v>201</v>
      </c>
      <c r="AF66">
        <f ca="1">[1]装备属性分配!AC168</f>
        <v>261</v>
      </c>
      <c r="AG66" s="7">
        <v>10</v>
      </c>
    </row>
    <row r="67" spans="1:33" x14ac:dyDescent="0.15">
      <c r="A67">
        <f t="shared" si="2"/>
        <v>655</v>
      </c>
      <c r="B67">
        <f t="shared" si="0"/>
        <v>65</v>
      </c>
      <c r="C67">
        <f t="shared" si="1"/>
        <v>5</v>
      </c>
      <c r="D67">
        <f t="shared" ca="1" si="17"/>
        <v>183</v>
      </c>
      <c r="E67">
        <f ca="1">[1]装备属性分配!R169</f>
        <v>237</v>
      </c>
      <c r="F67" s="7">
        <v>10</v>
      </c>
      <c r="G67">
        <f t="shared" ca="1" si="18"/>
        <v>183</v>
      </c>
      <c r="H67">
        <f ca="1">[1]装备属性分配!S169</f>
        <v>237</v>
      </c>
      <c r="I67" s="7">
        <v>10</v>
      </c>
      <c r="J67">
        <f t="shared" ca="1" si="19"/>
        <v>238</v>
      </c>
      <c r="K67">
        <f ca="1">[1]装备属性分配!T169</f>
        <v>309</v>
      </c>
      <c r="L67" s="7">
        <v>10</v>
      </c>
      <c r="M67">
        <f t="shared" ca="1" si="20"/>
        <v>238</v>
      </c>
      <c r="N67">
        <f ca="1">[1]装备属性分配!U169</f>
        <v>309</v>
      </c>
      <c r="O67" s="7">
        <v>10</v>
      </c>
      <c r="P67">
        <f t="shared" ca="1" si="21"/>
        <v>3403</v>
      </c>
      <c r="Q67">
        <f ca="1">[1]装备属性分配!V169</f>
        <v>4423</v>
      </c>
      <c r="R67" s="7">
        <v>10</v>
      </c>
      <c r="S67">
        <v>0</v>
      </c>
      <c r="T67">
        <v>0</v>
      </c>
      <c r="U67">
        <v>0</v>
      </c>
      <c r="V67">
        <f t="shared" ca="1" si="54"/>
        <v>367</v>
      </c>
      <c r="W67">
        <f ca="1">[1]装备属性分配!X169</f>
        <v>476</v>
      </c>
      <c r="X67" s="7">
        <v>10</v>
      </c>
      <c r="Y67">
        <f t="shared" ca="1" si="22"/>
        <v>183</v>
      </c>
      <c r="Z67">
        <f ca="1">[1]装备属性分配!AB169</f>
        <v>237</v>
      </c>
      <c r="AA67" s="7">
        <v>10</v>
      </c>
      <c r="AB67">
        <v>0</v>
      </c>
      <c r="AC67">
        <v>0</v>
      </c>
      <c r="AD67" s="7">
        <v>0</v>
      </c>
      <c r="AE67">
        <f t="shared" ca="1" si="23"/>
        <v>262</v>
      </c>
      <c r="AF67">
        <f ca="1">[1]装备属性分配!AC169</f>
        <v>340</v>
      </c>
      <c r="AG67" s="7">
        <v>10</v>
      </c>
    </row>
    <row r="68" spans="1:33" x14ac:dyDescent="0.15">
      <c r="A68">
        <f t="shared" si="2"/>
        <v>701</v>
      </c>
      <c r="B68">
        <f t="shared" ref="B68:B82" si="167">LEFT(A68,LEN(A68)-1)*1</f>
        <v>70</v>
      </c>
      <c r="C68">
        <f t="shared" ref="C68:C82" si="168">RIGHT(A68,1)*1</f>
        <v>1</v>
      </c>
      <c r="D68">
        <f t="shared" ref="D68" ca="1" si="169">MIN(INT(E68*0.8),E68-1)</f>
        <v>82</v>
      </c>
      <c r="E68">
        <f ca="1">[1]装备属性分配!R170</f>
        <v>103</v>
      </c>
      <c r="F68" s="7">
        <v>10</v>
      </c>
      <c r="G68">
        <f t="shared" ref="G68" ca="1" si="170">MIN(INT(H68*0.8),H68-1)</f>
        <v>82</v>
      </c>
      <c r="H68">
        <f ca="1">[1]装备属性分配!S170</f>
        <v>103</v>
      </c>
      <c r="I68" s="7">
        <v>10</v>
      </c>
      <c r="J68">
        <f t="shared" ref="J68" ca="1" si="171">MIN(INT(K68*0.8),K68-1)</f>
        <v>107</v>
      </c>
      <c r="K68">
        <f ca="1">[1]装备属性分配!T170</f>
        <v>134</v>
      </c>
      <c r="L68" s="7">
        <v>10</v>
      </c>
      <c r="M68">
        <f t="shared" ref="M68" ca="1" si="172">MIN(INT(N68*0.8),N68-1)</f>
        <v>107</v>
      </c>
      <c r="N68">
        <f ca="1">[1]装备属性分配!U170</f>
        <v>134</v>
      </c>
      <c r="O68" s="7">
        <v>10</v>
      </c>
      <c r="P68">
        <f t="shared" ref="P68" ca="1" si="173">MIN(INT(Q68*0.8),Q68-1)</f>
        <v>1548</v>
      </c>
      <c r="Q68">
        <f ca="1">[1]装备属性分配!V170</f>
        <v>1935</v>
      </c>
      <c r="R68" s="7">
        <v>10</v>
      </c>
      <c r="S68">
        <v>0</v>
      </c>
      <c r="T68">
        <v>0</v>
      </c>
      <c r="U68">
        <v>0</v>
      </c>
      <c r="V68">
        <f t="shared" ref="V68" ca="1" si="174">MIN(INT(W68*0.8),W68-1)</f>
        <v>165</v>
      </c>
      <c r="W68">
        <f ca="1">[1]装备属性分配!X170</f>
        <v>207</v>
      </c>
      <c r="X68" s="7">
        <v>10</v>
      </c>
      <c r="Y68">
        <f t="shared" ref="Y68" ca="1" si="175">MIN(INT(Z68*0.8),Z68-1)</f>
        <v>82</v>
      </c>
      <c r="Z68">
        <f ca="1">[1]装备属性分配!AB170</f>
        <v>103</v>
      </c>
      <c r="AA68" s="7">
        <v>10</v>
      </c>
      <c r="AB68">
        <v>0</v>
      </c>
      <c r="AC68">
        <v>0</v>
      </c>
      <c r="AD68" s="7">
        <v>0</v>
      </c>
      <c r="AE68">
        <f t="shared" ref="AE68" ca="1" si="176">MIN(INT(AF68*0.8),AF68-1)</f>
        <v>117</v>
      </c>
      <c r="AF68">
        <f ca="1">[1]装备属性分配!AC170</f>
        <v>147</v>
      </c>
      <c r="AG68" s="7">
        <v>10</v>
      </c>
    </row>
    <row r="69" spans="1:33" x14ac:dyDescent="0.15">
      <c r="A69">
        <f t="shared" si="2"/>
        <v>702</v>
      </c>
      <c r="B69">
        <f t="shared" si="167"/>
        <v>70</v>
      </c>
      <c r="C69">
        <f t="shared" si="168"/>
        <v>2</v>
      </c>
      <c r="D69">
        <f t="shared" ref="D69" ca="1" si="177">E68+1</f>
        <v>104</v>
      </c>
      <c r="E69">
        <f ca="1">[1]装备属性分配!R171</f>
        <v>134</v>
      </c>
      <c r="F69" s="7">
        <v>10</v>
      </c>
      <c r="G69">
        <f t="shared" ref="G69" ca="1" si="178">H68+1</f>
        <v>104</v>
      </c>
      <c r="H69">
        <f ca="1">[1]装备属性分配!S171</f>
        <v>134</v>
      </c>
      <c r="I69" s="7">
        <v>10</v>
      </c>
      <c r="J69">
        <f t="shared" ref="J69" ca="1" si="179">K68+1</f>
        <v>135</v>
      </c>
      <c r="K69">
        <f ca="1">[1]装备属性分配!T171</f>
        <v>175</v>
      </c>
      <c r="L69" s="7">
        <v>10</v>
      </c>
      <c r="M69">
        <f t="shared" ref="M69" ca="1" si="180">N68+1</f>
        <v>135</v>
      </c>
      <c r="N69">
        <f ca="1">[1]装备属性分配!U171</f>
        <v>175</v>
      </c>
      <c r="O69" s="7">
        <v>10</v>
      </c>
      <c r="P69">
        <f t="shared" ref="P69" ca="1" si="181">Q68+1</f>
        <v>1936</v>
      </c>
      <c r="Q69">
        <f ca="1">[1]装备属性分配!V171</f>
        <v>2516</v>
      </c>
      <c r="R69" s="7">
        <v>10</v>
      </c>
      <c r="S69">
        <v>0</v>
      </c>
      <c r="T69">
        <v>0</v>
      </c>
      <c r="U69">
        <v>0</v>
      </c>
      <c r="V69">
        <f t="shared" ref="V69" ca="1" si="182">W68+1</f>
        <v>208</v>
      </c>
      <c r="W69">
        <f ca="1">[1]装备属性分配!X171</f>
        <v>270</v>
      </c>
      <c r="X69" s="7">
        <v>10</v>
      </c>
      <c r="Y69">
        <f t="shared" ref="Y69" ca="1" si="183">Z68+1</f>
        <v>104</v>
      </c>
      <c r="Z69">
        <f ca="1">[1]装备属性分配!AB171</f>
        <v>134</v>
      </c>
      <c r="AA69" s="7">
        <v>10</v>
      </c>
      <c r="AB69">
        <v>0</v>
      </c>
      <c r="AC69">
        <v>0</v>
      </c>
      <c r="AD69" s="7">
        <v>0</v>
      </c>
      <c r="AE69">
        <f t="shared" ref="AE69" ca="1" si="184">AF68+1</f>
        <v>148</v>
      </c>
      <c r="AF69">
        <f ca="1">[1]装备属性分配!AC171</f>
        <v>192</v>
      </c>
      <c r="AG69" s="7">
        <v>10</v>
      </c>
    </row>
    <row r="70" spans="1:33" x14ac:dyDescent="0.15">
      <c r="A70">
        <f t="shared" si="2"/>
        <v>703</v>
      </c>
      <c r="B70">
        <f t="shared" si="167"/>
        <v>70</v>
      </c>
      <c r="C70">
        <f t="shared" si="168"/>
        <v>3</v>
      </c>
      <c r="D70">
        <f t="shared" ca="1" si="17"/>
        <v>135</v>
      </c>
      <c r="E70">
        <f ca="1">[1]装备属性分配!R172</f>
        <v>175</v>
      </c>
      <c r="F70" s="7">
        <v>10</v>
      </c>
      <c r="G70">
        <f t="shared" ca="1" si="18"/>
        <v>135</v>
      </c>
      <c r="H70">
        <f ca="1">[1]装备属性分配!S172</f>
        <v>175</v>
      </c>
      <c r="I70" s="7">
        <v>10</v>
      </c>
      <c r="J70">
        <f t="shared" ca="1" si="19"/>
        <v>176</v>
      </c>
      <c r="K70">
        <f ca="1">[1]装备属性分配!T172</f>
        <v>228</v>
      </c>
      <c r="L70" s="7">
        <v>10</v>
      </c>
      <c r="M70">
        <f t="shared" ca="1" si="20"/>
        <v>176</v>
      </c>
      <c r="N70">
        <f ca="1">[1]装备属性分配!U172</f>
        <v>228</v>
      </c>
      <c r="O70" s="7">
        <v>10</v>
      </c>
      <c r="P70">
        <f t="shared" ca="1" si="21"/>
        <v>2517</v>
      </c>
      <c r="Q70">
        <f ca="1">[1]装备属性分配!V172</f>
        <v>3271</v>
      </c>
      <c r="R70" s="7">
        <v>10</v>
      </c>
      <c r="S70">
        <v>0</v>
      </c>
      <c r="T70">
        <v>0</v>
      </c>
      <c r="U70">
        <v>0</v>
      </c>
      <c r="V70">
        <f t="shared" ca="1" si="54"/>
        <v>271</v>
      </c>
      <c r="W70">
        <f ca="1">[1]装备属性分配!X172</f>
        <v>352</v>
      </c>
      <c r="X70" s="7">
        <v>10</v>
      </c>
      <c r="Y70">
        <f t="shared" ca="1" si="22"/>
        <v>135</v>
      </c>
      <c r="Z70">
        <f ca="1">[1]装备属性分配!AB172</f>
        <v>175</v>
      </c>
      <c r="AA70" s="7">
        <v>10</v>
      </c>
      <c r="AB70">
        <v>0</v>
      </c>
      <c r="AC70">
        <v>0</v>
      </c>
      <c r="AD70" s="7">
        <v>0</v>
      </c>
      <c r="AE70">
        <f t="shared" ca="1" si="23"/>
        <v>193</v>
      </c>
      <c r="AF70">
        <f ca="1">[1]装备属性分配!AC172</f>
        <v>250</v>
      </c>
      <c r="AG70" s="7">
        <v>10</v>
      </c>
    </row>
    <row r="71" spans="1:33" x14ac:dyDescent="0.15">
      <c r="A71">
        <f t="shared" si="2"/>
        <v>704</v>
      </c>
      <c r="B71">
        <f t="shared" si="167"/>
        <v>70</v>
      </c>
      <c r="C71">
        <f t="shared" si="168"/>
        <v>4</v>
      </c>
      <c r="D71">
        <f t="shared" ca="1" si="17"/>
        <v>176</v>
      </c>
      <c r="E71">
        <f ca="1">[1]装备属性分配!R173</f>
        <v>228</v>
      </c>
      <c r="F71" s="7">
        <v>10</v>
      </c>
      <c r="G71">
        <f t="shared" ca="1" si="18"/>
        <v>176</v>
      </c>
      <c r="H71">
        <f ca="1">[1]装备属性分配!S173</f>
        <v>228</v>
      </c>
      <c r="I71" s="7">
        <v>10</v>
      </c>
      <c r="J71">
        <f t="shared" ca="1" si="19"/>
        <v>229</v>
      </c>
      <c r="K71">
        <f ca="1">[1]装备属性分配!T173</f>
        <v>297</v>
      </c>
      <c r="L71" s="7">
        <v>10</v>
      </c>
      <c r="M71">
        <f t="shared" ca="1" si="20"/>
        <v>229</v>
      </c>
      <c r="N71">
        <f ca="1">[1]装备属性分配!U173</f>
        <v>297</v>
      </c>
      <c r="O71" s="7">
        <v>10</v>
      </c>
      <c r="P71">
        <f t="shared" ca="1" si="21"/>
        <v>3272</v>
      </c>
      <c r="Q71">
        <f ca="1">[1]装备属性分配!V173</f>
        <v>4253</v>
      </c>
      <c r="R71" s="7">
        <v>10</v>
      </c>
      <c r="S71">
        <v>0</v>
      </c>
      <c r="T71">
        <v>0</v>
      </c>
      <c r="U71">
        <v>0</v>
      </c>
      <c r="V71">
        <f t="shared" ca="1" si="54"/>
        <v>353</v>
      </c>
      <c r="W71">
        <f ca="1">[1]装备属性分配!X173</f>
        <v>458</v>
      </c>
      <c r="X71" s="7">
        <v>10</v>
      </c>
      <c r="Y71">
        <f t="shared" ca="1" si="22"/>
        <v>176</v>
      </c>
      <c r="Z71">
        <f ca="1">[1]装备属性分配!AB173</f>
        <v>228</v>
      </c>
      <c r="AA71" s="7">
        <v>10</v>
      </c>
      <c r="AB71">
        <v>0</v>
      </c>
      <c r="AC71">
        <v>0</v>
      </c>
      <c r="AD71" s="7">
        <v>0</v>
      </c>
      <c r="AE71">
        <f t="shared" ca="1" si="23"/>
        <v>251</v>
      </c>
      <c r="AF71">
        <f ca="1">[1]装备属性分配!AC173</f>
        <v>326</v>
      </c>
      <c r="AG71" s="7">
        <v>10</v>
      </c>
    </row>
    <row r="72" spans="1:33" x14ac:dyDescent="0.15">
      <c r="A72">
        <f t="shared" si="2"/>
        <v>705</v>
      </c>
      <c r="B72">
        <f t="shared" si="167"/>
        <v>70</v>
      </c>
      <c r="C72">
        <f t="shared" si="168"/>
        <v>5</v>
      </c>
      <c r="D72">
        <f t="shared" ca="1" si="17"/>
        <v>229</v>
      </c>
      <c r="E72">
        <f ca="1">[1]装备属性分配!R174</f>
        <v>297</v>
      </c>
      <c r="F72" s="7">
        <v>10</v>
      </c>
      <c r="G72">
        <f t="shared" ca="1" si="18"/>
        <v>229</v>
      </c>
      <c r="H72">
        <f ca="1">[1]装备属性分配!S174</f>
        <v>297</v>
      </c>
      <c r="I72" s="7">
        <v>10</v>
      </c>
      <c r="J72">
        <f t="shared" ca="1" si="19"/>
        <v>298</v>
      </c>
      <c r="K72">
        <f ca="1">[1]装备属性分配!T174</f>
        <v>387</v>
      </c>
      <c r="L72" s="7">
        <v>10</v>
      </c>
      <c r="M72">
        <f t="shared" ca="1" si="20"/>
        <v>298</v>
      </c>
      <c r="N72">
        <f ca="1">[1]装备属性分配!U174</f>
        <v>387</v>
      </c>
      <c r="O72" s="7">
        <v>10</v>
      </c>
      <c r="P72">
        <f t="shared" ca="1" si="21"/>
        <v>4254</v>
      </c>
      <c r="Q72">
        <f ca="1">[1]装备属性分配!V174</f>
        <v>5529</v>
      </c>
      <c r="R72" s="7">
        <v>10</v>
      </c>
      <c r="S72">
        <v>0</v>
      </c>
      <c r="T72">
        <v>0</v>
      </c>
      <c r="U72">
        <v>0</v>
      </c>
      <c r="V72">
        <f t="shared" ca="1" si="54"/>
        <v>459</v>
      </c>
      <c r="W72">
        <f ca="1">[1]装备属性分配!X174</f>
        <v>596</v>
      </c>
      <c r="X72" s="7">
        <v>10</v>
      </c>
      <c r="Y72">
        <f t="shared" ca="1" si="22"/>
        <v>229</v>
      </c>
      <c r="Z72">
        <f ca="1">[1]装备属性分配!AB174</f>
        <v>297</v>
      </c>
      <c r="AA72" s="7">
        <v>10</v>
      </c>
      <c r="AB72">
        <v>0</v>
      </c>
      <c r="AC72">
        <v>0</v>
      </c>
      <c r="AD72" s="7">
        <v>0</v>
      </c>
      <c r="AE72">
        <f t="shared" ca="1" si="23"/>
        <v>327</v>
      </c>
      <c r="AF72">
        <f ca="1">[1]装备属性分配!AC174</f>
        <v>425</v>
      </c>
      <c r="AG72" s="7">
        <v>10</v>
      </c>
    </row>
    <row r="73" spans="1:33" x14ac:dyDescent="0.15">
      <c r="A73">
        <f t="shared" si="2"/>
        <v>751</v>
      </c>
      <c r="B73">
        <f t="shared" si="167"/>
        <v>75</v>
      </c>
      <c r="C73">
        <f t="shared" si="168"/>
        <v>1</v>
      </c>
      <c r="D73">
        <f t="shared" ref="D73" ca="1" si="185">MIN(INT(E73*0.8),E73-1)</f>
        <v>104</v>
      </c>
      <c r="E73">
        <f ca="1">[1]装备属性分配!R175</f>
        <v>130</v>
      </c>
      <c r="F73" s="7">
        <v>10</v>
      </c>
      <c r="G73">
        <f t="shared" ref="G73" ca="1" si="186">MIN(INT(H73*0.8),H73-1)</f>
        <v>104</v>
      </c>
      <c r="H73">
        <f ca="1">[1]装备属性分配!S175</f>
        <v>130</v>
      </c>
      <c r="I73" s="7">
        <v>10</v>
      </c>
      <c r="J73">
        <f t="shared" ref="J73" ca="1" si="187">MIN(INT(K73*0.8),K73-1)</f>
        <v>135</v>
      </c>
      <c r="K73">
        <f ca="1">[1]装备属性分配!T175</f>
        <v>169</v>
      </c>
      <c r="L73" s="7">
        <v>10</v>
      </c>
      <c r="M73">
        <f t="shared" ref="M73" ca="1" si="188">MIN(INT(N73*0.8),N73-1)</f>
        <v>135</v>
      </c>
      <c r="N73">
        <f ca="1">[1]装备属性分配!U175</f>
        <v>169</v>
      </c>
      <c r="O73" s="7">
        <v>10</v>
      </c>
      <c r="P73">
        <f t="shared" ref="P73" ca="1" si="189">MIN(INT(Q73*0.8),Q73-1)</f>
        <v>1935</v>
      </c>
      <c r="Q73">
        <f ca="1">[1]装备属性分配!V175</f>
        <v>2419</v>
      </c>
      <c r="R73" s="7">
        <v>10</v>
      </c>
      <c r="S73">
        <v>0</v>
      </c>
      <c r="T73">
        <v>0</v>
      </c>
      <c r="U73">
        <v>0</v>
      </c>
      <c r="V73">
        <f t="shared" ref="V73" ca="1" si="190">MIN(INT(W73*0.8),W73-1)</f>
        <v>208</v>
      </c>
      <c r="W73">
        <f ca="1">[1]装备属性分配!X175</f>
        <v>260</v>
      </c>
      <c r="X73" s="7">
        <v>10</v>
      </c>
      <c r="Y73">
        <f t="shared" ref="Y73" ca="1" si="191">MIN(INT(Z73*0.8),Z73-1)</f>
        <v>104</v>
      </c>
      <c r="Z73">
        <f ca="1">[1]装备属性分配!AB175</f>
        <v>130</v>
      </c>
      <c r="AA73" s="7">
        <v>10</v>
      </c>
      <c r="AB73">
        <v>0</v>
      </c>
      <c r="AC73">
        <v>0</v>
      </c>
      <c r="AD73" s="7">
        <v>0</v>
      </c>
      <c r="AE73">
        <f t="shared" ref="AE73" ca="1" si="192">MIN(INT(AF73*0.8),AF73-1)</f>
        <v>148</v>
      </c>
      <c r="AF73">
        <f ca="1">[1]装备属性分配!AC175</f>
        <v>185</v>
      </c>
      <c r="AG73" s="7">
        <v>10</v>
      </c>
    </row>
    <row r="74" spans="1:33" x14ac:dyDescent="0.15">
      <c r="A74">
        <f t="shared" si="2"/>
        <v>752</v>
      </c>
      <c r="B74">
        <f t="shared" si="167"/>
        <v>75</v>
      </c>
      <c r="C74">
        <f t="shared" si="168"/>
        <v>2</v>
      </c>
      <c r="D74">
        <f t="shared" ref="D74" ca="1" si="193">E73+1</f>
        <v>131</v>
      </c>
      <c r="E74">
        <f ca="1">[1]装备属性分配!R176</f>
        <v>169</v>
      </c>
      <c r="F74" s="7">
        <v>10</v>
      </c>
      <c r="G74">
        <f t="shared" ref="G74" ca="1" si="194">H73+1</f>
        <v>131</v>
      </c>
      <c r="H74">
        <f ca="1">[1]装备属性分配!S176</f>
        <v>169</v>
      </c>
      <c r="I74" s="7">
        <v>10</v>
      </c>
      <c r="J74">
        <f t="shared" ref="J74" ca="1" si="195">K73+1</f>
        <v>170</v>
      </c>
      <c r="K74">
        <f ca="1">[1]装备属性分配!T176</f>
        <v>220</v>
      </c>
      <c r="L74" s="7">
        <v>10</v>
      </c>
      <c r="M74">
        <f t="shared" ref="M74" ca="1" si="196">N73+1</f>
        <v>170</v>
      </c>
      <c r="N74">
        <f ca="1">[1]装备属性分配!U176</f>
        <v>220</v>
      </c>
      <c r="O74" s="7">
        <v>10</v>
      </c>
      <c r="P74">
        <f t="shared" ref="P74" ca="1" si="197">Q73+1</f>
        <v>2420</v>
      </c>
      <c r="Q74">
        <f ca="1">[1]装备属性分配!V176</f>
        <v>3145</v>
      </c>
      <c r="R74" s="7">
        <v>10</v>
      </c>
      <c r="S74">
        <v>0</v>
      </c>
      <c r="T74">
        <v>0</v>
      </c>
      <c r="U74">
        <v>0</v>
      </c>
      <c r="V74">
        <f t="shared" ref="V74" ca="1" si="198">W73+1</f>
        <v>261</v>
      </c>
      <c r="W74">
        <f ca="1">[1]装备属性分配!X176</f>
        <v>338</v>
      </c>
      <c r="X74" s="7">
        <v>10</v>
      </c>
      <c r="Y74">
        <f t="shared" ref="Y74" ca="1" si="199">Z73+1</f>
        <v>131</v>
      </c>
      <c r="Z74">
        <f ca="1">[1]装备属性分配!AB176</f>
        <v>169</v>
      </c>
      <c r="AA74" s="7">
        <v>10</v>
      </c>
      <c r="AB74">
        <v>0</v>
      </c>
      <c r="AC74">
        <v>0</v>
      </c>
      <c r="AD74" s="7">
        <v>0</v>
      </c>
      <c r="AE74">
        <f t="shared" ref="AE74" ca="1" si="200">AF73+1</f>
        <v>186</v>
      </c>
      <c r="AF74">
        <f ca="1">[1]装备属性分配!AC176</f>
        <v>241</v>
      </c>
      <c r="AG74" s="7">
        <v>10</v>
      </c>
    </row>
    <row r="75" spans="1:33" x14ac:dyDescent="0.15">
      <c r="A75">
        <f t="shared" si="2"/>
        <v>753</v>
      </c>
      <c r="B75">
        <f t="shared" si="167"/>
        <v>75</v>
      </c>
      <c r="C75">
        <f t="shared" si="168"/>
        <v>3</v>
      </c>
      <c r="D75">
        <f t="shared" ca="1" si="17"/>
        <v>170</v>
      </c>
      <c r="E75">
        <f ca="1">[1]装备属性分配!R177</f>
        <v>220</v>
      </c>
      <c r="F75" s="7">
        <v>10</v>
      </c>
      <c r="G75">
        <f t="shared" ca="1" si="18"/>
        <v>170</v>
      </c>
      <c r="H75">
        <f ca="1">[1]装备属性分配!S177</f>
        <v>220</v>
      </c>
      <c r="I75" s="7">
        <v>10</v>
      </c>
      <c r="J75">
        <f t="shared" ca="1" si="19"/>
        <v>221</v>
      </c>
      <c r="K75">
        <f ca="1">[1]装备属性分配!T177</f>
        <v>286</v>
      </c>
      <c r="L75" s="7">
        <v>10</v>
      </c>
      <c r="M75">
        <f t="shared" ca="1" si="20"/>
        <v>221</v>
      </c>
      <c r="N75">
        <f ca="1">[1]装备属性分配!U177</f>
        <v>286</v>
      </c>
      <c r="O75" s="7">
        <v>10</v>
      </c>
      <c r="P75">
        <f t="shared" ca="1" si="21"/>
        <v>3146</v>
      </c>
      <c r="Q75">
        <f ca="1">[1]装备属性分配!V177</f>
        <v>4089</v>
      </c>
      <c r="R75" s="7">
        <v>10</v>
      </c>
      <c r="S75">
        <v>0</v>
      </c>
      <c r="T75">
        <v>0</v>
      </c>
      <c r="U75">
        <v>0</v>
      </c>
      <c r="V75">
        <f t="shared" ca="1" si="54"/>
        <v>339</v>
      </c>
      <c r="W75">
        <f ca="1">[1]装备属性分配!X177</f>
        <v>440</v>
      </c>
      <c r="X75" s="7">
        <v>10</v>
      </c>
      <c r="Y75">
        <f t="shared" ca="1" si="22"/>
        <v>170</v>
      </c>
      <c r="Z75">
        <f ca="1">[1]装备属性分配!AB177</f>
        <v>220</v>
      </c>
      <c r="AA75" s="7">
        <v>10</v>
      </c>
      <c r="AB75">
        <v>0</v>
      </c>
      <c r="AC75">
        <v>0</v>
      </c>
      <c r="AD75" s="7">
        <v>0</v>
      </c>
      <c r="AE75">
        <f t="shared" ca="1" si="23"/>
        <v>242</v>
      </c>
      <c r="AF75">
        <f ca="1">[1]装备属性分配!AC177</f>
        <v>314</v>
      </c>
      <c r="AG75" s="7">
        <v>10</v>
      </c>
    </row>
    <row r="76" spans="1:33" x14ac:dyDescent="0.15">
      <c r="A76">
        <f t="shared" si="2"/>
        <v>754</v>
      </c>
      <c r="B76">
        <f t="shared" si="167"/>
        <v>75</v>
      </c>
      <c r="C76">
        <f t="shared" si="168"/>
        <v>4</v>
      </c>
      <c r="D76">
        <f t="shared" ca="1" si="17"/>
        <v>221</v>
      </c>
      <c r="E76">
        <f ca="1">[1]装备属性分配!R178</f>
        <v>286</v>
      </c>
      <c r="F76" s="7">
        <v>10</v>
      </c>
      <c r="G76">
        <f t="shared" ca="1" si="18"/>
        <v>221</v>
      </c>
      <c r="H76">
        <f ca="1">[1]装备属性分配!S178</f>
        <v>286</v>
      </c>
      <c r="I76" s="7">
        <v>10</v>
      </c>
      <c r="J76">
        <f t="shared" ca="1" si="19"/>
        <v>287</v>
      </c>
      <c r="K76">
        <f ca="1">[1]装备属性分配!T178</f>
        <v>372</v>
      </c>
      <c r="L76" s="7">
        <v>10</v>
      </c>
      <c r="M76">
        <f t="shared" ca="1" si="20"/>
        <v>287</v>
      </c>
      <c r="N76">
        <f ca="1">[1]装备属性分配!U178</f>
        <v>372</v>
      </c>
      <c r="O76" s="7">
        <v>10</v>
      </c>
      <c r="P76">
        <f t="shared" ca="1" si="21"/>
        <v>4090</v>
      </c>
      <c r="Q76">
        <f ca="1">[1]装备属性分配!V178</f>
        <v>5316</v>
      </c>
      <c r="R76" s="7">
        <v>10</v>
      </c>
      <c r="S76">
        <v>0</v>
      </c>
      <c r="T76">
        <v>0</v>
      </c>
      <c r="U76">
        <v>0</v>
      </c>
      <c r="V76">
        <f t="shared" ca="1" si="54"/>
        <v>441</v>
      </c>
      <c r="W76">
        <f ca="1">[1]装备属性分配!X178</f>
        <v>573</v>
      </c>
      <c r="X76" s="7">
        <v>10</v>
      </c>
      <c r="Y76">
        <f t="shared" ca="1" si="22"/>
        <v>221</v>
      </c>
      <c r="Z76">
        <f ca="1">[1]装备属性分配!AB178</f>
        <v>286</v>
      </c>
      <c r="AA76" s="7">
        <v>10</v>
      </c>
      <c r="AB76">
        <v>0</v>
      </c>
      <c r="AC76">
        <v>0</v>
      </c>
      <c r="AD76" s="7">
        <v>0</v>
      </c>
      <c r="AE76">
        <f t="shared" ca="1" si="23"/>
        <v>315</v>
      </c>
      <c r="AF76">
        <f ca="1">[1]装备属性分配!AC178</f>
        <v>409</v>
      </c>
      <c r="AG76" s="7">
        <v>10</v>
      </c>
    </row>
    <row r="77" spans="1:33" x14ac:dyDescent="0.15">
      <c r="A77">
        <f t="shared" si="2"/>
        <v>755</v>
      </c>
      <c r="B77">
        <f t="shared" si="167"/>
        <v>75</v>
      </c>
      <c r="C77">
        <f t="shared" si="168"/>
        <v>5</v>
      </c>
      <c r="D77">
        <f t="shared" ca="1" si="17"/>
        <v>287</v>
      </c>
      <c r="E77">
        <f ca="1">[1]装备属性分配!R179</f>
        <v>372</v>
      </c>
      <c r="F77" s="7">
        <v>10</v>
      </c>
      <c r="G77">
        <f t="shared" ca="1" si="18"/>
        <v>287</v>
      </c>
      <c r="H77">
        <f ca="1">[1]装备属性分配!S179</f>
        <v>372</v>
      </c>
      <c r="I77" s="7">
        <v>10</v>
      </c>
      <c r="J77">
        <f t="shared" ca="1" si="19"/>
        <v>373</v>
      </c>
      <c r="K77">
        <f ca="1">[1]装备属性分配!T179</f>
        <v>484</v>
      </c>
      <c r="L77" s="7">
        <v>10</v>
      </c>
      <c r="M77">
        <f t="shared" ca="1" si="20"/>
        <v>373</v>
      </c>
      <c r="N77">
        <f ca="1">[1]装备属性分配!U179</f>
        <v>484</v>
      </c>
      <c r="O77" s="7">
        <v>10</v>
      </c>
      <c r="P77">
        <f t="shared" ca="1" si="21"/>
        <v>5317</v>
      </c>
      <c r="Q77">
        <f ca="1">[1]装备属性分配!V179</f>
        <v>6912</v>
      </c>
      <c r="R77" s="7">
        <v>10</v>
      </c>
      <c r="S77">
        <v>0</v>
      </c>
      <c r="T77">
        <v>0</v>
      </c>
      <c r="U77">
        <v>0</v>
      </c>
      <c r="V77">
        <f t="shared" ca="1" si="54"/>
        <v>574</v>
      </c>
      <c r="W77">
        <f ca="1">[1]装备属性分配!X179</f>
        <v>746</v>
      </c>
      <c r="X77" s="7">
        <v>10</v>
      </c>
      <c r="Y77">
        <f t="shared" ca="1" si="22"/>
        <v>287</v>
      </c>
      <c r="Z77">
        <f ca="1">[1]装备属性分配!AB179</f>
        <v>372</v>
      </c>
      <c r="AA77" s="7">
        <v>10</v>
      </c>
      <c r="AB77">
        <v>0</v>
      </c>
      <c r="AC77">
        <v>0</v>
      </c>
      <c r="AD77" s="7">
        <v>0</v>
      </c>
      <c r="AE77">
        <f t="shared" ca="1" si="23"/>
        <v>410</v>
      </c>
      <c r="AF77">
        <f ca="1">[1]装备属性分配!AC179</f>
        <v>532</v>
      </c>
      <c r="AG77" s="7">
        <v>10</v>
      </c>
    </row>
    <row r="78" spans="1:33" x14ac:dyDescent="0.15">
      <c r="A78">
        <f t="shared" ref="A78:A82" si="201">A73+50</f>
        <v>801</v>
      </c>
      <c r="B78">
        <f t="shared" si="167"/>
        <v>80</v>
      </c>
      <c r="C78">
        <f t="shared" si="168"/>
        <v>1</v>
      </c>
      <c r="D78">
        <f t="shared" ref="D78" ca="1" si="202">MIN(INT(E78*0.8),E78-1)</f>
        <v>129</v>
      </c>
      <c r="E78">
        <f ca="1">[1]装备属性分配!R180</f>
        <v>162</v>
      </c>
      <c r="F78" s="7">
        <v>10</v>
      </c>
      <c r="G78">
        <f t="shared" ref="G78" ca="1" si="203">MIN(INT(H78*0.8),H78-1)</f>
        <v>129</v>
      </c>
      <c r="H78">
        <f ca="1">[1]装备属性分配!S180</f>
        <v>162</v>
      </c>
      <c r="I78" s="7">
        <v>10</v>
      </c>
      <c r="J78">
        <f t="shared" ref="J78" ca="1" si="204">MIN(INT(K78*0.8),K78-1)</f>
        <v>168</v>
      </c>
      <c r="K78">
        <f ca="1">[1]装备属性分配!T180</f>
        <v>211</v>
      </c>
      <c r="L78" s="7">
        <v>10</v>
      </c>
      <c r="M78">
        <f t="shared" ref="M78" ca="1" si="205">MIN(INT(N78*0.8),N78-1)</f>
        <v>168</v>
      </c>
      <c r="N78">
        <f ca="1">[1]装备属性分配!U180</f>
        <v>211</v>
      </c>
      <c r="O78" s="7">
        <v>10</v>
      </c>
      <c r="P78">
        <f t="shared" ref="P78" ca="1" si="206">MIN(INT(Q78*0.8),Q78-1)</f>
        <v>2419</v>
      </c>
      <c r="Q78">
        <f ca="1">[1]装备属性分配!V180</f>
        <v>3024</v>
      </c>
      <c r="R78" s="7">
        <v>10</v>
      </c>
      <c r="S78">
        <v>0</v>
      </c>
      <c r="T78">
        <v>0</v>
      </c>
      <c r="U78">
        <v>0</v>
      </c>
      <c r="V78">
        <f t="shared" ref="V78" ca="1" si="207">MIN(INT(W78*0.8),W78-1)</f>
        <v>260</v>
      </c>
      <c r="W78">
        <f ca="1">[1]装备属性分配!X180</f>
        <v>325</v>
      </c>
      <c r="X78" s="7">
        <v>10</v>
      </c>
      <c r="Y78">
        <f t="shared" ref="Y78" ca="1" si="208">MIN(INT(Z78*0.8),Z78-1)</f>
        <v>129</v>
      </c>
      <c r="Z78">
        <f ca="1">[1]装备属性分配!AB180</f>
        <v>162</v>
      </c>
      <c r="AA78" s="7">
        <v>10</v>
      </c>
      <c r="AB78">
        <v>0</v>
      </c>
      <c r="AC78">
        <v>0</v>
      </c>
      <c r="AD78" s="7">
        <v>0</v>
      </c>
      <c r="AE78">
        <f t="shared" ref="AE78" ca="1" si="209">MIN(INT(AF78*0.8),AF78-1)</f>
        <v>185</v>
      </c>
      <c r="AF78">
        <f ca="1">[1]装备属性分配!AC180</f>
        <v>232</v>
      </c>
      <c r="AG78" s="7">
        <v>10</v>
      </c>
    </row>
    <row r="79" spans="1:33" x14ac:dyDescent="0.15">
      <c r="A79">
        <f t="shared" si="201"/>
        <v>802</v>
      </c>
      <c r="B79">
        <f t="shared" si="167"/>
        <v>80</v>
      </c>
      <c r="C79">
        <f t="shared" si="168"/>
        <v>2</v>
      </c>
      <c r="D79">
        <f t="shared" ref="D79:D82" ca="1" si="210">E78+1</f>
        <v>163</v>
      </c>
      <c r="E79">
        <f ca="1">[1]装备属性分配!R181</f>
        <v>211</v>
      </c>
      <c r="F79" s="7">
        <v>10</v>
      </c>
      <c r="G79">
        <f t="shared" ref="G79:G82" ca="1" si="211">H78+1</f>
        <v>163</v>
      </c>
      <c r="H79">
        <f ca="1">[1]装备属性分配!S181</f>
        <v>211</v>
      </c>
      <c r="I79" s="7">
        <v>10</v>
      </c>
      <c r="J79">
        <f t="shared" ref="J79:J82" ca="1" si="212">K78+1</f>
        <v>212</v>
      </c>
      <c r="K79">
        <f ca="1">[1]装备属性分配!T181</f>
        <v>275</v>
      </c>
      <c r="L79" s="7">
        <v>10</v>
      </c>
      <c r="M79">
        <f t="shared" ref="M79:M82" ca="1" si="213">N78+1</f>
        <v>212</v>
      </c>
      <c r="N79">
        <f ca="1">[1]装备属性分配!U181</f>
        <v>275</v>
      </c>
      <c r="O79" s="7">
        <v>10</v>
      </c>
      <c r="P79">
        <f t="shared" ref="P79:P82" ca="1" si="214">Q78+1</f>
        <v>3025</v>
      </c>
      <c r="Q79">
        <f ca="1">[1]装备属性分配!V181</f>
        <v>3932</v>
      </c>
      <c r="R79" s="7">
        <v>10</v>
      </c>
      <c r="S79">
        <v>0</v>
      </c>
      <c r="T79">
        <v>0</v>
      </c>
      <c r="U79">
        <v>0</v>
      </c>
      <c r="V79">
        <f t="shared" ref="V79:V82" ca="1" si="215">W78+1</f>
        <v>326</v>
      </c>
      <c r="W79">
        <f ca="1">[1]装备属性分配!X181</f>
        <v>423</v>
      </c>
      <c r="X79" s="7">
        <v>10</v>
      </c>
      <c r="Y79">
        <f t="shared" ref="Y79:Y82" ca="1" si="216">Z78+1</f>
        <v>163</v>
      </c>
      <c r="Z79">
        <f ca="1">[1]装备属性分配!AB181</f>
        <v>211</v>
      </c>
      <c r="AA79" s="7">
        <v>10</v>
      </c>
      <c r="AB79">
        <v>0</v>
      </c>
      <c r="AC79">
        <v>0</v>
      </c>
      <c r="AD79" s="7">
        <v>0</v>
      </c>
      <c r="AE79">
        <f t="shared" ref="AE79:AE82" ca="1" si="217">AF78+1</f>
        <v>233</v>
      </c>
      <c r="AF79">
        <f ca="1">[1]装备属性分配!AC181</f>
        <v>302</v>
      </c>
      <c r="AG79" s="7">
        <v>10</v>
      </c>
    </row>
    <row r="80" spans="1:33" x14ac:dyDescent="0.15">
      <c r="A80">
        <f t="shared" si="201"/>
        <v>803</v>
      </c>
      <c r="B80">
        <f t="shared" si="167"/>
        <v>80</v>
      </c>
      <c r="C80">
        <f t="shared" si="168"/>
        <v>3</v>
      </c>
      <c r="D80">
        <f t="shared" ca="1" si="210"/>
        <v>212</v>
      </c>
      <c r="E80">
        <f ca="1">[1]装备属性分配!R182</f>
        <v>275</v>
      </c>
      <c r="F80" s="7">
        <v>10</v>
      </c>
      <c r="G80">
        <f t="shared" ca="1" si="211"/>
        <v>212</v>
      </c>
      <c r="H80">
        <f ca="1">[1]装备属性分配!S182</f>
        <v>275</v>
      </c>
      <c r="I80" s="7">
        <v>10</v>
      </c>
      <c r="J80">
        <f t="shared" ca="1" si="212"/>
        <v>276</v>
      </c>
      <c r="K80">
        <f ca="1">[1]装备属性分配!T182</f>
        <v>358</v>
      </c>
      <c r="L80" s="7">
        <v>10</v>
      </c>
      <c r="M80">
        <f t="shared" ca="1" si="213"/>
        <v>276</v>
      </c>
      <c r="N80">
        <f ca="1">[1]装备属性分配!U182</f>
        <v>358</v>
      </c>
      <c r="O80" s="7">
        <v>10</v>
      </c>
      <c r="P80">
        <f t="shared" ca="1" si="214"/>
        <v>3933</v>
      </c>
      <c r="Q80">
        <f ca="1">[1]装备属性分配!V182</f>
        <v>5112</v>
      </c>
      <c r="R80" s="7">
        <v>10</v>
      </c>
      <c r="S80">
        <v>0</v>
      </c>
      <c r="T80">
        <v>0</v>
      </c>
      <c r="U80">
        <v>0</v>
      </c>
      <c r="V80">
        <f t="shared" ca="1" si="215"/>
        <v>424</v>
      </c>
      <c r="W80">
        <f ca="1">[1]装备属性分配!X182</f>
        <v>551</v>
      </c>
      <c r="X80" s="7">
        <v>10</v>
      </c>
      <c r="Y80">
        <f t="shared" ca="1" si="216"/>
        <v>212</v>
      </c>
      <c r="Z80">
        <f ca="1">[1]装备属性分配!AB182</f>
        <v>275</v>
      </c>
      <c r="AA80" s="7">
        <v>10</v>
      </c>
      <c r="AB80">
        <v>0</v>
      </c>
      <c r="AC80">
        <v>0</v>
      </c>
      <c r="AD80" s="7">
        <v>0</v>
      </c>
      <c r="AE80">
        <f t="shared" ca="1" si="217"/>
        <v>303</v>
      </c>
      <c r="AF80">
        <f ca="1">[1]装备属性分配!AC182</f>
        <v>393</v>
      </c>
      <c r="AG80" s="7">
        <v>10</v>
      </c>
    </row>
    <row r="81" spans="1:33" x14ac:dyDescent="0.15">
      <c r="A81">
        <f t="shared" si="201"/>
        <v>804</v>
      </c>
      <c r="B81">
        <f t="shared" si="167"/>
        <v>80</v>
      </c>
      <c r="C81">
        <f t="shared" si="168"/>
        <v>4</v>
      </c>
      <c r="D81">
        <f t="shared" ca="1" si="210"/>
        <v>276</v>
      </c>
      <c r="E81">
        <f ca="1">[1]装备属性分配!R183</f>
        <v>358</v>
      </c>
      <c r="F81" s="7">
        <v>10</v>
      </c>
      <c r="G81">
        <f t="shared" ca="1" si="211"/>
        <v>276</v>
      </c>
      <c r="H81">
        <f ca="1">[1]装备属性分配!S183</f>
        <v>358</v>
      </c>
      <c r="I81" s="7">
        <v>10</v>
      </c>
      <c r="J81">
        <f t="shared" ca="1" si="212"/>
        <v>359</v>
      </c>
      <c r="K81">
        <f ca="1">[1]装备属性分配!T183</f>
        <v>466</v>
      </c>
      <c r="L81" s="7">
        <v>10</v>
      </c>
      <c r="M81">
        <f t="shared" ca="1" si="213"/>
        <v>359</v>
      </c>
      <c r="N81">
        <f ca="1">[1]装备属性分配!U183</f>
        <v>466</v>
      </c>
      <c r="O81" s="7">
        <v>10</v>
      </c>
      <c r="P81">
        <f t="shared" ca="1" si="214"/>
        <v>5113</v>
      </c>
      <c r="Q81">
        <f ca="1">[1]装备属性分配!V183</f>
        <v>6646</v>
      </c>
      <c r="R81" s="7">
        <v>10</v>
      </c>
      <c r="S81">
        <v>0</v>
      </c>
      <c r="T81">
        <v>0</v>
      </c>
      <c r="U81">
        <v>0</v>
      </c>
      <c r="V81">
        <f t="shared" ca="1" si="215"/>
        <v>552</v>
      </c>
      <c r="W81">
        <f ca="1">[1]装备属性分配!X183</f>
        <v>717</v>
      </c>
      <c r="X81" s="7">
        <v>10</v>
      </c>
      <c r="Y81">
        <f t="shared" ca="1" si="216"/>
        <v>276</v>
      </c>
      <c r="Z81">
        <f ca="1">[1]装备属性分配!AB183</f>
        <v>358</v>
      </c>
      <c r="AA81" s="7">
        <v>10</v>
      </c>
      <c r="AB81">
        <v>0</v>
      </c>
      <c r="AC81">
        <v>0</v>
      </c>
      <c r="AD81" s="7">
        <v>0</v>
      </c>
      <c r="AE81">
        <f t="shared" ca="1" si="217"/>
        <v>394</v>
      </c>
      <c r="AF81">
        <f ca="1">[1]装备属性分配!AC183</f>
        <v>512</v>
      </c>
      <c r="AG81" s="7">
        <v>10</v>
      </c>
    </row>
    <row r="82" spans="1:33" x14ac:dyDescent="0.15">
      <c r="A82">
        <f t="shared" si="201"/>
        <v>805</v>
      </c>
      <c r="B82">
        <f t="shared" si="167"/>
        <v>80</v>
      </c>
      <c r="C82">
        <f t="shared" si="168"/>
        <v>5</v>
      </c>
      <c r="D82">
        <f t="shared" ca="1" si="210"/>
        <v>359</v>
      </c>
      <c r="E82">
        <f ca="1">[1]装备属性分配!R184</f>
        <v>466</v>
      </c>
      <c r="F82" s="7">
        <v>10</v>
      </c>
      <c r="G82">
        <f t="shared" ca="1" si="211"/>
        <v>359</v>
      </c>
      <c r="H82">
        <f ca="1">[1]装备属性分配!S184</f>
        <v>466</v>
      </c>
      <c r="I82" s="7">
        <v>10</v>
      </c>
      <c r="J82">
        <f t="shared" ca="1" si="212"/>
        <v>467</v>
      </c>
      <c r="K82">
        <f ca="1">[1]装备属性分配!T184</f>
        <v>606</v>
      </c>
      <c r="L82" s="7">
        <v>10</v>
      </c>
      <c r="M82">
        <f t="shared" ca="1" si="213"/>
        <v>467</v>
      </c>
      <c r="N82">
        <f ca="1">[1]装备属性分配!U184</f>
        <v>606</v>
      </c>
      <c r="O82" s="7">
        <v>10</v>
      </c>
      <c r="P82">
        <f t="shared" ca="1" si="214"/>
        <v>6647</v>
      </c>
      <c r="Q82">
        <f ca="1">[1]装备属性分配!V184</f>
        <v>8641</v>
      </c>
      <c r="R82" s="7">
        <v>10</v>
      </c>
      <c r="S82">
        <v>0</v>
      </c>
      <c r="T82">
        <v>0</v>
      </c>
      <c r="U82">
        <v>0</v>
      </c>
      <c r="V82">
        <f t="shared" ca="1" si="215"/>
        <v>718</v>
      </c>
      <c r="W82">
        <f ca="1">[1]装备属性分配!X184</f>
        <v>933</v>
      </c>
      <c r="X82" s="7">
        <v>10</v>
      </c>
      <c r="Y82">
        <f t="shared" ca="1" si="216"/>
        <v>359</v>
      </c>
      <c r="Z82">
        <f ca="1">[1]装备属性分配!AB184</f>
        <v>466</v>
      </c>
      <c r="AA82" s="7">
        <v>10</v>
      </c>
      <c r="AB82">
        <v>0</v>
      </c>
      <c r="AC82">
        <v>0</v>
      </c>
      <c r="AD82" s="7">
        <v>0</v>
      </c>
      <c r="AE82">
        <f t="shared" ca="1" si="217"/>
        <v>513</v>
      </c>
      <c r="AF82">
        <f ca="1">[1]装备属性分配!AC184</f>
        <v>666</v>
      </c>
      <c r="AG82" s="7">
        <v>10</v>
      </c>
    </row>
  </sheetData>
  <phoneticPr fontId="1" type="noConversion"/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{C6FB5D49-4EBF-4D06-96E2-15291A6705E4}</x14:id>
        </ext>
      </extLst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FB5D49-4EBF-4D06-96E2-15291A670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D25" sqref="D25"/>
    </sheetView>
  </sheetViews>
  <sheetFormatPr defaultRowHeight="14.25" x14ac:dyDescent="0.15"/>
  <cols>
    <col min="1" max="1" width="15.5" customWidth="1"/>
    <col min="2" max="2" width="50.875" customWidth="1"/>
  </cols>
  <sheetData>
    <row r="1" spans="1:33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</row>
    <row r="2" spans="1:3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</row>
    <row r="3" spans="1:33" x14ac:dyDescent="0.15">
      <c r="A3">
        <v>11</v>
      </c>
      <c r="B3">
        <f>LEFT(A3,LEN(A3)-1)*1</f>
        <v>1</v>
      </c>
      <c r="C3">
        <f>RIGHT(A3,1)*1</f>
        <v>1</v>
      </c>
      <c r="D3">
        <v>10</v>
      </c>
      <c r="E3">
        <f>INT(D3+MIN(350,D3*0.4))</f>
        <v>14</v>
      </c>
      <c r="F3">
        <v>10</v>
      </c>
      <c r="G3">
        <v>10</v>
      </c>
      <c r="H3">
        <f>INT(G3+MIN(350,G3*0.4))</f>
        <v>14</v>
      </c>
      <c r="I3">
        <v>10</v>
      </c>
      <c r="J3">
        <v>10</v>
      </c>
      <c r="K3">
        <f>INT(J3+MIN(350,J3*0.4))</f>
        <v>14</v>
      </c>
      <c r="L3">
        <v>10</v>
      </c>
      <c r="M3">
        <v>10</v>
      </c>
      <c r="N3">
        <f>INT(M3+MIN(350,M3*0.4))</f>
        <v>14</v>
      </c>
      <c r="O3">
        <v>10</v>
      </c>
      <c r="P3">
        <v>50</v>
      </c>
      <c r="Q3">
        <f>INT(P3+MIN(350,P3*0.4))</f>
        <v>70</v>
      </c>
      <c r="R3">
        <v>10</v>
      </c>
      <c r="S3">
        <v>25</v>
      </c>
      <c r="T3">
        <f>INT(S3+MIN(350,S3*0.4))</f>
        <v>35</v>
      </c>
      <c r="U3">
        <v>10</v>
      </c>
      <c r="V3">
        <v>15</v>
      </c>
      <c r="W3">
        <f>INT(V3+MIN(350,V3*0.4))</f>
        <v>21</v>
      </c>
      <c r="X3">
        <v>10</v>
      </c>
      <c r="Y3">
        <f>ROUND(V3/3,0)</f>
        <v>5</v>
      </c>
      <c r="Z3">
        <f>ROUND((Y3+MIN(3.5,Y3*0.4)),0)</f>
        <v>7</v>
      </c>
      <c r="AA3">
        <v>10</v>
      </c>
      <c r="AB3">
        <f>Y3</f>
        <v>5</v>
      </c>
      <c r="AC3">
        <f>Z3</f>
        <v>7</v>
      </c>
      <c r="AD3">
        <v>10</v>
      </c>
      <c r="AE3">
        <v>50</v>
      </c>
      <c r="AF3">
        <f>INT(AE3+MIN(350,AE3*0.4))</f>
        <v>70</v>
      </c>
      <c r="AG3">
        <v>10</v>
      </c>
    </row>
    <row r="4" spans="1:33" x14ac:dyDescent="0.15">
      <c r="A4">
        <v>12</v>
      </c>
      <c r="B4">
        <f t="shared" ref="B4:B17" si="0">LEFT(A4,LEN(A4)-1)*1</f>
        <v>1</v>
      </c>
      <c r="C4">
        <f t="shared" ref="C4:C17" si="1">RIGHT(A4,1)*1</f>
        <v>2</v>
      </c>
      <c r="D4">
        <f>E3+1</f>
        <v>15</v>
      </c>
      <c r="E4">
        <f t="shared" ref="E4:E17" si="2">INT(D4+MIN(350,D4*0.4))</f>
        <v>21</v>
      </c>
      <c r="F4">
        <v>10</v>
      </c>
      <c r="G4">
        <f>H3+1</f>
        <v>15</v>
      </c>
      <c r="H4">
        <f t="shared" ref="H4:H17" si="3">INT(G4+MIN(350,G4*0.4))</f>
        <v>21</v>
      </c>
      <c r="I4">
        <v>10</v>
      </c>
      <c r="J4">
        <f>K3+1</f>
        <v>15</v>
      </c>
      <c r="K4">
        <f t="shared" ref="K4:K17" si="4">INT(J4+MIN(350,J4*0.4))</f>
        <v>21</v>
      </c>
      <c r="L4">
        <v>10</v>
      </c>
      <c r="M4">
        <f>N3+1</f>
        <v>15</v>
      </c>
      <c r="N4">
        <f t="shared" ref="N4:N17" si="5">INT(M4+MIN(350,M4*0.4))</f>
        <v>21</v>
      </c>
      <c r="O4">
        <v>10</v>
      </c>
      <c r="P4">
        <f>Q3+1</f>
        <v>71</v>
      </c>
      <c r="Q4">
        <f t="shared" ref="Q4:Q17" si="6">INT(P4+MIN(350,P4*0.4))</f>
        <v>99</v>
      </c>
      <c r="R4">
        <v>10</v>
      </c>
      <c r="S4">
        <f>T3+1</f>
        <v>36</v>
      </c>
      <c r="T4">
        <f t="shared" ref="T4:T17" si="7">INT(S4+MIN(350,S4*0.4))</f>
        <v>50</v>
      </c>
      <c r="U4">
        <v>10</v>
      </c>
      <c r="V4">
        <f>W3+1</f>
        <v>22</v>
      </c>
      <c r="W4">
        <f t="shared" ref="W4:W17" si="8">INT(V4+MIN(350,V4*0.4))</f>
        <v>30</v>
      </c>
      <c r="X4">
        <v>10</v>
      </c>
      <c r="Y4">
        <f>Z3+1</f>
        <v>8</v>
      </c>
      <c r="Z4">
        <f t="shared" ref="Z4:Z7" si="9">ROUND((Y4+MIN(3.5,Y4*0.4)),0)</f>
        <v>11</v>
      </c>
      <c r="AA4">
        <v>10</v>
      </c>
      <c r="AB4">
        <f t="shared" ref="AB4:AC17" si="10">Y4</f>
        <v>8</v>
      </c>
      <c r="AC4">
        <f t="shared" si="10"/>
        <v>11</v>
      </c>
      <c r="AD4">
        <v>10</v>
      </c>
      <c r="AE4">
        <f>AF3+1</f>
        <v>71</v>
      </c>
      <c r="AF4">
        <f t="shared" ref="AF4:AF17" si="11">INT(AE4+MIN(350,AE4*0.4))</f>
        <v>99</v>
      </c>
      <c r="AG4">
        <v>10</v>
      </c>
    </row>
    <row r="5" spans="1:33" x14ac:dyDescent="0.15">
      <c r="A5">
        <v>13</v>
      </c>
      <c r="B5">
        <f t="shared" si="0"/>
        <v>1</v>
      </c>
      <c r="C5">
        <f t="shared" si="1"/>
        <v>3</v>
      </c>
      <c r="D5">
        <f t="shared" ref="D5:D7" si="12">E4+1</f>
        <v>22</v>
      </c>
      <c r="E5">
        <f t="shared" si="2"/>
        <v>30</v>
      </c>
      <c r="F5">
        <v>10</v>
      </c>
      <c r="G5">
        <f t="shared" ref="G5:G7" si="13">H4+1</f>
        <v>22</v>
      </c>
      <c r="H5">
        <f t="shared" si="3"/>
        <v>30</v>
      </c>
      <c r="I5">
        <v>10</v>
      </c>
      <c r="J5">
        <f t="shared" ref="J5:J7" si="14">K4+1</f>
        <v>22</v>
      </c>
      <c r="K5">
        <f t="shared" si="4"/>
        <v>30</v>
      </c>
      <c r="L5">
        <v>10</v>
      </c>
      <c r="M5">
        <f t="shared" ref="M5:M7" si="15">N4+1</f>
        <v>22</v>
      </c>
      <c r="N5">
        <f t="shared" si="5"/>
        <v>30</v>
      </c>
      <c r="O5">
        <v>10</v>
      </c>
      <c r="P5">
        <f t="shared" ref="P5:P7" si="16">Q4+1</f>
        <v>100</v>
      </c>
      <c r="Q5">
        <f t="shared" si="6"/>
        <v>140</v>
      </c>
      <c r="R5">
        <v>10</v>
      </c>
      <c r="S5">
        <f t="shared" ref="S5:S7" si="17">T4+1</f>
        <v>51</v>
      </c>
      <c r="T5">
        <f t="shared" si="7"/>
        <v>71</v>
      </c>
      <c r="U5">
        <v>10</v>
      </c>
      <c r="V5">
        <f t="shared" ref="V5:V7" si="18">W4+1</f>
        <v>31</v>
      </c>
      <c r="W5">
        <f t="shared" si="8"/>
        <v>43</v>
      </c>
      <c r="X5">
        <v>10</v>
      </c>
      <c r="Y5">
        <f t="shared" ref="Y5:Y6" si="19">Z4+1</f>
        <v>12</v>
      </c>
      <c r="Z5">
        <f t="shared" si="9"/>
        <v>16</v>
      </c>
      <c r="AA5">
        <v>10</v>
      </c>
      <c r="AB5">
        <f t="shared" si="10"/>
        <v>12</v>
      </c>
      <c r="AC5">
        <f t="shared" si="10"/>
        <v>16</v>
      </c>
      <c r="AD5">
        <v>10</v>
      </c>
      <c r="AE5">
        <f t="shared" ref="AE5:AE7" si="20">AF4+1</f>
        <v>100</v>
      </c>
      <c r="AF5">
        <f t="shared" si="11"/>
        <v>140</v>
      </c>
      <c r="AG5">
        <v>10</v>
      </c>
    </row>
    <row r="6" spans="1:33" x14ac:dyDescent="0.15">
      <c r="A6">
        <v>14</v>
      </c>
      <c r="B6">
        <f t="shared" si="0"/>
        <v>1</v>
      </c>
      <c r="C6">
        <f t="shared" si="1"/>
        <v>4</v>
      </c>
      <c r="D6">
        <f t="shared" si="12"/>
        <v>31</v>
      </c>
      <c r="E6">
        <f t="shared" si="2"/>
        <v>43</v>
      </c>
      <c r="F6">
        <v>10</v>
      </c>
      <c r="G6">
        <f t="shared" si="13"/>
        <v>31</v>
      </c>
      <c r="H6">
        <f t="shared" si="3"/>
        <v>43</v>
      </c>
      <c r="I6">
        <v>10</v>
      </c>
      <c r="J6">
        <f t="shared" si="14"/>
        <v>31</v>
      </c>
      <c r="K6">
        <f t="shared" si="4"/>
        <v>43</v>
      </c>
      <c r="L6">
        <v>10</v>
      </c>
      <c r="M6">
        <f t="shared" si="15"/>
        <v>31</v>
      </c>
      <c r="N6">
        <f t="shared" si="5"/>
        <v>43</v>
      </c>
      <c r="O6">
        <v>10</v>
      </c>
      <c r="P6">
        <f t="shared" si="16"/>
        <v>141</v>
      </c>
      <c r="Q6">
        <f t="shared" si="6"/>
        <v>197</v>
      </c>
      <c r="R6">
        <v>10</v>
      </c>
      <c r="S6">
        <f t="shared" si="17"/>
        <v>72</v>
      </c>
      <c r="T6">
        <f t="shared" si="7"/>
        <v>100</v>
      </c>
      <c r="U6">
        <v>10</v>
      </c>
      <c r="V6">
        <f t="shared" si="18"/>
        <v>44</v>
      </c>
      <c r="W6">
        <f t="shared" si="8"/>
        <v>61</v>
      </c>
      <c r="X6">
        <v>10</v>
      </c>
      <c r="Y6">
        <f t="shared" si="19"/>
        <v>17</v>
      </c>
      <c r="Z6">
        <f t="shared" si="9"/>
        <v>21</v>
      </c>
      <c r="AA6">
        <v>10</v>
      </c>
      <c r="AB6">
        <f t="shared" si="10"/>
        <v>17</v>
      </c>
      <c r="AC6">
        <f t="shared" si="10"/>
        <v>21</v>
      </c>
      <c r="AD6">
        <v>10</v>
      </c>
      <c r="AE6">
        <f t="shared" si="20"/>
        <v>141</v>
      </c>
      <c r="AF6">
        <f t="shared" si="11"/>
        <v>197</v>
      </c>
      <c r="AG6">
        <v>10</v>
      </c>
    </row>
    <row r="7" spans="1:33" x14ac:dyDescent="0.15">
      <c r="A7">
        <v>15</v>
      </c>
      <c r="B7">
        <f t="shared" si="0"/>
        <v>1</v>
      </c>
      <c r="C7">
        <f t="shared" si="1"/>
        <v>5</v>
      </c>
      <c r="D7">
        <f t="shared" si="12"/>
        <v>44</v>
      </c>
      <c r="E7">
        <f t="shared" si="2"/>
        <v>61</v>
      </c>
      <c r="F7">
        <v>10</v>
      </c>
      <c r="G7">
        <f t="shared" si="13"/>
        <v>44</v>
      </c>
      <c r="H7">
        <f t="shared" si="3"/>
        <v>61</v>
      </c>
      <c r="I7">
        <v>10</v>
      </c>
      <c r="J7">
        <f t="shared" si="14"/>
        <v>44</v>
      </c>
      <c r="K7">
        <f t="shared" si="4"/>
        <v>61</v>
      </c>
      <c r="L7">
        <v>10</v>
      </c>
      <c r="M7">
        <f t="shared" si="15"/>
        <v>44</v>
      </c>
      <c r="N7">
        <f t="shared" si="5"/>
        <v>61</v>
      </c>
      <c r="O7">
        <v>10</v>
      </c>
      <c r="P7">
        <f t="shared" si="16"/>
        <v>198</v>
      </c>
      <c r="Q7">
        <f t="shared" si="6"/>
        <v>277</v>
      </c>
      <c r="R7">
        <v>10</v>
      </c>
      <c r="S7">
        <f t="shared" si="17"/>
        <v>101</v>
      </c>
      <c r="T7">
        <f t="shared" si="7"/>
        <v>141</v>
      </c>
      <c r="U7">
        <v>10</v>
      </c>
      <c r="V7">
        <f t="shared" si="18"/>
        <v>62</v>
      </c>
      <c r="W7">
        <f t="shared" si="8"/>
        <v>86</v>
      </c>
      <c r="X7">
        <v>10</v>
      </c>
      <c r="Y7">
        <f t="shared" ref="Y7" si="21">ROUND(V7/3,0)</f>
        <v>21</v>
      </c>
      <c r="Z7">
        <f t="shared" si="9"/>
        <v>25</v>
      </c>
      <c r="AA7">
        <v>10</v>
      </c>
      <c r="AB7">
        <f t="shared" si="10"/>
        <v>21</v>
      </c>
      <c r="AC7">
        <f t="shared" si="10"/>
        <v>25</v>
      </c>
      <c r="AD7">
        <v>10</v>
      </c>
      <c r="AE7">
        <f t="shared" si="20"/>
        <v>198</v>
      </c>
      <c r="AF7">
        <f t="shared" si="11"/>
        <v>277</v>
      </c>
      <c r="AG7">
        <v>10</v>
      </c>
    </row>
    <row r="8" spans="1:33" x14ac:dyDescent="0.15">
      <c r="A8">
        <v>101</v>
      </c>
      <c r="B8">
        <f t="shared" si="0"/>
        <v>10</v>
      </c>
      <c r="C8">
        <f t="shared" si="1"/>
        <v>1</v>
      </c>
      <c r="D8">
        <f>INT(D3*1.33)</f>
        <v>13</v>
      </c>
      <c r="E8">
        <f t="shared" si="2"/>
        <v>18</v>
      </c>
      <c r="F8">
        <v>10</v>
      </c>
      <c r="G8">
        <f>INT(G3*1.33)</f>
        <v>13</v>
      </c>
      <c r="H8">
        <f t="shared" si="3"/>
        <v>18</v>
      </c>
      <c r="I8">
        <v>10</v>
      </c>
      <c r="J8">
        <f>INT(J3*1.33)</f>
        <v>13</v>
      </c>
      <c r="K8">
        <f t="shared" si="4"/>
        <v>18</v>
      </c>
      <c r="L8">
        <v>10</v>
      </c>
      <c r="M8">
        <f>INT(M3*1.33)</f>
        <v>13</v>
      </c>
      <c r="N8">
        <f t="shared" si="5"/>
        <v>18</v>
      </c>
      <c r="O8">
        <v>10</v>
      </c>
      <c r="P8">
        <f>INT(P3*1.33)</f>
        <v>66</v>
      </c>
      <c r="Q8">
        <f t="shared" si="6"/>
        <v>92</v>
      </c>
      <c r="R8">
        <v>10</v>
      </c>
      <c r="S8">
        <f>INT(S3*1.33)</f>
        <v>33</v>
      </c>
      <c r="T8">
        <f t="shared" si="7"/>
        <v>46</v>
      </c>
      <c r="U8">
        <v>10</v>
      </c>
      <c r="V8">
        <f>INT(V3*1.33)</f>
        <v>19</v>
      </c>
      <c r="W8">
        <f t="shared" si="8"/>
        <v>26</v>
      </c>
      <c r="X8">
        <v>10</v>
      </c>
      <c r="Y8">
        <f t="shared" ref="Y8" si="22">INT(Y3*1.33)</f>
        <v>6</v>
      </c>
      <c r="Z8">
        <f t="shared" ref="Z8:Z17" si="23">INT(Y8+MIN(350,Y8*0.4))</f>
        <v>8</v>
      </c>
      <c r="AA8">
        <v>10</v>
      </c>
      <c r="AB8">
        <f t="shared" si="10"/>
        <v>6</v>
      </c>
      <c r="AC8">
        <f t="shared" si="10"/>
        <v>8</v>
      </c>
      <c r="AD8">
        <v>10</v>
      </c>
      <c r="AE8">
        <f>INT(AE3*1.33)</f>
        <v>66</v>
      </c>
      <c r="AF8">
        <f t="shared" si="11"/>
        <v>92</v>
      </c>
      <c r="AG8">
        <v>10</v>
      </c>
    </row>
    <row r="9" spans="1:33" x14ac:dyDescent="0.15">
      <c r="A9">
        <v>102</v>
      </c>
      <c r="B9">
        <f t="shared" si="0"/>
        <v>10</v>
      </c>
      <c r="C9">
        <f t="shared" si="1"/>
        <v>2</v>
      </c>
      <c r="D9">
        <f>E8+1</f>
        <v>19</v>
      </c>
      <c r="E9">
        <f t="shared" si="2"/>
        <v>26</v>
      </c>
      <c r="F9">
        <v>10</v>
      </c>
      <c r="G9">
        <f>H8+1</f>
        <v>19</v>
      </c>
      <c r="H9">
        <f t="shared" si="3"/>
        <v>26</v>
      </c>
      <c r="I9">
        <v>10</v>
      </c>
      <c r="J9">
        <f>K8+1</f>
        <v>19</v>
      </c>
      <c r="K9">
        <f t="shared" si="4"/>
        <v>26</v>
      </c>
      <c r="L9">
        <v>10</v>
      </c>
      <c r="M9">
        <f>N8+1</f>
        <v>19</v>
      </c>
      <c r="N9">
        <f t="shared" si="5"/>
        <v>26</v>
      </c>
      <c r="O9">
        <v>10</v>
      </c>
      <c r="P9">
        <f>Q8+1</f>
        <v>93</v>
      </c>
      <c r="Q9">
        <f t="shared" si="6"/>
        <v>130</v>
      </c>
      <c r="R9">
        <v>10</v>
      </c>
      <c r="S9">
        <f>T8+1</f>
        <v>47</v>
      </c>
      <c r="T9">
        <f t="shared" si="7"/>
        <v>65</v>
      </c>
      <c r="U9">
        <v>10</v>
      </c>
      <c r="V9">
        <f>W8+1</f>
        <v>27</v>
      </c>
      <c r="W9">
        <f t="shared" si="8"/>
        <v>37</v>
      </c>
      <c r="X9">
        <v>10</v>
      </c>
      <c r="Y9">
        <f t="shared" ref="Y9:Y12" si="24">Z8+1</f>
        <v>9</v>
      </c>
      <c r="Z9">
        <f t="shared" si="23"/>
        <v>12</v>
      </c>
      <c r="AA9">
        <v>10</v>
      </c>
      <c r="AB9">
        <f t="shared" si="10"/>
        <v>9</v>
      </c>
      <c r="AC9">
        <f t="shared" si="10"/>
        <v>12</v>
      </c>
      <c r="AD9">
        <v>10</v>
      </c>
      <c r="AE9">
        <f>AF8+1</f>
        <v>93</v>
      </c>
      <c r="AF9">
        <f t="shared" si="11"/>
        <v>130</v>
      </c>
      <c r="AG9">
        <v>10</v>
      </c>
    </row>
    <row r="10" spans="1:33" x14ac:dyDescent="0.15">
      <c r="A10">
        <v>103</v>
      </c>
      <c r="B10">
        <f t="shared" si="0"/>
        <v>10</v>
      </c>
      <c r="C10">
        <f t="shared" si="1"/>
        <v>3</v>
      </c>
      <c r="D10">
        <f t="shared" ref="D10:D12" si="25">E9+1</f>
        <v>27</v>
      </c>
      <c r="E10">
        <f t="shared" si="2"/>
        <v>37</v>
      </c>
      <c r="F10">
        <v>10</v>
      </c>
      <c r="G10">
        <f t="shared" ref="G10:G12" si="26">H9+1</f>
        <v>27</v>
      </c>
      <c r="H10">
        <f t="shared" si="3"/>
        <v>37</v>
      </c>
      <c r="I10">
        <v>10</v>
      </c>
      <c r="J10">
        <f t="shared" ref="J10:J12" si="27">K9+1</f>
        <v>27</v>
      </c>
      <c r="K10">
        <f t="shared" si="4"/>
        <v>37</v>
      </c>
      <c r="L10">
        <v>10</v>
      </c>
      <c r="M10">
        <f t="shared" ref="M10:M12" si="28">N9+1</f>
        <v>27</v>
      </c>
      <c r="N10">
        <f t="shared" si="5"/>
        <v>37</v>
      </c>
      <c r="O10">
        <v>10</v>
      </c>
      <c r="P10">
        <f t="shared" ref="P10:P12" si="29">Q9+1</f>
        <v>131</v>
      </c>
      <c r="Q10">
        <f t="shared" si="6"/>
        <v>183</v>
      </c>
      <c r="R10">
        <v>10</v>
      </c>
      <c r="S10">
        <f t="shared" ref="S10:S12" si="30">T9+1</f>
        <v>66</v>
      </c>
      <c r="T10">
        <f t="shared" si="7"/>
        <v>92</v>
      </c>
      <c r="U10">
        <v>10</v>
      </c>
      <c r="V10">
        <f t="shared" ref="V10:V12" si="31">W9+1</f>
        <v>38</v>
      </c>
      <c r="W10">
        <f t="shared" si="8"/>
        <v>53</v>
      </c>
      <c r="X10">
        <v>10</v>
      </c>
      <c r="Y10">
        <f t="shared" si="24"/>
        <v>13</v>
      </c>
      <c r="Z10">
        <f t="shared" si="23"/>
        <v>18</v>
      </c>
      <c r="AA10">
        <v>10</v>
      </c>
      <c r="AB10">
        <f t="shared" si="10"/>
        <v>13</v>
      </c>
      <c r="AC10">
        <f t="shared" si="10"/>
        <v>18</v>
      </c>
      <c r="AD10">
        <v>10</v>
      </c>
      <c r="AE10">
        <f t="shared" ref="AE10:AE12" si="32">AF9+1</f>
        <v>131</v>
      </c>
      <c r="AF10">
        <f t="shared" si="11"/>
        <v>183</v>
      </c>
      <c r="AG10">
        <v>10</v>
      </c>
    </row>
    <row r="11" spans="1:33" x14ac:dyDescent="0.15">
      <c r="A11">
        <v>104</v>
      </c>
      <c r="B11">
        <f t="shared" si="0"/>
        <v>10</v>
      </c>
      <c r="C11">
        <f t="shared" si="1"/>
        <v>4</v>
      </c>
      <c r="D11">
        <f t="shared" si="25"/>
        <v>38</v>
      </c>
      <c r="E11">
        <f t="shared" si="2"/>
        <v>53</v>
      </c>
      <c r="F11">
        <v>10</v>
      </c>
      <c r="G11">
        <f t="shared" si="26"/>
        <v>38</v>
      </c>
      <c r="H11">
        <f t="shared" si="3"/>
        <v>53</v>
      </c>
      <c r="I11">
        <v>10</v>
      </c>
      <c r="J11">
        <f t="shared" si="27"/>
        <v>38</v>
      </c>
      <c r="K11">
        <f t="shared" si="4"/>
        <v>53</v>
      </c>
      <c r="L11">
        <v>10</v>
      </c>
      <c r="M11">
        <f t="shared" si="28"/>
        <v>38</v>
      </c>
      <c r="N11">
        <f t="shared" si="5"/>
        <v>53</v>
      </c>
      <c r="O11">
        <v>10</v>
      </c>
      <c r="P11">
        <f t="shared" si="29"/>
        <v>184</v>
      </c>
      <c r="Q11">
        <f t="shared" si="6"/>
        <v>257</v>
      </c>
      <c r="R11">
        <v>10</v>
      </c>
      <c r="S11">
        <f t="shared" si="30"/>
        <v>93</v>
      </c>
      <c r="T11">
        <f t="shared" si="7"/>
        <v>130</v>
      </c>
      <c r="U11">
        <v>10</v>
      </c>
      <c r="V11">
        <f t="shared" si="31"/>
        <v>54</v>
      </c>
      <c r="W11">
        <f t="shared" si="8"/>
        <v>75</v>
      </c>
      <c r="X11">
        <v>10</v>
      </c>
      <c r="Y11">
        <f t="shared" si="24"/>
        <v>19</v>
      </c>
      <c r="Z11">
        <f t="shared" si="23"/>
        <v>26</v>
      </c>
      <c r="AA11">
        <v>10</v>
      </c>
      <c r="AB11">
        <f t="shared" si="10"/>
        <v>19</v>
      </c>
      <c r="AC11">
        <f t="shared" si="10"/>
        <v>26</v>
      </c>
      <c r="AD11">
        <v>10</v>
      </c>
      <c r="AE11">
        <f t="shared" si="32"/>
        <v>184</v>
      </c>
      <c r="AF11">
        <f t="shared" si="11"/>
        <v>257</v>
      </c>
      <c r="AG11">
        <v>10</v>
      </c>
    </row>
    <row r="12" spans="1:33" x14ac:dyDescent="0.15">
      <c r="A12">
        <v>105</v>
      </c>
      <c r="B12">
        <f t="shared" si="0"/>
        <v>10</v>
      </c>
      <c r="C12">
        <f t="shared" si="1"/>
        <v>5</v>
      </c>
      <c r="D12">
        <f t="shared" si="25"/>
        <v>54</v>
      </c>
      <c r="E12">
        <f t="shared" si="2"/>
        <v>75</v>
      </c>
      <c r="F12">
        <v>10</v>
      </c>
      <c r="G12">
        <f t="shared" si="26"/>
        <v>54</v>
      </c>
      <c r="H12">
        <f t="shared" si="3"/>
        <v>75</v>
      </c>
      <c r="I12">
        <v>10</v>
      </c>
      <c r="J12">
        <f t="shared" si="27"/>
        <v>54</v>
      </c>
      <c r="K12">
        <f t="shared" si="4"/>
        <v>75</v>
      </c>
      <c r="L12">
        <v>10</v>
      </c>
      <c r="M12">
        <f t="shared" si="28"/>
        <v>54</v>
      </c>
      <c r="N12">
        <f t="shared" si="5"/>
        <v>75</v>
      </c>
      <c r="O12">
        <v>10</v>
      </c>
      <c r="P12">
        <f t="shared" si="29"/>
        <v>258</v>
      </c>
      <c r="Q12">
        <f t="shared" si="6"/>
        <v>361</v>
      </c>
      <c r="R12">
        <v>10</v>
      </c>
      <c r="S12">
        <f t="shared" si="30"/>
        <v>131</v>
      </c>
      <c r="T12">
        <f t="shared" si="7"/>
        <v>183</v>
      </c>
      <c r="U12">
        <v>10</v>
      </c>
      <c r="V12">
        <f t="shared" si="31"/>
        <v>76</v>
      </c>
      <c r="W12">
        <f t="shared" si="8"/>
        <v>106</v>
      </c>
      <c r="X12">
        <v>10</v>
      </c>
      <c r="Y12">
        <f t="shared" si="24"/>
        <v>27</v>
      </c>
      <c r="Z12">
        <f t="shared" si="23"/>
        <v>37</v>
      </c>
      <c r="AA12">
        <v>10</v>
      </c>
      <c r="AB12">
        <f t="shared" si="10"/>
        <v>27</v>
      </c>
      <c r="AC12">
        <f t="shared" si="10"/>
        <v>37</v>
      </c>
      <c r="AD12">
        <v>10</v>
      </c>
      <c r="AE12">
        <f t="shared" si="32"/>
        <v>258</v>
      </c>
      <c r="AF12">
        <f t="shared" si="11"/>
        <v>361</v>
      </c>
      <c r="AG12">
        <v>10</v>
      </c>
    </row>
    <row r="13" spans="1:33" x14ac:dyDescent="0.15">
      <c r="A13">
        <f>A8+50</f>
        <v>151</v>
      </c>
      <c r="B13">
        <f t="shared" si="0"/>
        <v>15</v>
      </c>
      <c r="C13">
        <f t="shared" si="1"/>
        <v>1</v>
      </c>
      <c r="D13">
        <f t="shared" ref="D13" si="33">INT(D8*1.33)</f>
        <v>17</v>
      </c>
      <c r="E13">
        <f t="shared" si="2"/>
        <v>23</v>
      </c>
      <c r="F13">
        <v>10</v>
      </c>
      <c r="G13">
        <f t="shared" ref="G13" si="34">INT(G8*1.33)</f>
        <v>17</v>
      </c>
      <c r="H13">
        <f t="shared" si="3"/>
        <v>23</v>
      </c>
      <c r="I13">
        <v>10</v>
      </c>
      <c r="J13">
        <f t="shared" ref="J13" si="35">INT(J8*1.33)</f>
        <v>17</v>
      </c>
      <c r="K13">
        <f t="shared" si="4"/>
        <v>23</v>
      </c>
      <c r="L13">
        <v>10</v>
      </c>
      <c r="M13">
        <f t="shared" ref="M13" si="36">INT(M8*1.33)</f>
        <v>17</v>
      </c>
      <c r="N13">
        <f t="shared" si="5"/>
        <v>23</v>
      </c>
      <c r="O13">
        <v>10</v>
      </c>
      <c r="P13">
        <f t="shared" ref="P13" si="37">INT(P8*1.33)</f>
        <v>87</v>
      </c>
      <c r="Q13">
        <f t="shared" si="6"/>
        <v>121</v>
      </c>
      <c r="R13">
        <v>10</v>
      </c>
      <c r="S13">
        <f t="shared" ref="S13" si="38">INT(S8*1.33)</f>
        <v>43</v>
      </c>
      <c r="T13">
        <f t="shared" si="7"/>
        <v>60</v>
      </c>
      <c r="U13">
        <v>10</v>
      </c>
      <c r="V13">
        <f t="shared" ref="V13" si="39">INT(V8*1.33)</f>
        <v>25</v>
      </c>
      <c r="W13">
        <f t="shared" si="8"/>
        <v>35</v>
      </c>
      <c r="X13">
        <v>10</v>
      </c>
      <c r="Y13">
        <f t="shared" ref="Y13" si="40">INT(Y8*1.33)</f>
        <v>7</v>
      </c>
      <c r="Z13">
        <f t="shared" si="23"/>
        <v>9</v>
      </c>
      <c r="AA13">
        <v>10</v>
      </c>
      <c r="AB13">
        <f>Y13</f>
        <v>7</v>
      </c>
      <c r="AC13">
        <f t="shared" si="10"/>
        <v>9</v>
      </c>
      <c r="AD13">
        <v>10</v>
      </c>
      <c r="AE13">
        <f t="shared" ref="AE13" si="41">INT(AE8*1.33)</f>
        <v>87</v>
      </c>
      <c r="AF13">
        <f t="shared" si="11"/>
        <v>121</v>
      </c>
      <c r="AG13">
        <v>10</v>
      </c>
    </row>
    <row r="14" spans="1:33" x14ac:dyDescent="0.15">
      <c r="A14">
        <f t="shared" ref="A14:A17" si="42">A9+50</f>
        <v>152</v>
      </c>
      <c r="B14">
        <f t="shared" si="0"/>
        <v>15</v>
      </c>
      <c r="C14">
        <f t="shared" si="1"/>
        <v>2</v>
      </c>
      <c r="D14">
        <f t="shared" ref="D14:D17" si="43">E13+1</f>
        <v>24</v>
      </c>
      <c r="E14">
        <f t="shared" si="2"/>
        <v>33</v>
      </c>
      <c r="F14">
        <v>10</v>
      </c>
      <c r="G14">
        <f t="shared" ref="G14:G17" si="44">H13+1</f>
        <v>24</v>
      </c>
      <c r="H14">
        <f t="shared" si="3"/>
        <v>33</v>
      </c>
      <c r="I14">
        <v>10</v>
      </c>
      <c r="J14">
        <f t="shared" ref="J14:J17" si="45">K13+1</f>
        <v>24</v>
      </c>
      <c r="K14">
        <f t="shared" si="4"/>
        <v>33</v>
      </c>
      <c r="L14">
        <v>10</v>
      </c>
      <c r="M14">
        <f t="shared" ref="M14:M17" si="46">N13+1</f>
        <v>24</v>
      </c>
      <c r="N14">
        <f t="shared" si="5"/>
        <v>33</v>
      </c>
      <c r="O14">
        <v>10</v>
      </c>
      <c r="P14">
        <f t="shared" ref="P14:P17" si="47">Q13+1</f>
        <v>122</v>
      </c>
      <c r="Q14">
        <f t="shared" si="6"/>
        <v>170</v>
      </c>
      <c r="R14">
        <v>10</v>
      </c>
      <c r="S14">
        <f t="shared" ref="S14:S17" si="48">T13+1</f>
        <v>61</v>
      </c>
      <c r="T14">
        <f t="shared" si="7"/>
        <v>85</v>
      </c>
      <c r="U14">
        <v>10</v>
      </c>
      <c r="V14">
        <f t="shared" ref="V14:V17" si="49">W13+1</f>
        <v>36</v>
      </c>
      <c r="W14">
        <f t="shared" si="8"/>
        <v>50</v>
      </c>
      <c r="X14">
        <v>10</v>
      </c>
      <c r="Y14">
        <f t="shared" ref="Y14:Y17" si="50">Z13+1</f>
        <v>10</v>
      </c>
      <c r="Z14">
        <f t="shared" si="23"/>
        <v>14</v>
      </c>
      <c r="AA14">
        <v>10</v>
      </c>
      <c r="AB14">
        <f t="shared" si="10"/>
        <v>10</v>
      </c>
      <c r="AC14">
        <f t="shared" si="10"/>
        <v>14</v>
      </c>
      <c r="AD14">
        <v>10</v>
      </c>
      <c r="AE14">
        <f t="shared" ref="AE14:AE17" si="51">AF13+1</f>
        <v>122</v>
      </c>
      <c r="AF14">
        <f t="shared" si="11"/>
        <v>170</v>
      </c>
      <c r="AG14">
        <v>10</v>
      </c>
    </row>
    <row r="15" spans="1:33" x14ac:dyDescent="0.15">
      <c r="A15">
        <f t="shared" si="42"/>
        <v>153</v>
      </c>
      <c r="B15">
        <f t="shared" si="0"/>
        <v>15</v>
      </c>
      <c r="C15">
        <f t="shared" si="1"/>
        <v>3</v>
      </c>
      <c r="D15">
        <f t="shared" si="43"/>
        <v>34</v>
      </c>
      <c r="E15">
        <f t="shared" si="2"/>
        <v>47</v>
      </c>
      <c r="F15">
        <v>10</v>
      </c>
      <c r="G15">
        <f t="shared" si="44"/>
        <v>34</v>
      </c>
      <c r="H15">
        <f t="shared" si="3"/>
        <v>47</v>
      </c>
      <c r="I15">
        <v>10</v>
      </c>
      <c r="J15">
        <f t="shared" si="45"/>
        <v>34</v>
      </c>
      <c r="K15">
        <f t="shared" si="4"/>
        <v>47</v>
      </c>
      <c r="L15">
        <v>10</v>
      </c>
      <c r="M15">
        <f t="shared" si="46"/>
        <v>34</v>
      </c>
      <c r="N15">
        <f t="shared" si="5"/>
        <v>47</v>
      </c>
      <c r="O15">
        <v>10</v>
      </c>
      <c r="P15">
        <f t="shared" si="47"/>
        <v>171</v>
      </c>
      <c r="Q15">
        <f t="shared" si="6"/>
        <v>239</v>
      </c>
      <c r="R15">
        <v>10</v>
      </c>
      <c r="S15">
        <f t="shared" si="48"/>
        <v>86</v>
      </c>
      <c r="T15">
        <f t="shared" si="7"/>
        <v>120</v>
      </c>
      <c r="U15">
        <v>10</v>
      </c>
      <c r="V15">
        <f t="shared" si="49"/>
        <v>51</v>
      </c>
      <c r="W15">
        <f t="shared" si="8"/>
        <v>71</v>
      </c>
      <c r="X15">
        <v>10</v>
      </c>
      <c r="Y15">
        <f t="shared" si="50"/>
        <v>15</v>
      </c>
      <c r="Z15">
        <f t="shared" si="23"/>
        <v>21</v>
      </c>
      <c r="AA15">
        <v>10</v>
      </c>
      <c r="AB15">
        <f t="shared" si="10"/>
        <v>15</v>
      </c>
      <c r="AC15">
        <f t="shared" si="10"/>
        <v>21</v>
      </c>
      <c r="AD15">
        <v>10</v>
      </c>
      <c r="AE15">
        <f t="shared" si="51"/>
        <v>171</v>
      </c>
      <c r="AF15">
        <f t="shared" si="11"/>
        <v>239</v>
      </c>
      <c r="AG15">
        <v>10</v>
      </c>
    </row>
    <row r="16" spans="1:33" x14ac:dyDescent="0.15">
      <c r="A16">
        <f t="shared" si="42"/>
        <v>154</v>
      </c>
      <c r="B16">
        <f t="shared" si="0"/>
        <v>15</v>
      </c>
      <c r="C16">
        <f t="shared" si="1"/>
        <v>4</v>
      </c>
      <c r="D16">
        <f t="shared" si="43"/>
        <v>48</v>
      </c>
      <c r="E16">
        <f t="shared" si="2"/>
        <v>67</v>
      </c>
      <c r="F16">
        <v>10</v>
      </c>
      <c r="G16">
        <f t="shared" si="44"/>
        <v>48</v>
      </c>
      <c r="H16">
        <f t="shared" si="3"/>
        <v>67</v>
      </c>
      <c r="I16">
        <v>10</v>
      </c>
      <c r="J16">
        <f t="shared" si="45"/>
        <v>48</v>
      </c>
      <c r="K16">
        <f t="shared" si="4"/>
        <v>67</v>
      </c>
      <c r="L16">
        <v>10</v>
      </c>
      <c r="M16">
        <f t="shared" si="46"/>
        <v>48</v>
      </c>
      <c r="N16">
        <f t="shared" si="5"/>
        <v>67</v>
      </c>
      <c r="O16">
        <v>10</v>
      </c>
      <c r="P16">
        <f t="shared" si="47"/>
        <v>240</v>
      </c>
      <c r="Q16">
        <f t="shared" si="6"/>
        <v>336</v>
      </c>
      <c r="R16">
        <v>10</v>
      </c>
      <c r="S16">
        <f t="shared" si="48"/>
        <v>121</v>
      </c>
      <c r="T16">
        <f t="shared" si="7"/>
        <v>169</v>
      </c>
      <c r="U16">
        <v>10</v>
      </c>
      <c r="V16">
        <f t="shared" si="49"/>
        <v>72</v>
      </c>
      <c r="W16">
        <f t="shared" si="8"/>
        <v>100</v>
      </c>
      <c r="X16">
        <v>10</v>
      </c>
      <c r="Y16">
        <f t="shared" si="50"/>
        <v>22</v>
      </c>
      <c r="Z16">
        <f t="shared" si="23"/>
        <v>30</v>
      </c>
      <c r="AA16">
        <v>10</v>
      </c>
      <c r="AB16">
        <f t="shared" si="10"/>
        <v>22</v>
      </c>
      <c r="AC16">
        <f t="shared" si="10"/>
        <v>30</v>
      </c>
      <c r="AD16">
        <v>10</v>
      </c>
      <c r="AE16">
        <f t="shared" si="51"/>
        <v>240</v>
      </c>
      <c r="AF16">
        <f t="shared" si="11"/>
        <v>336</v>
      </c>
      <c r="AG16">
        <v>10</v>
      </c>
    </row>
    <row r="17" spans="1:33" x14ac:dyDescent="0.15">
      <c r="A17">
        <f t="shared" si="42"/>
        <v>155</v>
      </c>
      <c r="B17">
        <f t="shared" si="0"/>
        <v>15</v>
      </c>
      <c r="C17">
        <f t="shared" si="1"/>
        <v>5</v>
      </c>
      <c r="D17">
        <f t="shared" si="43"/>
        <v>68</v>
      </c>
      <c r="E17">
        <f t="shared" si="2"/>
        <v>95</v>
      </c>
      <c r="F17">
        <v>10</v>
      </c>
      <c r="G17">
        <f t="shared" si="44"/>
        <v>68</v>
      </c>
      <c r="H17">
        <f t="shared" si="3"/>
        <v>95</v>
      </c>
      <c r="I17">
        <v>10</v>
      </c>
      <c r="J17">
        <f t="shared" si="45"/>
        <v>68</v>
      </c>
      <c r="K17">
        <f t="shared" si="4"/>
        <v>95</v>
      </c>
      <c r="L17">
        <v>10</v>
      </c>
      <c r="M17">
        <f t="shared" si="46"/>
        <v>68</v>
      </c>
      <c r="N17">
        <f t="shared" si="5"/>
        <v>95</v>
      </c>
      <c r="O17">
        <v>10</v>
      </c>
      <c r="P17">
        <f t="shared" si="47"/>
        <v>337</v>
      </c>
      <c r="Q17">
        <f t="shared" si="6"/>
        <v>471</v>
      </c>
      <c r="R17">
        <v>10</v>
      </c>
      <c r="S17">
        <f t="shared" si="48"/>
        <v>170</v>
      </c>
      <c r="T17">
        <f t="shared" si="7"/>
        <v>238</v>
      </c>
      <c r="U17">
        <v>10</v>
      </c>
      <c r="V17">
        <f t="shared" si="49"/>
        <v>101</v>
      </c>
      <c r="W17">
        <f t="shared" si="8"/>
        <v>141</v>
      </c>
      <c r="X17">
        <v>10</v>
      </c>
      <c r="Y17">
        <f t="shared" si="50"/>
        <v>31</v>
      </c>
      <c r="Z17">
        <f t="shared" si="23"/>
        <v>43</v>
      </c>
      <c r="AA17">
        <v>10</v>
      </c>
      <c r="AB17">
        <f t="shared" si="10"/>
        <v>31</v>
      </c>
      <c r="AC17">
        <f t="shared" si="10"/>
        <v>43</v>
      </c>
      <c r="AD17">
        <v>10</v>
      </c>
      <c r="AE17">
        <f t="shared" si="51"/>
        <v>337</v>
      </c>
      <c r="AF17">
        <f t="shared" si="11"/>
        <v>471</v>
      </c>
      <c r="AG17">
        <v>10</v>
      </c>
    </row>
    <row r="18" spans="1:33" x14ac:dyDescent="0.15">
      <c r="A18" s="1" t="s">
        <v>34</v>
      </c>
    </row>
    <row r="19" spans="1:33" ht="24" customHeight="1" x14ac:dyDescent="0.15">
      <c r="B19" s="1" t="s">
        <v>35</v>
      </c>
    </row>
    <row r="20" spans="1:33" ht="25.5" customHeight="1" x14ac:dyDescent="0.15">
      <c r="C20" s="1" t="s">
        <v>36</v>
      </c>
    </row>
    <row r="21" spans="1:33" ht="21" customHeight="1" x14ac:dyDescent="0.15">
      <c r="D21" s="2" t="s">
        <v>37</v>
      </c>
    </row>
    <row r="22" spans="1:33" ht="28.5" customHeight="1" x14ac:dyDescent="0.15">
      <c r="E22" s="2"/>
      <c r="F22" s="2"/>
    </row>
    <row r="23" spans="1:33" ht="15" thickBot="1" x14ac:dyDescent="0.2"/>
    <row r="24" spans="1:33" ht="57" x14ac:dyDescent="0.15">
      <c r="A24" s="3" t="s">
        <v>39</v>
      </c>
      <c r="B24" s="6" t="s">
        <v>38</v>
      </c>
    </row>
    <row r="25" spans="1:33" ht="186" thickBot="1" x14ac:dyDescent="0.2">
      <c r="A25" s="4" t="s">
        <v>40</v>
      </c>
      <c r="B25" s="5" t="s">
        <v>41</v>
      </c>
    </row>
  </sheetData>
  <phoneticPr fontId="1" type="noConversion"/>
  <conditionalFormatting sqref="B1:B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{D06E4BDB-96AD-4879-92D3-85816F1A6D3C}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6E4BDB-96AD-4879-92D3-85816F1A6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公式</vt:lpstr>
      <vt:lpstr>Sheet1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2015-07-22T03:02:00Z</dcterms:created>
  <dcterms:modified xsi:type="dcterms:W3CDTF">2016-08-30T08:52:54Z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