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ign\Data\章节关卡\"/>
    </mc:Choice>
  </mc:AlternateContent>
  <bookViews>
    <workbookView xWindow="0" yWindow="0" windowWidth="25110" windowHeight="12000" tabRatio="500"/>
  </bookViews>
  <sheets>
    <sheet name="工作表1" sheetId="1" r:id="rId1"/>
    <sheet name="Sheet1" sheetId="2" r:id="rId2"/>
    <sheet name="注释" sheetId="3" r:id="rId3"/>
  </sheets>
  <calcPr calcId="152511"/>
</workbook>
</file>

<file path=xl/calcChain.xml><?xml version="1.0" encoding="utf-8"?>
<calcChain xmlns="http://schemas.openxmlformats.org/spreadsheetml/2006/main">
  <c r="M42" i="2" l="1"/>
  <c r="M43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8" i="2"/>
  <c r="M27" i="2"/>
  <c r="M26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9" i="2"/>
  <c r="L20" i="2"/>
  <c r="L21" i="2"/>
  <c r="L22" i="2"/>
  <c r="L23" i="2"/>
  <c r="L24" i="2"/>
  <c r="L25" i="2"/>
  <c r="M20" i="2"/>
  <c r="M21" i="2"/>
  <c r="M22" i="2"/>
  <c r="M23" i="2"/>
  <c r="M24" i="2"/>
  <c r="M25" i="2"/>
  <c r="N20" i="2"/>
  <c r="O20" i="2"/>
  <c r="P20" i="2"/>
  <c r="P21" i="2"/>
  <c r="P22" i="2"/>
  <c r="P23" i="2"/>
  <c r="P24" i="2"/>
  <c r="P25" i="2"/>
  <c r="Q20" i="2"/>
  <c r="Q21" i="2"/>
  <c r="Q22" i="2"/>
  <c r="Q23" i="2"/>
  <c r="Q24" i="2"/>
  <c r="Q25" i="2"/>
  <c r="R20" i="2"/>
  <c r="S20" i="2"/>
  <c r="T20" i="2"/>
  <c r="T21" i="2"/>
  <c r="T22" i="2"/>
  <c r="T23" i="2"/>
  <c r="T24" i="2"/>
  <c r="T25" i="2"/>
  <c r="U20" i="2"/>
  <c r="U21" i="2"/>
  <c r="U22" i="2"/>
  <c r="U23" i="2"/>
  <c r="U24" i="2"/>
  <c r="U25" i="2"/>
  <c r="V20" i="2"/>
  <c r="N21" i="2"/>
  <c r="N22" i="2"/>
  <c r="N23" i="2"/>
  <c r="N24" i="2"/>
  <c r="N25" i="2"/>
  <c r="O21" i="2"/>
  <c r="R21" i="2"/>
  <c r="R22" i="2"/>
  <c r="R23" i="2"/>
  <c r="R24" i="2"/>
  <c r="R25" i="2"/>
  <c r="S21" i="2"/>
  <c r="V21" i="2"/>
  <c r="V22" i="2"/>
  <c r="V23" i="2"/>
  <c r="V24" i="2"/>
  <c r="V25" i="2"/>
  <c r="O22" i="2"/>
  <c r="O23" i="2"/>
  <c r="O24" i="2"/>
  <c r="O25" i="2"/>
  <c r="S22" i="2"/>
  <c r="S23" i="2"/>
  <c r="S24" i="2"/>
  <c r="S25" i="2"/>
  <c r="K20" i="2"/>
  <c r="K21" i="2"/>
  <c r="K22" i="2"/>
  <c r="K23" i="2"/>
  <c r="K24" i="2"/>
  <c r="K25" i="2"/>
  <c r="L11" i="2"/>
  <c r="M11" i="2"/>
  <c r="N11" i="2"/>
  <c r="N12" i="2"/>
  <c r="N13" i="2"/>
  <c r="N14" i="2"/>
  <c r="N15" i="2"/>
  <c r="N16" i="2"/>
  <c r="N17" i="2"/>
  <c r="N18" i="2"/>
  <c r="N19" i="2"/>
  <c r="O11" i="2"/>
  <c r="O12" i="2"/>
  <c r="O13" i="2"/>
  <c r="O14" i="2"/>
  <c r="O15" i="2"/>
  <c r="O16" i="2"/>
  <c r="O17" i="2"/>
  <c r="O18" i="2"/>
  <c r="O19" i="2"/>
  <c r="P11" i="2"/>
  <c r="Q11" i="2"/>
  <c r="R11" i="2"/>
  <c r="R12" i="2"/>
  <c r="R13" i="2"/>
  <c r="R14" i="2"/>
  <c r="R15" i="2"/>
  <c r="R16" i="2"/>
  <c r="R17" i="2"/>
  <c r="R18" i="2"/>
  <c r="R19" i="2"/>
  <c r="S11" i="2"/>
  <c r="S12" i="2"/>
  <c r="S13" i="2"/>
  <c r="S14" i="2"/>
  <c r="S15" i="2"/>
  <c r="S16" i="2"/>
  <c r="S17" i="2"/>
  <c r="S18" i="2"/>
  <c r="S19" i="2"/>
  <c r="T11" i="2"/>
  <c r="U11" i="2"/>
  <c r="V11" i="2"/>
  <c r="V12" i="2"/>
  <c r="V13" i="2"/>
  <c r="V14" i="2"/>
  <c r="V15" i="2"/>
  <c r="V16" i="2"/>
  <c r="V17" i="2"/>
  <c r="V18" i="2"/>
  <c r="V19" i="2"/>
  <c r="L12" i="2"/>
  <c r="L13" i="2"/>
  <c r="L14" i="2"/>
  <c r="L15" i="2"/>
  <c r="L16" i="2"/>
  <c r="L17" i="2"/>
  <c r="L18" i="2"/>
  <c r="L19" i="2"/>
  <c r="M12" i="2"/>
  <c r="P12" i="2"/>
  <c r="P13" i="2"/>
  <c r="P14" i="2"/>
  <c r="P15" i="2"/>
  <c r="P16" i="2"/>
  <c r="P17" i="2"/>
  <c r="P18" i="2"/>
  <c r="P19" i="2"/>
  <c r="Q12" i="2"/>
  <c r="T12" i="2"/>
  <c r="T13" i="2"/>
  <c r="T14" i="2"/>
  <c r="T15" i="2"/>
  <c r="T16" i="2"/>
  <c r="T17" i="2"/>
  <c r="T18" i="2"/>
  <c r="T19" i="2"/>
  <c r="U12" i="2"/>
  <c r="M13" i="2"/>
  <c r="M14" i="2"/>
  <c r="M15" i="2"/>
  <c r="M16" i="2"/>
  <c r="M17" i="2"/>
  <c r="M18" i="2"/>
  <c r="M19" i="2"/>
  <c r="Q13" i="2"/>
  <c r="Q14" i="2"/>
  <c r="Q15" i="2"/>
  <c r="Q16" i="2"/>
  <c r="Q17" i="2"/>
  <c r="Q18" i="2"/>
  <c r="Q19" i="2"/>
  <c r="U13" i="2"/>
  <c r="U14" i="2"/>
  <c r="U15" i="2"/>
  <c r="U16" i="2"/>
  <c r="U17" i="2"/>
  <c r="U18" i="2"/>
  <c r="U19" i="2"/>
  <c r="L10" i="2"/>
  <c r="M10" i="2"/>
  <c r="N10" i="2"/>
  <c r="O10" i="2"/>
  <c r="P10" i="2"/>
  <c r="Q10" i="2"/>
  <c r="R10" i="2"/>
  <c r="S10" i="2"/>
  <c r="T10" i="2"/>
  <c r="U10" i="2"/>
  <c r="V10" i="2"/>
  <c r="K11" i="2"/>
  <c r="K12" i="2"/>
  <c r="K13" i="2"/>
  <c r="K14" i="2"/>
  <c r="K15" i="2"/>
  <c r="K16" i="2"/>
  <c r="K17" i="2"/>
  <c r="K18" i="2"/>
  <c r="K19" i="2"/>
  <c r="K10" i="2"/>
</calcChain>
</file>

<file path=xl/sharedStrings.xml><?xml version="1.0" encoding="utf-8"?>
<sst xmlns="http://schemas.openxmlformats.org/spreadsheetml/2006/main" count="402" uniqueCount="164">
  <si>
    <t>int</t>
  </si>
  <si>
    <t>string</t>
  </si>
  <si>
    <t>id</t>
  </si>
  <si>
    <t>name</t>
  </si>
  <si>
    <t>desc</t>
  </si>
  <si>
    <t>bgPicture</t>
  </si>
  <si>
    <t>starAwardType1</t>
  </si>
  <si>
    <t>starAwardContent1</t>
  </si>
  <si>
    <t>starAwardCount2</t>
  </si>
  <si>
    <t>starAwardType2</t>
  </si>
  <si>
    <t>starAwardContent2</t>
  </si>
  <si>
    <t>starAwardCount3</t>
  </si>
  <si>
    <t>starAwardType3</t>
  </si>
  <si>
    <t>starAwardContent3</t>
  </si>
  <si>
    <t>stageList</t>
  </si>
  <si>
    <t>starTotalCount</t>
  </si>
  <si>
    <t>10201;10202;10203;10204;10205;10206;10207;10208;10209</t>
  </si>
  <si>
    <t>巴山试炼</t>
    <phoneticPr fontId="1" type="noConversion"/>
  </si>
  <si>
    <t>101;102;103;104;105</t>
    <phoneticPr fontId="1" type="noConversion"/>
  </si>
  <si>
    <t>10101;10102;10103;10104;10105;10106</t>
    <phoneticPr fontId="1" type="noConversion"/>
  </si>
  <si>
    <t>starAwardCount1</t>
    <phoneticPr fontId="1" type="noConversion"/>
  </si>
  <si>
    <r>
      <t>s</t>
    </r>
    <r>
      <rPr>
        <sz val="12"/>
        <color indexed="8"/>
        <rFont val="宋体"/>
        <family val="3"/>
        <charset val="134"/>
      </rPr>
      <t>tarAwardshow1</t>
    </r>
    <phoneticPr fontId="1" type="noConversion"/>
  </si>
  <si>
    <t>starAwardshow2</t>
    <phoneticPr fontId="1" type="noConversion"/>
  </si>
  <si>
    <t>starAwardshow3</t>
    <phoneticPr fontId="1" type="noConversion"/>
  </si>
  <si>
    <t>(1,2,50);(1,6,100);(12,1001,2);(1,3,10)</t>
  </si>
  <si>
    <t>(1,2,50);(1,6,100);(12,1001,2);(1,3,10)</t>
    <phoneticPr fontId="1" type="noConversion"/>
  </si>
  <si>
    <t>章节评星奖励</t>
    <phoneticPr fontId="1" type="noConversion"/>
  </si>
  <si>
    <t>(1,2,50);(1,6,100);(12,1001,2);(1,3,10)</t>
    <phoneticPr fontId="1" type="noConversion"/>
  </si>
  <si>
    <t>格式(资源id,子类型id或道具id,数量)</t>
    <phoneticPr fontId="1" type="noConversion"/>
  </si>
  <si>
    <t>最多四种奖励,需要显示数量</t>
    <phoneticPr fontId="1" type="noConversion"/>
  </si>
  <si>
    <t>章节星级奖励id</t>
    <phoneticPr fontId="1" type="noConversion"/>
  </si>
  <si>
    <r>
      <t>直接读A</t>
    </r>
    <r>
      <rPr>
        <sz val="12"/>
        <color indexed="8"/>
        <rFont val="宋体"/>
        <family val="3"/>
        <charset val="134"/>
      </rPr>
      <t>wardContent表</t>
    </r>
    <phoneticPr fontId="1" type="noConversion"/>
  </si>
  <si>
    <t>(1,2,50);(1,3,10);(1,6,200);(12,1004,1)</t>
    <phoneticPr fontId="1" type="noConversion"/>
  </si>
  <si>
    <t>10301;10302;10303;10304;10305;10306;10307;10308;10309;10310;10311;10312</t>
    <phoneticPr fontId="1" type="noConversion"/>
  </si>
  <si>
    <t>;</t>
    <phoneticPr fontId="1" type="noConversion"/>
  </si>
  <si>
    <t>;</t>
    <phoneticPr fontId="1" type="noConversion"/>
  </si>
  <si>
    <t>10401;10402;10403;10404;10405;10406;10407;10408;10409;10410;10411;10412</t>
  </si>
  <si>
    <t>10501;10502;10503;10504;10505;10506;10507;10508;10509;10510;10511;10512</t>
  </si>
  <si>
    <t>10601;10602;10603;10604;10605;10606;10607;10608;10609;10610;10611;10612</t>
  </si>
  <si>
    <t>10701;10702;10703;10704;10705;10706;10707;10708;10709;10710;10711;10712</t>
  </si>
  <si>
    <t>10801;10802;10803;10804;10805;10806;10807;10808;10809;10810;10811;10812</t>
  </si>
  <si>
    <t>10901;10902;10903;10904;10905;10906;10907;10908;10909;10910;10911;10912</t>
  </si>
  <si>
    <t>11001;11002;11003;11004;11005;11006;11007;11008;11009;11010;11011;11012</t>
  </si>
  <si>
    <t>11101;11102;11103;11104;11105;11106;11107;11108;11109;11110;11111;11112</t>
  </si>
  <si>
    <t>11201;11202;11203;11204;11205;11206;11207;11208;11209;11210;11211;11212</t>
  </si>
  <si>
    <t>11301;11302;11303;11304;11305;11306;11307;11308;11309;11310;11311;11312</t>
  </si>
  <si>
    <t>11401;11402;11403;11404;11405;11406;11407;11408;11409;11410;11411;11412</t>
  </si>
  <si>
    <t>11501;11502;11503;11504;11505;11506;11507;11508;11509;11510;11511;11512</t>
  </si>
  <si>
    <t>11601;11602;11603;11604;11605;11606;11607;11608;11609;11610;11611;11612</t>
  </si>
  <si>
    <t>11701;11702;11703;11704;11705;11706;11707;11708;11709;11710;11711;11712</t>
  </si>
  <si>
    <t>11801;11802;11803;11804;11805;11806;11807;11808;11809;11810;11811;11812</t>
  </si>
  <si>
    <t>11901;11902;11903;11904;11905;11906;11907;11908;11909;11910;11911;11912</t>
  </si>
  <si>
    <t>12001;12002;12003;12004;12005;12006;12007;12008;12009;12010;12011;12012</t>
  </si>
  <si>
    <t>ui/stage_bg/01.png</t>
  </si>
  <si>
    <t>ui/stage_bg/02.png</t>
  </si>
  <si>
    <t>ui/stage_bg/03.png</t>
  </si>
  <si>
    <t>ui/stage_bg/04.png</t>
  </si>
  <si>
    <t>ui/stage_bg/05.png</t>
  </si>
  <si>
    <t>咚锵镇危机</t>
    <phoneticPr fontId="1" type="noConversion"/>
  </si>
  <si>
    <t>四方村历险</t>
    <phoneticPr fontId="1" type="noConversion"/>
  </si>
  <si>
    <t>纳宗领地</t>
    <phoneticPr fontId="1" type="noConversion"/>
  </si>
  <si>
    <t>巴山水脉</t>
    <phoneticPr fontId="1" type="noConversion"/>
  </si>
  <si>
    <t>录宗领地</t>
    <phoneticPr fontId="1" type="noConversion"/>
  </si>
  <si>
    <t>神仙草村</t>
    <phoneticPr fontId="1" type="noConversion"/>
  </si>
  <si>
    <t>督宗领地</t>
    <phoneticPr fontId="1" type="noConversion"/>
  </si>
  <si>
    <t>背景图</t>
    <phoneticPr fontId="3" type="noConversion"/>
  </si>
  <si>
    <t>阶段奖励需要星星数</t>
    <phoneticPr fontId="3" type="noConversion"/>
  </si>
  <si>
    <t>这是一个掉落id，奖励内容通过awardid查找</t>
    <phoneticPr fontId="3" type="noConversion"/>
  </si>
  <si>
    <t>奖励预览</t>
    <phoneticPr fontId="3" type="noConversion"/>
  </si>
  <si>
    <t>包含关卡</t>
    <phoneticPr fontId="3" type="noConversion"/>
  </si>
  <si>
    <t>总星星数</t>
    <phoneticPr fontId="3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</si>
  <si>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3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1001</t>
    </r>
    <r>
      <rPr>
        <sz val="12"/>
        <color indexed="8"/>
        <rFont val="宋体"/>
        <family val="3"/>
        <charset val="134"/>
      </rPr>
      <t>,10);</t>
    </r>
    <r>
      <rPr>
        <sz val="12"/>
        <color indexed="8"/>
        <rFont val="宋体"/>
        <family val="3"/>
        <charset val="134"/>
      </rPr>
      <t>(11,1002,10)</t>
    </r>
    <phoneticPr fontId="1" type="noConversion"/>
  </si>
  <si>
    <t>(1,2,50);(1,1,80000)</t>
    <phoneticPr fontId="1" type="noConversion"/>
  </si>
  <si>
    <t>(1,2,30);(1,1,50000)</t>
    <phoneticPr fontId="1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</si>
  <si>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3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2001</t>
    </r>
    <r>
      <rPr>
        <sz val="12"/>
        <color indexed="8"/>
        <rFont val="宋体"/>
        <family val="3"/>
        <charset val="134"/>
      </rPr>
      <t>,10);</t>
    </r>
    <r>
      <rPr>
        <sz val="12"/>
        <color indexed="8"/>
        <rFont val="宋体"/>
        <family val="3"/>
        <charset val="134"/>
      </rPr>
      <t>(11,2002,10)</t>
    </r>
    <phoneticPr fontId="1" type="noConversion"/>
  </si>
  <si>
    <t>(1,1,50000);(1,2,50)</t>
    <phoneticPr fontId="1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</si>
  <si>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3001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0);</t>
    </r>
    <r>
      <rPr>
        <sz val="12"/>
        <color indexed="8"/>
        <rFont val="宋体"/>
        <family val="3"/>
        <charset val="134"/>
      </rPr>
      <t>(11,3002,20)</t>
    </r>
    <phoneticPr fontId="1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</si>
  <si>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4001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0);</t>
    </r>
    <r>
      <rPr>
        <sz val="12"/>
        <color indexed="8"/>
        <rFont val="宋体"/>
        <family val="3"/>
        <charset val="134"/>
      </rPr>
      <t>(11,4002,20)</t>
    </r>
    <phoneticPr fontId="1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</si>
  <si>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5001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0);</t>
    </r>
    <r>
      <rPr>
        <sz val="12"/>
        <color indexed="8"/>
        <rFont val="宋体"/>
        <family val="3"/>
        <charset val="134"/>
      </rPr>
      <t>(11,5002,20)</t>
    </r>
    <phoneticPr fontId="1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</si>
  <si>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6001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0);</t>
    </r>
    <r>
      <rPr>
        <sz val="12"/>
        <color indexed="8"/>
        <rFont val="宋体"/>
        <family val="3"/>
        <charset val="134"/>
      </rPr>
      <t>(11,6002,20)</t>
    </r>
    <phoneticPr fontId="1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</si>
  <si>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7001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0);</t>
    </r>
    <r>
      <rPr>
        <sz val="12"/>
        <color indexed="8"/>
        <rFont val="宋体"/>
        <family val="3"/>
        <charset val="134"/>
      </rPr>
      <t>(11,7002,20)</t>
    </r>
    <phoneticPr fontId="1" type="noConversion"/>
  </si>
  <si>
    <r>
      <t>(11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0);(1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8001</t>
    </r>
    <r>
      <rPr>
        <sz val="12"/>
        <color indexed="8"/>
        <rFont val="宋体"/>
        <family val="3"/>
        <charset val="134"/>
      </rPr>
      <t>,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0);</t>
    </r>
    <r>
      <rPr>
        <sz val="12"/>
        <color indexed="8"/>
        <rFont val="宋体"/>
        <family val="3"/>
        <charset val="134"/>
      </rPr>
      <t>(11,8002,20)</t>
    </r>
    <phoneticPr fontId="1" type="noConversion"/>
  </si>
  <si>
    <t>(13,2051,1);(1,2,30)</t>
    <phoneticPr fontId="1" type="noConversion"/>
  </si>
  <si>
    <t>(1,3,30);(1,1,50000)</t>
    <phoneticPr fontId="1" type="noConversion"/>
  </si>
  <si>
    <t>(1,2,50);(10,1,20)</t>
    <phoneticPr fontId="1" type="noConversion"/>
  </si>
  <si>
    <t>(13,2553,1);(1,2,30)</t>
    <phoneticPr fontId="1" type="noConversion"/>
  </si>
  <si>
    <t>(13,3055,1);(1,2,30)</t>
    <phoneticPr fontId="1" type="noConversion"/>
  </si>
  <si>
    <t>(13,3551,1);(1,2,30)</t>
    <phoneticPr fontId="1" type="noConversion"/>
  </si>
  <si>
    <t>(13,4053,1);(1,2,30)</t>
    <phoneticPr fontId="1" type="noConversion"/>
  </si>
  <si>
    <t>(13,4555,1);(1,2,30)</t>
    <phoneticPr fontId="1" type="noConversion"/>
  </si>
  <si>
    <t>(13,5051,1);(1,2,30)</t>
    <phoneticPr fontId="1" type="noConversion"/>
  </si>
  <si>
    <t>(13,5553,1);(1,2,30)</t>
    <phoneticPr fontId="1" type="noConversion"/>
  </si>
  <si>
    <t>(13,6055,1);(1,2,30)</t>
    <phoneticPr fontId="1" type="noConversion"/>
  </si>
  <si>
    <t>(13,6551,1);(1,2,30)</t>
    <phoneticPr fontId="1" type="noConversion"/>
  </si>
  <si>
    <t>(13,7053,1);(1,2,30)</t>
    <phoneticPr fontId="1" type="noConversion"/>
  </si>
  <si>
    <t>(13,7555,1);(1,2,30)</t>
    <phoneticPr fontId="1" type="noConversion"/>
  </si>
  <si>
    <t>#stageMap_01.png</t>
  </si>
  <si>
    <t>#stageMap_02.png</t>
  </si>
  <si>
    <t>#stageMap_03.png</t>
  </si>
  <si>
    <t>#stageMap_04.png</t>
  </si>
  <si>
    <t>#stageMap_05.png</t>
  </si>
  <si>
    <t>10101;10102;10103;10104;10105;10106</t>
    <phoneticPr fontId="1" type="noConversion"/>
  </si>
  <si>
    <t>;</t>
  </si>
  <si>
    <t>20301;20302;20303;20304;20305;20306;20307;20308;20309;20310;20311;20312</t>
  </si>
  <si>
    <t>20401;20402;20403;20404;20405;20406;20407;20408;20409;20410;20411;20412</t>
  </si>
  <si>
    <t>20501;20502;20503;20504;20505;20506;20507;20508;20509;20510;20511;20512</t>
  </si>
  <si>
    <t>20601;20602;20603;20604;20605;20606;20607;20608;20609;20610;20611;20612</t>
  </si>
  <si>
    <t>20701;20702;20703;20704;20705;20706;20707;20708;20709;20710;20711;20712</t>
  </si>
  <si>
    <t>20801;20802;20803;20804;20805;20806;20807;20808;20809;20810;20811;20812</t>
  </si>
  <si>
    <t>20901;20902;20903;20904;20905;20906;20907;20908;20909;20910;20911;20912</t>
  </si>
  <si>
    <t>21001;21002;21003;21004;21005;21006;21007;21008;21009;21010;21011;21012</t>
  </si>
  <si>
    <t>21101;21102;21103;21104;21105;21106;21107;21108;21109;21110;21111;21112</t>
  </si>
  <si>
    <t>21201;21202;21203;21204;21205;21206;21207;21208;21209;21210;21211;21212</t>
  </si>
  <si>
    <t>21301;21302;21303;21304;21305;21306;21307;21308;21309;21310;21311;21312</t>
  </si>
  <si>
    <t>21401;21402;21403;21404;21405;21406;21407;21408;21409;21410;21411;21412</t>
  </si>
  <si>
    <t>21501;21502;21503;21504;21505;21506;21507;21508;21509;21510;21511;21512</t>
  </si>
  <si>
    <t>21601;21602;21603;21604;21605;21606;21607;21608;21609;21610;21611;21612</t>
  </si>
  <si>
    <t>21701;21702;21703;21704;21705;21706;21707;21708;21709;21710;21711;21712</t>
  </si>
  <si>
    <t>21801;21802;21803;21804;21805;21806;21807;21808;21809;21810;21811;21812</t>
  </si>
  <si>
    <r>
      <t>t</t>
    </r>
    <r>
      <rPr>
        <sz val="12"/>
        <color indexed="8"/>
        <rFont val="宋体"/>
        <family val="3"/>
        <charset val="134"/>
      </rPr>
      <t>itleIcon</t>
    </r>
    <phoneticPr fontId="1" type="noConversion"/>
  </si>
  <si>
    <t>存推图章节名字美术字的路径</t>
    <phoneticPr fontId="3" type="noConversion"/>
  </si>
  <si>
    <t>京剧猫初现</t>
  </si>
  <si>
    <t>冲破城门</t>
  </si>
  <si>
    <t>守护的心</t>
  </si>
  <si>
    <t>分宗试炼</t>
  </si>
  <si>
    <t>捍卫历史</t>
  </si>
  <si>
    <t>少女的心结</t>
  </si>
  <si>
    <t>探寻督宗</t>
  </si>
  <si>
    <t>迷失的正义</t>
  </si>
  <si>
    <t>执念的凶犯</t>
  </si>
  <si>
    <t>潜入机巧城</t>
  </si>
  <si>
    <t>雪山与冰雕</t>
  </si>
  <si>
    <t>眼宗的解放</t>
  </si>
  <si>
    <t>密林阴影</t>
  </si>
  <si>
    <t>共同修炼</t>
  </si>
  <si>
    <t>修炼的成果</t>
  </si>
  <si>
    <t>幕后黑手</t>
  </si>
  <si>
    <t>危机的重逢</t>
  </si>
  <si>
    <t>破坏侵蚀</t>
  </si>
  <si>
    <t>通向打宗</t>
  </si>
  <si>
    <t>韵之证明</t>
  </si>
  <si>
    <t>#lang_stage_chapterName1.png</t>
    <phoneticPr fontId="1" type="noConversion"/>
  </si>
  <si>
    <t>#lang_stage_chapterName2.png</t>
  </si>
  <si>
    <t>#lang_stage_chapterName3.png</t>
  </si>
  <si>
    <t>#lang_stage_chapterName4.png</t>
  </si>
  <si>
    <t>#lang_stage_chapterName5.png</t>
  </si>
  <si>
    <t>#lang_stage_chapterName6.png</t>
  </si>
  <si>
    <t>#lang_stage_chapterName7.png</t>
  </si>
  <si>
    <t>#lang_stage_chapterName8.png</t>
  </si>
  <si>
    <t>#lang_stage_chapterName9.png</t>
  </si>
  <si>
    <t>#lang_stage_chapterName10.png</t>
  </si>
  <si>
    <t>#lang_stage_chapterName11.png</t>
  </si>
  <si>
    <t>#lang_stage_chapterName12.png</t>
  </si>
  <si>
    <t>#lang_stage_chapterName13.png</t>
  </si>
  <si>
    <t>#lang_stage_chapterName14.png</t>
  </si>
  <si>
    <t>#lang_stage_chapterName15.png</t>
  </si>
  <si>
    <t>#lang_stage_chapterName16.png</t>
  </si>
  <si>
    <t>#lang_stage_chapterName17.png</t>
  </si>
  <si>
    <t>#lang_stage_chapterName18.png</t>
  </si>
  <si>
    <t>#lang_stage_chapterName19.png</t>
  </si>
  <si>
    <t>#lang_stage_chapterName20.png</t>
  </si>
  <si>
    <t>#lang_stage_chapterName3.png</t>
    <phoneticPr fontId="1" type="noConversion"/>
  </si>
  <si>
    <t>(3,3,5);(1,2,50)</t>
    <phoneticPr fontId="1" type="noConversion"/>
  </si>
  <si>
    <t>(3,3,5);(1,2,30)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</si>
</sst>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宋体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2" fillId="0" borderId="0" xfId="0" applyFont="1" applyAlignment="1"/>
    <xf numFmtId="3" fontId="2" fillId="0" borderId="0" xfId="0" applyNumberFormat="1" applyFont="1" applyAlignment="1"/>
    <xf numFmtId="1" fontId="0" fillId="0" borderId="0" xfId="0" applyNumberFormat="1" applyAlignment="1"/>
    <xf numFmtId="0" fontId="2" fillId="0" borderId="0" xfId="0" applyFont="1" applyAlignment="1">
      <alignment wrapText="1"/>
    </xf>
  </cellXfs>
  <cellStyles count="1">
    <cellStyle name="常规" xfId="0" builtinId="0"/>
  </cellStyles>
  <dxfs count="2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O13" workbookViewId="0">
      <selection activeCell="T23" sqref="T23:T39"/>
    </sheetView>
  </sheetViews>
  <sheetFormatPr defaultColWidth="9" defaultRowHeight="14.25" x14ac:dyDescent="0.15"/>
  <cols>
    <col min="1" max="1" width="4.5" customWidth="1"/>
    <col min="2" max="2" width="17.25" bestFit="1" customWidth="1"/>
    <col min="3" max="3" width="17.25" customWidth="1"/>
    <col min="4" max="4" width="10" customWidth="1"/>
    <col min="5" max="5" width="35" bestFit="1" customWidth="1"/>
    <col min="6" max="6" width="16.5" customWidth="1"/>
    <col min="7" max="7" width="15.5" customWidth="1"/>
    <col min="8" max="8" width="18.5" customWidth="1"/>
    <col min="9" max="9" width="42.75" bestFit="1" customWidth="1"/>
    <col min="10" max="10" width="16.5" customWidth="1"/>
    <col min="11" max="11" width="15.5" customWidth="1"/>
    <col min="12" max="12" width="18.5" customWidth="1"/>
    <col min="13" max="13" width="43.875" bestFit="1" customWidth="1"/>
    <col min="14" max="14" width="16.5" customWidth="1"/>
    <col min="15" max="15" width="15.5" customWidth="1"/>
    <col min="16" max="16" width="19.375" bestFit="1" customWidth="1"/>
    <col min="17" max="17" width="43.875" bestFit="1" customWidth="1"/>
    <col min="18" max="18" width="18.5" customWidth="1"/>
    <col min="19" max="19" width="79.375" bestFit="1" customWidth="1"/>
    <col min="20" max="20" width="15.5" customWidth="1"/>
  </cols>
  <sheetData>
    <row r="1" spans="1:20" x14ac:dyDescent="0.1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0</v>
      </c>
      <c r="M1" t="s">
        <v>1</v>
      </c>
      <c r="N1" t="s">
        <v>0</v>
      </c>
      <c r="O1" t="s">
        <v>0</v>
      </c>
      <c r="P1" t="s">
        <v>0</v>
      </c>
      <c r="Q1" t="s">
        <v>1</v>
      </c>
      <c r="S1" t="s">
        <v>1</v>
      </c>
      <c r="T1" t="s">
        <v>0</v>
      </c>
    </row>
    <row r="2" spans="1:20" x14ac:dyDescent="0.15">
      <c r="A2" t="s">
        <v>2</v>
      </c>
      <c r="B2" t="s">
        <v>3</v>
      </c>
      <c r="C2" s="1" t="s">
        <v>119</v>
      </c>
      <c r="D2" t="s">
        <v>4</v>
      </c>
      <c r="E2" t="s">
        <v>5</v>
      </c>
      <c r="F2" s="1" t="s">
        <v>20</v>
      </c>
      <c r="G2" t="s">
        <v>6</v>
      </c>
      <c r="H2" t="s">
        <v>7</v>
      </c>
      <c r="I2" s="1" t="s">
        <v>21</v>
      </c>
      <c r="J2" t="s">
        <v>8</v>
      </c>
      <c r="K2" t="s">
        <v>9</v>
      </c>
      <c r="L2" t="s">
        <v>10</v>
      </c>
      <c r="M2" s="1" t="s">
        <v>22</v>
      </c>
      <c r="N2" t="s">
        <v>11</v>
      </c>
      <c r="O2" t="s">
        <v>12</v>
      </c>
      <c r="P2" t="s">
        <v>13</v>
      </c>
      <c r="Q2" s="1" t="s">
        <v>23</v>
      </c>
      <c r="S2" t="s">
        <v>14</v>
      </c>
      <c r="T2" t="s">
        <v>15</v>
      </c>
    </row>
    <row r="3" spans="1:20" x14ac:dyDescent="0.15">
      <c r="A3">
        <v>1</v>
      </c>
      <c r="B3" s="1" t="s">
        <v>17</v>
      </c>
      <c r="C3" s="1"/>
      <c r="D3" s="1" t="s">
        <v>17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1" t="s">
        <v>18</v>
      </c>
      <c r="T3" s="1">
        <v>0</v>
      </c>
    </row>
    <row r="4" spans="1:20" x14ac:dyDescent="0.15">
      <c r="A4">
        <v>101</v>
      </c>
      <c r="B4" s="1" t="s">
        <v>121</v>
      </c>
      <c r="C4" s="1" t="s">
        <v>141</v>
      </c>
      <c r="D4" s="1"/>
      <c r="E4" s="1" t="s">
        <v>96</v>
      </c>
      <c r="F4">
        <v>6</v>
      </c>
      <c r="G4">
        <v>1</v>
      </c>
      <c r="H4">
        <v>1011</v>
      </c>
      <c r="I4" s="1" t="s">
        <v>73</v>
      </c>
      <c r="J4">
        <v>12</v>
      </c>
      <c r="K4">
        <v>1</v>
      </c>
      <c r="L4" s="3">
        <v>1012</v>
      </c>
      <c r="M4" s="1" t="s">
        <v>71</v>
      </c>
      <c r="N4">
        <v>18</v>
      </c>
      <c r="O4">
        <v>1</v>
      </c>
      <c r="P4" s="3">
        <v>1013</v>
      </c>
      <c r="Q4" s="1" t="s">
        <v>72</v>
      </c>
      <c r="S4" s="2" t="s">
        <v>101</v>
      </c>
      <c r="T4">
        <v>18</v>
      </c>
    </row>
    <row r="5" spans="1:20" x14ac:dyDescent="0.15">
      <c r="A5">
        <v>102</v>
      </c>
      <c r="B5" s="1" t="s">
        <v>122</v>
      </c>
      <c r="C5" s="1" t="s">
        <v>142</v>
      </c>
      <c r="D5" s="1"/>
      <c r="E5" s="1" t="s">
        <v>97</v>
      </c>
      <c r="F5">
        <v>9</v>
      </c>
      <c r="G5">
        <v>1</v>
      </c>
      <c r="H5" s="3">
        <v>1021</v>
      </c>
      <c r="I5" s="1" t="s">
        <v>73</v>
      </c>
      <c r="J5">
        <v>18</v>
      </c>
      <c r="K5">
        <v>1</v>
      </c>
      <c r="L5" s="3">
        <v>1022</v>
      </c>
      <c r="M5" s="1" t="s">
        <v>71</v>
      </c>
      <c r="N5">
        <v>27</v>
      </c>
      <c r="O5">
        <v>1</v>
      </c>
      <c r="P5" s="3">
        <v>1023</v>
      </c>
      <c r="Q5" s="1" t="s">
        <v>72</v>
      </c>
      <c r="S5" s="2" t="s">
        <v>16</v>
      </c>
      <c r="T5">
        <v>27</v>
      </c>
    </row>
    <row r="6" spans="1:20" x14ac:dyDescent="0.15">
      <c r="A6">
        <v>103</v>
      </c>
      <c r="B6" s="1" t="s">
        <v>123</v>
      </c>
      <c r="C6" s="1" t="s">
        <v>143</v>
      </c>
      <c r="D6" s="1"/>
      <c r="E6" s="1" t="s">
        <v>98</v>
      </c>
      <c r="F6">
        <v>12</v>
      </c>
      <c r="G6">
        <v>1</v>
      </c>
      <c r="H6">
        <v>1031</v>
      </c>
      <c r="I6" s="1" t="s">
        <v>73</v>
      </c>
      <c r="J6">
        <v>24</v>
      </c>
      <c r="K6">
        <v>1</v>
      </c>
      <c r="L6" s="3">
        <v>1032</v>
      </c>
      <c r="M6" s="1" t="s">
        <v>71</v>
      </c>
      <c r="N6">
        <v>36</v>
      </c>
      <c r="O6">
        <v>1</v>
      </c>
      <c r="P6" s="3">
        <v>1033</v>
      </c>
      <c r="Q6" s="1" t="s">
        <v>162</v>
      </c>
      <c r="S6" s="2" t="s">
        <v>33</v>
      </c>
      <c r="T6">
        <v>36</v>
      </c>
    </row>
    <row r="7" spans="1:20" x14ac:dyDescent="0.15">
      <c r="A7">
        <v>104</v>
      </c>
      <c r="B7" s="1" t="s">
        <v>124</v>
      </c>
      <c r="C7" s="1" t="s">
        <v>144</v>
      </c>
      <c r="D7" s="1"/>
      <c r="E7" s="1" t="s">
        <v>99</v>
      </c>
      <c r="F7">
        <v>12</v>
      </c>
      <c r="G7">
        <v>1</v>
      </c>
      <c r="H7" s="3">
        <v>1041</v>
      </c>
      <c r="I7" s="1" t="s">
        <v>73</v>
      </c>
      <c r="J7">
        <v>24</v>
      </c>
      <c r="K7">
        <v>1</v>
      </c>
      <c r="L7" s="3">
        <v>1042</v>
      </c>
      <c r="M7" s="1" t="s">
        <v>71</v>
      </c>
      <c r="N7">
        <v>36</v>
      </c>
      <c r="O7">
        <v>1</v>
      </c>
      <c r="P7" s="3">
        <v>1043</v>
      </c>
      <c r="Q7" s="1" t="s">
        <v>162</v>
      </c>
      <c r="S7" s="2" t="s">
        <v>36</v>
      </c>
      <c r="T7">
        <v>36</v>
      </c>
    </row>
    <row r="8" spans="1:20" x14ac:dyDescent="0.15">
      <c r="A8">
        <v>105</v>
      </c>
      <c r="B8" s="1" t="s">
        <v>125</v>
      </c>
      <c r="C8" s="1" t="s">
        <v>145</v>
      </c>
      <c r="D8" s="1"/>
      <c r="E8" s="1" t="s">
        <v>100</v>
      </c>
      <c r="F8">
        <v>12</v>
      </c>
      <c r="G8">
        <v>1</v>
      </c>
      <c r="H8">
        <v>1051</v>
      </c>
      <c r="I8" s="1" t="s">
        <v>163</v>
      </c>
      <c r="J8">
        <v>24</v>
      </c>
      <c r="K8">
        <v>1</v>
      </c>
      <c r="L8" s="3">
        <v>1052</v>
      </c>
      <c r="M8" s="1" t="s">
        <v>74</v>
      </c>
      <c r="N8">
        <v>36</v>
      </c>
      <c r="O8">
        <v>1</v>
      </c>
      <c r="P8" s="3">
        <v>1053</v>
      </c>
      <c r="Q8" s="1" t="s">
        <v>75</v>
      </c>
      <c r="S8" s="2" t="s">
        <v>37</v>
      </c>
      <c r="T8">
        <v>36</v>
      </c>
    </row>
    <row r="9" spans="1:20" x14ac:dyDescent="0.15">
      <c r="A9">
        <v>106</v>
      </c>
      <c r="B9" s="1" t="s">
        <v>126</v>
      </c>
      <c r="C9" s="1" t="s">
        <v>146</v>
      </c>
      <c r="D9" s="1"/>
      <c r="E9" s="1" t="s">
        <v>96</v>
      </c>
      <c r="F9">
        <v>12</v>
      </c>
      <c r="G9">
        <v>1</v>
      </c>
      <c r="H9" s="3">
        <v>1061</v>
      </c>
      <c r="I9" s="1" t="s">
        <v>163</v>
      </c>
      <c r="J9">
        <v>24</v>
      </c>
      <c r="K9">
        <v>1</v>
      </c>
      <c r="L9" s="3">
        <v>1062</v>
      </c>
      <c r="M9" s="1" t="s">
        <v>74</v>
      </c>
      <c r="N9">
        <v>36</v>
      </c>
      <c r="O9">
        <v>1</v>
      </c>
      <c r="P9" s="3">
        <v>1063</v>
      </c>
      <c r="Q9" s="1" t="s">
        <v>75</v>
      </c>
      <c r="S9" s="2" t="s">
        <v>38</v>
      </c>
      <c r="T9">
        <v>36</v>
      </c>
    </row>
    <row r="10" spans="1:20" x14ac:dyDescent="0.15">
      <c r="A10">
        <v>107</v>
      </c>
      <c r="B10" s="1" t="s">
        <v>127</v>
      </c>
      <c r="C10" s="1" t="s">
        <v>147</v>
      </c>
      <c r="D10" s="1"/>
      <c r="E10" s="1" t="s">
        <v>97</v>
      </c>
      <c r="F10">
        <v>12</v>
      </c>
      <c r="G10">
        <v>1</v>
      </c>
      <c r="H10">
        <v>1071</v>
      </c>
      <c r="I10" s="1" t="s">
        <v>163</v>
      </c>
      <c r="J10">
        <v>24</v>
      </c>
      <c r="K10">
        <v>1</v>
      </c>
      <c r="L10" s="3">
        <v>1072</v>
      </c>
      <c r="M10" s="1" t="s">
        <v>76</v>
      </c>
      <c r="N10">
        <v>36</v>
      </c>
      <c r="O10">
        <v>1</v>
      </c>
      <c r="P10" s="3">
        <v>1073</v>
      </c>
      <c r="Q10" s="1" t="s">
        <v>75</v>
      </c>
      <c r="S10" s="2" t="s">
        <v>39</v>
      </c>
      <c r="T10">
        <v>36</v>
      </c>
    </row>
    <row r="11" spans="1:20" x14ac:dyDescent="0.15">
      <c r="A11">
        <v>108</v>
      </c>
      <c r="B11" s="1" t="s">
        <v>128</v>
      </c>
      <c r="C11" s="1" t="s">
        <v>148</v>
      </c>
      <c r="D11" s="1"/>
      <c r="E11" s="1" t="s">
        <v>98</v>
      </c>
      <c r="F11">
        <v>12</v>
      </c>
      <c r="G11">
        <v>1</v>
      </c>
      <c r="H11" s="3">
        <v>1081</v>
      </c>
      <c r="I11" s="1" t="s">
        <v>163</v>
      </c>
      <c r="J11">
        <v>24</v>
      </c>
      <c r="K11">
        <v>1</v>
      </c>
      <c r="L11" s="3">
        <v>1082</v>
      </c>
      <c r="M11" s="1" t="s">
        <v>76</v>
      </c>
      <c r="N11">
        <v>36</v>
      </c>
      <c r="O11">
        <v>1</v>
      </c>
      <c r="P11" s="3">
        <v>1083</v>
      </c>
      <c r="Q11" s="1" t="s">
        <v>75</v>
      </c>
      <c r="S11" s="2" t="s">
        <v>40</v>
      </c>
      <c r="T11">
        <v>36</v>
      </c>
    </row>
    <row r="12" spans="1:20" x14ac:dyDescent="0.15">
      <c r="A12">
        <v>109</v>
      </c>
      <c r="B12" s="1" t="s">
        <v>129</v>
      </c>
      <c r="C12" s="1" t="s">
        <v>149</v>
      </c>
      <c r="D12" s="1"/>
      <c r="E12" s="1" t="s">
        <v>99</v>
      </c>
      <c r="F12">
        <v>12</v>
      </c>
      <c r="G12">
        <v>1</v>
      </c>
      <c r="H12">
        <v>1091</v>
      </c>
      <c r="I12" s="1" t="s">
        <v>163</v>
      </c>
      <c r="J12">
        <v>24</v>
      </c>
      <c r="K12">
        <v>1</v>
      </c>
      <c r="L12" s="3">
        <v>1092</v>
      </c>
      <c r="M12" s="1" t="s">
        <v>77</v>
      </c>
      <c r="N12">
        <v>36</v>
      </c>
      <c r="O12">
        <v>1</v>
      </c>
      <c r="P12" s="3">
        <v>1093</v>
      </c>
      <c r="Q12" s="1" t="s">
        <v>75</v>
      </c>
      <c r="S12" s="2" t="s">
        <v>41</v>
      </c>
      <c r="T12">
        <v>36</v>
      </c>
    </row>
    <row r="13" spans="1:20" x14ac:dyDescent="0.15">
      <c r="A13">
        <v>110</v>
      </c>
      <c r="B13" s="1" t="s">
        <v>130</v>
      </c>
      <c r="C13" s="1" t="s">
        <v>150</v>
      </c>
      <c r="D13" s="1"/>
      <c r="E13" s="1" t="s">
        <v>100</v>
      </c>
      <c r="F13">
        <v>12</v>
      </c>
      <c r="G13">
        <v>1</v>
      </c>
      <c r="H13" s="3">
        <v>1101</v>
      </c>
      <c r="I13" s="1" t="s">
        <v>163</v>
      </c>
      <c r="J13">
        <v>24</v>
      </c>
      <c r="K13">
        <v>1</v>
      </c>
      <c r="L13" s="3">
        <v>1102</v>
      </c>
      <c r="M13" s="1" t="s">
        <v>77</v>
      </c>
      <c r="N13">
        <v>36</v>
      </c>
      <c r="O13">
        <v>1</v>
      </c>
      <c r="P13" s="3">
        <v>1103</v>
      </c>
      <c r="Q13" s="1" t="s">
        <v>75</v>
      </c>
      <c r="S13" s="2" t="s">
        <v>42</v>
      </c>
      <c r="T13">
        <v>36</v>
      </c>
    </row>
    <row r="14" spans="1:20" x14ac:dyDescent="0.15">
      <c r="A14">
        <v>111</v>
      </c>
      <c r="B14" s="1" t="s">
        <v>131</v>
      </c>
      <c r="C14" s="1" t="s">
        <v>151</v>
      </c>
      <c r="D14" s="1"/>
      <c r="E14" s="1" t="s">
        <v>96</v>
      </c>
      <c r="F14">
        <v>12</v>
      </c>
      <c r="G14">
        <v>1</v>
      </c>
      <c r="H14">
        <v>1111</v>
      </c>
      <c r="I14" s="1" t="s">
        <v>163</v>
      </c>
      <c r="J14">
        <v>24</v>
      </c>
      <c r="K14">
        <v>1</v>
      </c>
      <c r="L14" s="3">
        <v>1112</v>
      </c>
      <c r="M14" s="1" t="s">
        <v>78</v>
      </c>
      <c r="N14">
        <v>36</v>
      </c>
      <c r="O14">
        <v>1</v>
      </c>
      <c r="P14" s="3">
        <v>1113</v>
      </c>
      <c r="Q14" s="1" t="s">
        <v>75</v>
      </c>
      <c r="S14" s="2" t="s">
        <v>43</v>
      </c>
      <c r="T14">
        <v>36</v>
      </c>
    </row>
    <row r="15" spans="1:20" x14ac:dyDescent="0.15">
      <c r="A15">
        <v>112</v>
      </c>
      <c r="B15" s="1" t="s">
        <v>132</v>
      </c>
      <c r="C15" s="1" t="s">
        <v>152</v>
      </c>
      <c r="D15" s="1"/>
      <c r="E15" s="1" t="s">
        <v>97</v>
      </c>
      <c r="F15">
        <v>12</v>
      </c>
      <c r="G15">
        <v>1</v>
      </c>
      <c r="H15" s="3">
        <v>1121</v>
      </c>
      <c r="I15" s="1" t="s">
        <v>163</v>
      </c>
      <c r="J15">
        <v>24</v>
      </c>
      <c r="K15">
        <v>1</v>
      </c>
      <c r="L15" s="3">
        <v>1122</v>
      </c>
      <c r="M15" s="1" t="s">
        <v>78</v>
      </c>
      <c r="N15">
        <v>36</v>
      </c>
      <c r="O15">
        <v>1</v>
      </c>
      <c r="P15" s="3">
        <v>1123</v>
      </c>
      <c r="Q15" s="1" t="s">
        <v>75</v>
      </c>
      <c r="S15" s="2" t="s">
        <v>44</v>
      </c>
      <c r="T15">
        <v>36</v>
      </c>
    </row>
    <row r="16" spans="1:20" x14ac:dyDescent="0.15">
      <c r="A16">
        <v>113</v>
      </c>
      <c r="B16" s="1" t="s">
        <v>133</v>
      </c>
      <c r="C16" s="1" t="s">
        <v>153</v>
      </c>
      <c r="D16" s="1"/>
      <c r="E16" s="1" t="s">
        <v>98</v>
      </c>
      <c r="F16">
        <v>12</v>
      </c>
      <c r="G16">
        <v>1</v>
      </c>
      <c r="H16">
        <v>1131</v>
      </c>
      <c r="I16" s="1" t="s">
        <v>163</v>
      </c>
      <c r="J16">
        <v>24</v>
      </c>
      <c r="K16">
        <v>1</v>
      </c>
      <c r="L16" s="3">
        <v>1132</v>
      </c>
      <c r="M16" s="1" t="s">
        <v>79</v>
      </c>
      <c r="N16">
        <v>36</v>
      </c>
      <c r="O16">
        <v>1</v>
      </c>
      <c r="P16" s="3">
        <v>1133</v>
      </c>
      <c r="Q16" s="1" t="s">
        <v>75</v>
      </c>
      <c r="S16" s="2" t="s">
        <v>45</v>
      </c>
      <c r="T16">
        <v>36</v>
      </c>
    </row>
    <row r="17" spans="1:20" x14ac:dyDescent="0.15">
      <c r="A17">
        <v>114</v>
      </c>
      <c r="B17" s="1" t="s">
        <v>134</v>
      </c>
      <c r="C17" s="1" t="s">
        <v>154</v>
      </c>
      <c r="D17" s="1"/>
      <c r="E17" s="1" t="s">
        <v>99</v>
      </c>
      <c r="F17">
        <v>12</v>
      </c>
      <c r="G17">
        <v>1</v>
      </c>
      <c r="H17" s="3">
        <v>1141</v>
      </c>
      <c r="I17" s="1" t="s">
        <v>163</v>
      </c>
      <c r="J17">
        <v>24</v>
      </c>
      <c r="K17">
        <v>1</v>
      </c>
      <c r="L17" s="3">
        <v>1142</v>
      </c>
      <c r="M17" s="1" t="s">
        <v>79</v>
      </c>
      <c r="N17">
        <v>36</v>
      </c>
      <c r="O17">
        <v>1</v>
      </c>
      <c r="P17" s="3">
        <v>1143</v>
      </c>
      <c r="Q17" s="1" t="s">
        <v>75</v>
      </c>
      <c r="S17" s="2" t="s">
        <v>46</v>
      </c>
      <c r="T17">
        <v>36</v>
      </c>
    </row>
    <row r="18" spans="1:20" x14ac:dyDescent="0.15">
      <c r="A18">
        <v>115</v>
      </c>
      <c r="B18" s="1" t="s">
        <v>135</v>
      </c>
      <c r="C18" s="1" t="s">
        <v>155</v>
      </c>
      <c r="D18" s="1"/>
      <c r="E18" s="1" t="s">
        <v>100</v>
      </c>
      <c r="F18">
        <v>12</v>
      </c>
      <c r="G18">
        <v>1</v>
      </c>
      <c r="H18">
        <v>1151</v>
      </c>
      <c r="I18" s="1" t="s">
        <v>163</v>
      </c>
      <c r="J18">
        <v>24</v>
      </c>
      <c r="K18">
        <v>1</v>
      </c>
      <c r="L18" s="3">
        <v>1152</v>
      </c>
      <c r="M18" s="1" t="s">
        <v>80</v>
      </c>
      <c r="N18">
        <v>36</v>
      </c>
      <c r="O18">
        <v>1</v>
      </c>
      <c r="P18" s="3">
        <v>1153</v>
      </c>
      <c r="Q18" s="1" t="s">
        <v>75</v>
      </c>
      <c r="S18" s="2" t="s">
        <v>47</v>
      </c>
      <c r="T18">
        <v>36</v>
      </c>
    </row>
    <row r="19" spans="1:20" x14ac:dyDescent="0.15">
      <c r="A19">
        <v>116</v>
      </c>
      <c r="B19" s="1" t="s">
        <v>136</v>
      </c>
      <c r="C19" s="1" t="s">
        <v>156</v>
      </c>
      <c r="D19" s="1"/>
      <c r="E19" s="1" t="s">
        <v>96</v>
      </c>
      <c r="F19">
        <v>12</v>
      </c>
      <c r="G19">
        <v>1</v>
      </c>
      <c r="H19" s="3">
        <v>1161</v>
      </c>
      <c r="I19" s="1" t="s">
        <v>163</v>
      </c>
      <c r="J19">
        <v>24</v>
      </c>
      <c r="K19">
        <v>1</v>
      </c>
      <c r="L19" s="3">
        <v>1162</v>
      </c>
      <c r="M19" s="1" t="s">
        <v>80</v>
      </c>
      <c r="N19">
        <v>36</v>
      </c>
      <c r="O19">
        <v>1</v>
      </c>
      <c r="P19" s="3">
        <v>1163</v>
      </c>
      <c r="Q19" s="1" t="s">
        <v>75</v>
      </c>
      <c r="S19" s="2" t="s">
        <v>48</v>
      </c>
      <c r="T19">
        <v>36</v>
      </c>
    </row>
    <row r="20" spans="1:20" x14ac:dyDescent="0.15">
      <c r="A20">
        <v>117</v>
      </c>
      <c r="B20" s="1" t="s">
        <v>137</v>
      </c>
      <c r="C20" s="1" t="s">
        <v>157</v>
      </c>
      <c r="D20" s="1"/>
      <c r="E20" s="1" t="s">
        <v>97</v>
      </c>
      <c r="F20">
        <v>12</v>
      </c>
      <c r="G20">
        <v>1</v>
      </c>
      <c r="H20">
        <v>1171</v>
      </c>
      <c r="I20" s="1" t="s">
        <v>163</v>
      </c>
      <c r="J20">
        <v>24</v>
      </c>
      <c r="K20">
        <v>1</v>
      </c>
      <c r="L20" s="3">
        <v>1172</v>
      </c>
      <c r="M20" s="1" t="s">
        <v>81</v>
      </c>
      <c r="N20">
        <v>36</v>
      </c>
      <c r="O20">
        <v>1</v>
      </c>
      <c r="P20" s="3">
        <v>1173</v>
      </c>
      <c r="Q20" s="1" t="s">
        <v>75</v>
      </c>
      <c r="S20" s="2" t="s">
        <v>49</v>
      </c>
      <c r="T20">
        <v>36</v>
      </c>
    </row>
    <row r="21" spans="1:20" x14ac:dyDescent="0.15">
      <c r="A21">
        <v>118</v>
      </c>
      <c r="B21" s="1" t="s">
        <v>138</v>
      </c>
      <c r="C21" s="1" t="s">
        <v>158</v>
      </c>
      <c r="D21" s="1"/>
      <c r="E21" s="1" t="s">
        <v>98</v>
      </c>
      <c r="F21">
        <v>12</v>
      </c>
      <c r="G21">
        <v>1</v>
      </c>
      <c r="H21" s="3">
        <v>1181</v>
      </c>
      <c r="I21" s="1" t="s">
        <v>163</v>
      </c>
      <c r="J21">
        <v>24</v>
      </c>
      <c r="K21">
        <v>1</v>
      </c>
      <c r="L21" s="3">
        <v>1182</v>
      </c>
      <c r="M21" s="1" t="s">
        <v>81</v>
      </c>
      <c r="N21">
        <v>36</v>
      </c>
      <c r="O21">
        <v>1</v>
      </c>
      <c r="P21" s="3">
        <v>1183</v>
      </c>
      <c r="Q21" s="1" t="s">
        <v>75</v>
      </c>
      <c r="S21" s="2" t="s">
        <v>50</v>
      </c>
      <c r="T21">
        <v>36</v>
      </c>
    </row>
    <row r="22" spans="1:20" x14ac:dyDescent="0.15">
      <c r="A22">
        <v>119</v>
      </c>
      <c r="B22" s="1" t="s">
        <v>139</v>
      </c>
      <c r="C22" s="1" t="s">
        <v>159</v>
      </c>
      <c r="D22" s="1"/>
      <c r="E22" s="1" t="s">
        <v>99</v>
      </c>
      <c r="F22">
        <v>12</v>
      </c>
      <c r="G22">
        <v>1</v>
      </c>
      <c r="H22">
        <v>1191</v>
      </c>
      <c r="I22" s="1" t="s">
        <v>163</v>
      </c>
      <c r="J22">
        <v>24</v>
      </c>
      <c r="K22">
        <v>1</v>
      </c>
      <c r="L22" s="3">
        <v>1192</v>
      </c>
      <c r="M22" s="1" t="s">
        <v>81</v>
      </c>
      <c r="N22">
        <v>36</v>
      </c>
      <c r="O22">
        <v>1</v>
      </c>
      <c r="P22" s="3">
        <v>1193</v>
      </c>
      <c r="Q22" s="1" t="s">
        <v>75</v>
      </c>
      <c r="S22" s="2" t="s">
        <v>51</v>
      </c>
      <c r="T22">
        <v>36</v>
      </c>
    </row>
    <row r="23" spans="1:20" x14ac:dyDescent="0.15">
      <c r="A23">
        <v>120</v>
      </c>
      <c r="B23" s="1" t="s">
        <v>140</v>
      </c>
      <c r="C23" s="1" t="s">
        <v>160</v>
      </c>
      <c r="D23" s="1"/>
      <c r="E23" s="1" t="s">
        <v>100</v>
      </c>
      <c r="F23">
        <v>12</v>
      </c>
      <c r="G23">
        <v>1</v>
      </c>
      <c r="H23" s="3">
        <v>1201</v>
      </c>
      <c r="I23" s="1" t="s">
        <v>163</v>
      </c>
      <c r="J23">
        <v>24</v>
      </c>
      <c r="K23">
        <v>1</v>
      </c>
      <c r="L23" s="3">
        <v>1202</v>
      </c>
      <c r="M23" s="1" t="s">
        <v>81</v>
      </c>
      <c r="N23">
        <v>36</v>
      </c>
      <c r="O23">
        <v>1</v>
      </c>
      <c r="P23" s="3">
        <v>1203</v>
      </c>
      <c r="Q23" s="1" t="s">
        <v>75</v>
      </c>
      <c r="S23" s="2" t="s">
        <v>52</v>
      </c>
      <c r="T23">
        <v>36</v>
      </c>
    </row>
    <row r="24" spans="1:20" x14ac:dyDescent="0.15">
      <c r="A24">
        <v>203</v>
      </c>
      <c r="B24" s="1" t="s">
        <v>123</v>
      </c>
      <c r="C24" s="1" t="s">
        <v>161</v>
      </c>
      <c r="D24" s="1"/>
      <c r="E24" s="1" t="s">
        <v>98</v>
      </c>
      <c r="F24">
        <v>12</v>
      </c>
      <c r="G24">
        <v>1</v>
      </c>
      <c r="H24" s="3">
        <v>2031</v>
      </c>
      <c r="I24" s="1" t="s">
        <v>82</v>
      </c>
      <c r="J24">
        <v>24</v>
      </c>
      <c r="K24">
        <v>1</v>
      </c>
      <c r="L24" s="3">
        <v>2032</v>
      </c>
      <c r="M24" s="1" t="s">
        <v>83</v>
      </c>
      <c r="N24">
        <v>36</v>
      </c>
      <c r="O24">
        <v>1</v>
      </c>
      <c r="P24" s="3">
        <v>2033</v>
      </c>
      <c r="Q24" s="1" t="s">
        <v>84</v>
      </c>
      <c r="S24" s="2" t="s">
        <v>103</v>
      </c>
      <c r="T24">
        <v>36</v>
      </c>
    </row>
    <row r="25" spans="1:20" x14ac:dyDescent="0.15">
      <c r="A25">
        <v>204</v>
      </c>
      <c r="B25" s="1" t="s">
        <v>124</v>
      </c>
      <c r="C25" s="1" t="s">
        <v>144</v>
      </c>
      <c r="D25" s="1"/>
      <c r="E25" s="1" t="s">
        <v>99</v>
      </c>
      <c r="F25">
        <v>12</v>
      </c>
      <c r="G25">
        <v>1</v>
      </c>
      <c r="H25" s="3">
        <v>2041</v>
      </c>
      <c r="I25" s="1" t="s">
        <v>82</v>
      </c>
      <c r="J25">
        <v>24</v>
      </c>
      <c r="K25">
        <v>1</v>
      </c>
      <c r="L25" s="3">
        <v>2042</v>
      </c>
      <c r="M25" s="1" t="s">
        <v>83</v>
      </c>
      <c r="N25">
        <v>36</v>
      </c>
      <c r="O25">
        <v>1</v>
      </c>
      <c r="P25" s="3">
        <v>2043</v>
      </c>
      <c r="Q25" s="1" t="s">
        <v>84</v>
      </c>
      <c r="S25" s="2" t="s">
        <v>104</v>
      </c>
      <c r="T25">
        <v>36</v>
      </c>
    </row>
    <row r="26" spans="1:20" x14ac:dyDescent="0.15">
      <c r="A26">
        <v>205</v>
      </c>
      <c r="B26" s="1" t="s">
        <v>125</v>
      </c>
      <c r="C26" s="1" t="s">
        <v>145</v>
      </c>
      <c r="D26" s="1"/>
      <c r="E26" s="1" t="s">
        <v>100</v>
      </c>
      <c r="F26">
        <v>12</v>
      </c>
      <c r="G26">
        <v>1</v>
      </c>
      <c r="H26" s="3">
        <v>2051</v>
      </c>
      <c r="I26" s="1" t="s">
        <v>82</v>
      </c>
      <c r="J26">
        <v>24</v>
      </c>
      <c r="K26">
        <v>1</v>
      </c>
      <c r="L26" s="3">
        <v>2052</v>
      </c>
      <c r="M26" s="1" t="s">
        <v>83</v>
      </c>
      <c r="N26">
        <v>36</v>
      </c>
      <c r="O26">
        <v>1</v>
      </c>
      <c r="P26" s="3">
        <v>2053</v>
      </c>
      <c r="Q26" s="1" t="s">
        <v>84</v>
      </c>
      <c r="S26" s="2" t="s">
        <v>105</v>
      </c>
      <c r="T26">
        <v>36</v>
      </c>
    </row>
    <row r="27" spans="1:20" x14ac:dyDescent="0.15">
      <c r="A27">
        <v>206</v>
      </c>
      <c r="B27" s="1" t="s">
        <v>126</v>
      </c>
      <c r="C27" s="1" t="s">
        <v>146</v>
      </c>
      <c r="D27" s="1"/>
      <c r="E27" s="1" t="s">
        <v>96</v>
      </c>
      <c r="F27">
        <v>12</v>
      </c>
      <c r="G27">
        <v>1</v>
      </c>
      <c r="H27" s="3">
        <v>2061</v>
      </c>
      <c r="I27" s="1" t="s">
        <v>85</v>
      </c>
      <c r="J27">
        <v>24</v>
      </c>
      <c r="K27">
        <v>1</v>
      </c>
      <c r="L27" s="3">
        <v>2062</v>
      </c>
      <c r="M27" s="1" t="s">
        <v>83</v>
      </c>
      <c r="N27">
        <v>36</v>
      </c>
      <c r="O27">
        <v>1</v>
      </c>
      <c r="P27" s="3">
        <v>2063</v>
      </c>
      <c r="Q27" s="1" t="s">
        <v>84</v>
      </c>
      <c r="S27" s="2" t="s">
        <v>106</v>
      </c>
      <c r="T27">
        <v>36</v>
      </c>
    </row>
    <row r="28" spans="1:20" x14ac:dyDescent="0.15">
      <c r="A28">
        <v>207</v>
      </c>
      <c r="B28" s="1" t="s">
        <v>127</v>
      </c>
      <c r="C28" s="1" t="s">
        <v>147</v>
      </c>
      <c r="D28" s="1"/>
      <c r="E28" s="1" t="s">
        <v>97</v>
      </c>
      <c r="F28">
        <v>12</v>
      </c>
      <c r="G28">
        <v>1</v>
      </c>
      <c r="H28" s="3">
        <v>2071</v>
      </c>
      <c r="I28" s="1" t="s">
        <v>86</v>
      </c>
      <c r="J28">
        <v>24</v>
      </c>
      <c r="K28">
        <v>1</v>
      </c>
      <c r="L28" s="3">
        <v>2072</v>
      </c>
      <c r="M28" s="1" t="s">
        <v>83</v>
      </c>
      <c r="N28">
        <v>36</v>
      </c>
      <c r="O28">
        <v>1</v>
      </c>
      <c r="P28" s="3">
        <v>2073</v>
      </c>
      <c r="Q28" s="1" t="s">
        <v>84</v>
      </c>
      <c r="S28" s="2" t="s">
        <v>107</v>
      </c>
      <c r="T28">
        <v>36</v>
      </c>
    </row>
    <row r="29" spans="1:20" x14ac:dyDescent="0.15">
      <c r="A29">
        <v>208</v>
      </c>
      <c r="B29" s="1" t="s">
        <v>128</v>
      </c>
      <c r="C29" s="1" t="s">
        <v>148</v>
      </c>
      <c r="D29" s="1"/>
      <c r="E29" s="1" t="s">
        <v>98</v>
      </c>
      <c r="F29">
        <v>12</v>
      </c>
      <c r="G29">
        <v>1</v>
      </c>
      <c r="H29" s="3">
        <v>2081</v>
      </c>
      <c r="I29" s="1" t="s">
        <v>87</v>
      </c>
      <c r="J29">
        <v>24</v>
      </c>
      <c r="K29">
        <v>1</v>
      </c>
      <c r="L29" s="3">
        <v>2082</v>
      </c>
      <c r="M29" s="1" t="s">
        <v>83</v>
      </c>
      <c r="N29">
        <v>36</v>
      </c>
      <c r="O29">
        <v>1</v>
      </c>
      <c r="P29" s="3">
        <v>2083</v>
      </c>
      <c r="Q29" s="1" t="s">
        <v>84</v>
      </c>
      <c r="S29" s="2" t="s">
        <v>108</v>
      </c>
      <c r="T29">
        <v>36</v>
      </c>
    </row>
    <row r="30" spans="1:20" x14ac:dyDescent="0.15">
      <c r="A30">
        <v>209</v>
      </c>
      <c r="B30" s="1" t="s">
        <v>129</v>
      </c>
      <c r="C30" s="1" t="s">
        <v>149</v>
      </c>
      <c r="D30" s="1"/>
      <c r="E30" s="1" t="s">
        <v>99</v>
      </c>
      <c r="F30">
        <v>12</v>
      </c>
      <c r="G30">
        <v>1</v>
      </c>
      <c r="H30" s="3">
        <v>2091</v>
      </c>
      <c r="I30" s="1" t="s">
        <v>88</v>
      </c>
      <c r="J30">
        <v>24</v>
      </c>
      <c r="K30">
        <v>1</v>
      </c>
      <c r="L30" s="3">
        <v>2092</v>
      </c>
      <c r="M30" s="1" t="s">
        <v>83</v>
      </c>
      <c r="N30">
        <v>36</v>
      </c>
      <c r="O30">
        <v>1</v>
      </c>
      <c r="P30" s="3">
        <v>2093</v>
      </c>
      <c r="Q30" s="1" t="s">
        <v>84</v>
      </c>
      <c r="S30" s="2" t="s">
        <v>109</v>
      </c>
      <c r="T30">
        <v>36</v>
      </c>
    </row>
    <row r="31" spans="1:20" x14ac:dyDescent="0.15">
      <c r="A31">
        <v>210</v>
      </c>
      <c r="B31" s="1" t="s">
        <v>130</v>
      </c>
      <c r="C31" s="1" t="s">
        <v>150</v>
      </c>
      <c r="D31" s="1"/>
      <c r="E31" s="1" t="s">
        <v>100</v>
      </c>
      <c r="F31">
        <v>12</v>
      </c>
      <c r="G31">
        <v>1</v>
      </c>
      <c r="H31" s="3">
        <v>2101</v>
      </c>
      <c r="I31" s="1" t="s">
        <v>89</v>
      </c>
      <c r="J31">
        <v>24</v>
      </c>
      <c r="K31">
        <v>1</v>
      </c>
      <c r="L31" s="3">
        <v>2102</v>
      </c>
      <c r="M31" s="1" t="s">
        <v>83</v>
      </c>
      <c r="N31">
        <v>36</v>
      </c>
      <c r="O31">
        <v>1</v>
      </c>
      <c r="P31" s="3">
        <v>2103</v>
      </c>
      <c r="Q31" s="1" t="s">
        <v>84</v>
      </c>
      <c r="S31" s="2" t="s">
        <v>110</v>
      </c>
      <c r="T31">
        <v>36</v>
      </c>
    </row>
    <row r="32" spans="1:20" x14ac:dyDescent="0.15">
      <c r="A32">
        <v>211</v>
      </c>
      <c r="B32" s="1" t="s">
        <v>131</v>
      </c>
      <c r="C32" s="1" t="s">
        <v>151</v>
      </c>
      <c r="D32" s="1"/>
      <c r="E32" s="1" t="s">
        <v>96</v>
      </c>
      <c r="F32">
        <v>12</v>
      </c>
      <c r="G32">
        <v>1</v>
      </c>
      <c r="H32" s="3">
        <v>2111</v>
      </c>
      <c r="I32" s="1" t="s">
        <v>90</v>
      </c>
      <c r="J32">
        <v>24</v>
      </c>
      <c r="K32">
        <v>1</v>
      </c>
      <c r="L32" s="3">
        <v>2112</v>
      </c>
      <c r="M32" s="1" t="s">
        <v>83</v>
      </c>
      <c r="N32">
        <v>36</v>
      </c>
      <c r="O32">
        <v>1</v>
      </c>
      <c r="P32" s="3">
        <v>2113</v>
      </c>
      <c r="Q32" s="1" t="s">
        <v>84</v>
      </c>
      <c r="S32" s="2" t="s">
        <v>111</v>
      </c>
      <c r="T32">
        <v>36</v>
      </c>
    </row>
    <row r="33" spans="1:20" x14ac:dyDescent="0.15">
      <c r="A33">
        <v>212</v>
      </c>
      <c r="B33" s="1" t="s">
        <v>132</v>
      </c>
      <c r="C33" s="1" t="s">
        <v>152</v>
      </c>
      <c r="D33" s="1"/>
      <c r="E33" s="1" t="s">
        <v>97</v>
      </c>
      <c r="F33">
        <v>12</v>
      </c>
      <c r="G33">
        <v>1</v>
      </c>
      <c r="H33" s="3">
        <v>2121</v>
      </c>
      <c r="I33" s="1" t="s">
        <v>91</v>
      </c>
      <c r="J33">
        <v>24</v>
      </c>
      <c r="K33">
        <v>1</v>
      </c>
      <c r="L33" s="3">
        <v>2122</v>
      </c>
      <c r="M33" s="1" t="s">
        <v>83</v>
      </c>
      <c r="N33">
        <v>36</v>
      </c>
      <c r="O33">
        <v>1</v>
      </c>
      <c r="P33" s="3">
        <v>2123</v>
      </c>
      <c r="Q33" s="1" t="s">
        <v>84</v>
      </c>
      <c r="S33" s="2" t="s">
        <v>112</v>
      </c>
      <c r="T33">
        <v>36</v>
      </c>
    </row>
    <row r="34" spans="1:20" x14ac:dyDescent="0.15">
      <c r="A34">
        <v>213</v>
      </c>
      <c r="B34" s="1" t="s">
        <v>133</v>
      </c>
      <c r="C34" s="1" t="s">
        <v>153</v>
      </c>
      <c r="D34" s="1"/>
      <c r="E34" s="1" t="s">
        <v>98</v>
      </c>
      <c r="F34">
        <v>12</v>
      </c>
      <c r="G34">
        <v>1</v>
      </c>
      <c r="H34" s="3">
        <v>2131</v>
      </c>
      <c r="I34" s="1" t="s">
        <v>92</v>
      </c>
      <c r="J34">
        <v>24</v>
      </c>
      <c r="K34">
        <v>1</v>
      </c>
      <c r="L34" s="3">
        <v>2132</v>
      </c>
      <c r="M34" s="1" t="s">
        <v>83</v>
      </c>
      <c r="N34">
        <v>36</v>
      </c>
      <c r="O34">
        <v>1</v>
      </c>
      <c r="P34" s="3">
        <v>2133</v>
      </c>
      <c r="Q34" s="1" t="s">
        <v>84</v>
      </c>
      <c r="S34" s="2" t="s">
        <v>113</v>
      </c>
      <c r="T34">
        <v>36</v>
      </c>
    </row>
    <row r="35" spans="1:20" x14ac:dyDescent="0.15">
      <c r="A35">
        <v>214</v>
      </c>
      <c r="B35" s="1" t="s">
        <v>134</v>
      </c>
      <c r="C35" s="1" t="s">
        <v>154</v>
      </c>
      <c r="D35" s="1"/>
      <c r="E35" s="1" t="s">
        <v>99</v>
      </c>
      <c r="F35">
        <v>12</v>
      </c>
      <c r="G35">
        <v>1</v>
      </c>
      <c r="H35" s="3">
        <v>2141</v>
      </c>
      <c r="I35" s="1" t="s">
        <v>93</v>
      </c>
      <c r="J35">
        <v>24</v>
      </c>
      <c r="K35">
        <v>1</v>
      </c>
      <c r="L35" s="3">
        <v>2142</v>
      </c>
      <c r="M35" s="1" t="s">
        <v>83</v>
      </c>
      <c r="N35">
        <v>36</v>
      </c>
      <c r="O35">
        <v>1</v>
      </c>
      <c r="P35" s="3">
        <v>2143</v>
      </c>
      <c r="Q35" s="1" t="s">
        <v>84</v>
      </c>
      <c r="S35" s="2" t="s">
        <v>114</v>
      </c>
      <c r="T35">
        <v>36</v>
      </c>
    </row>
    <row r="36" spans="1:20" x14ac:dyDescent="0.15">
      <c r="A36">
        <v>215</v>
      </c>
      <c r="B36" s="1" t="s">
        <v>135</v>
      </c>
      <c r="C36" s="1" t="s">
        <v>155</v>
      </c>
      <c r="D36" s="1"/>
      <c r="E36" s="1" t="s">
        <v>100</v>
      </c>
      <c r="F36">
        <v>12</v>
      </c>
      <c r="G36">
        <v>1</v>
      </c>
      <c r="H36" s="3">
        <v>2151</v>
      </c>
      <c r="I36" s="1" t="s">
        <v>94</v>
      </c>
      <c r="J36">
        <v>24</v>
      </c>
      <c r="K36">
        <v>1</v>
      </c>
      <c r="L36" s="3">
        <v>2152</v>
      </c>
      <c r="M36" s="1" t="s">
        <v>83</v>
      </c>
      <c r="N36">
        <v>36</v>
      </c>
      <c r="O36">
        <v>1</v>
      </c>
      <c r="P36" s="3">
        <v>2153</v>
      </c>
      <c r="Q36" s="1" t="s">
        <v>84</v>
      </c>
      <c r="S36" s="2" t="s">
        <v>115</v>
      </c>
      <c r="T36">
        <v>36</v>
      </c>
    </row>
    <row r="37" spans="1:20" x14ac:dyDescent="0.15">
      <c r="A37">
        <v>216</v>
      </c>
      <c r="B37" s="1" t="s">
        <v>136</v>
      </c>
      <c r="C37" s="1" t="s">
        <v>156</v>
      </c>
      <c r="D37" s="1"/>
      <c r="E37" s="1" t="s">
        <v>96</v>
      </c>
      <c r="F37">
        <v>12</v>
      </c>
      <c r="G37">
        <v>1</v>
      </c>
      <c r="H37" s="3">
        <v>2161</v>
      </c>
      <c r="I37" s="1" t="s">
        <v>95</v>
      </c>
      <c r="J37">
        <v>24</v>
      </c>
      <c r="K37">
        <v>1</v>
      </c>
      <c r="L37" s="3">
        <v>2162</v>
      </c>
      <c r="M37" s="1" t="s">
        <v>83</v>
      </c>
      <c r="N37">
        <v>36</v>
      </c>
      <c r="O37">
        <v>1</v>
      </c>
      <c r="P37" s="3">
        <v>2163</v>
      </c>
      <c r="Q37" s="1" t="s">
        <v>84</v>
      </c>
      <c r="S37" s="2" t="s">
        <v>116</v>
      </c>
      <c r="T37">
        <v>36</v>
      </c>
    </row>
    <row r="38" spans="1:20" x14ac:dyDescent="0.15">
      <c r="A38">
        <v>217</v>
      </c>
      <c r="B38" s="1" t="s">
        <v>137</v>
      </c>
      <c r="C38" s="1" t="s">
        <v>157</v>
      </c>
      <c r="D38" s="1"/>
      <c r="E38" s="1" t="s">
        <v>97</v>
      </c>
      <c r="F38">
        <v>12</v>
      </c>
      <c r="G38">
        <v>1</v>
      </c>
      <c r="H38" s="3">
        <v>2171</v>
      </c>
      <c r="I38" s="1" t="s">
        <v>95</v>
      </c>
      <c r="J38">
        <v>24</v>
      </c>
      <c r="K38">
        <v>1</v>
      </c>
      <c r="L38" s="3">
        <v>2172</v>
      </c>
      <c r="M38" s="1" t="s">
        <v>83</v>
      </c>
      <c r="N38">
        <v>36</v>
      </c>
      <c r="O38">
        <v>1</v>
      </c>
      <c r="P38" s="3">
        <v>2173</v>
      </c>
      <c r="Q38" s="1" t="s">
        <v>84</v>
      </c>
      <c r="S38" s="2" t="s">
        <v>117</v>
      </c>
      <c r="T38">
        <v>36</v>
      </c>
    </row>
    <row r="39" spans="1:20" x14ac:dyDescent="0.15">
      <c r="A39">
        <v>218</v>
      </c>
      <c r="B39" s="1" t="s">
        <v>138</v>
      </c>
      <c r="C39" s="1" t="s">
        <v>158</v>
      </c>
      <c r="D39" s="1"/>
      <c r="E39" s="1" t="s">
        <v>98</v>
      </c>
      <c r="F39">
        <v>12</v>
      </c>
      <c r="G39">
        <v>1</v>
      </c>
      <c r="H39" s="3">
        <v>2181</v>
      </c>
      <c r="I39" s="1" t="s">
        <v>95</v>
      </c>
      <c r="J39">
        <v>24</v>
      </c>
      <c r="K39">
        <v>1</v>
      </c>
      <c r="L39" s="3">
        <v>2182</v>
      </c>
      <c r="M39" s="1" t="s">
        <v>83</v>
      </c>
      <c r="N39">
        <v>36</v>
      </c>
      <c r="O39">
        <v>1</v>
      </c>
      <c r="P39" s="3">
        <v>2183</v>
      </c>
      <c r="Q39" s="1" t="s">
        <v>84</v>
      </c>
      <c r="S39" s="2" t="s">
        <v>118</v>
      </c>
      <c r="T39">
        <v>36</v>
      </c>
    </row>
    <row r="40" spans="1:20" x14ac:dyDescent="0.15">
      <c r="B40" s="1"/>
      <c r="C40" s="1"/>
    </row>
  </sheetData>
  <phoneticPr fontId="1" type="noConversion"/>
  <conditionalFormatting sqref="H4:I4 H6 H8 H10 H12 H14 H16 H18 H20 I5 H22:H23 Q24:R39 H24:I39 M24:M39">
    <cfRule type="expression" dxfId="28" priority="44">
      <formula>IF(10000000&lt;$A$4&lt;20000000,0)=1</formula>
    </cfRule>
  </conditionalFormatting>
  <conditionalFormatting sqref="R4:R23">
    <cfRule type="expression" dxfId="27" priority="42">
      <formula>IF(10000000&lt;$A$4&lt;20000000,0)=1</formula>
    </cfRule>
  </conditionalFormatting>
  <conditionalFormatting sqref="M4:M5">
    <cfRule type="expression" dxfId="26" priority="37">
      <formula>IF(10000000&lt;$A$4&lt;20000000,0)=1</formula>
    </cfRule>
  </conditionalFormatting>
  <conditionalFormatting sqref="H5 H7 H9 H11 H13 H15 H17 H19 H21">
    <cfRule type="expression" dxfId="25" priority="31">
      <formula>IF(10000000&lt;$A$4&lt;20000000,0)=1</formula>
    </cfRule>
  </conditionalFormatting>
  <conditionalFormatting sqref="Q4">
    <cfRule type="expression" dxfId="24" priority="27">
      <formula>IF(10000000&lt;$A$4&lt;20000000,0)=1</formula>
    </cfRule>
  </conditionalFormatting>
  <conditionalFormatting sqref="Q5">
    <cfRule type="expression" dxfId="23" priority="26">
      <formula>IF(10000000&lt;$A$4&lt;20000000,0)=1</formula>
    </cfRule>
  </conditionalFormatting>
  <conditionalFormatting sqref="Q6">
    <cfRule type="expression" dxfId="22" priority="23">
      <formula>IF(10000000&lt;$A$4&lt;20000000,0)=1</formula>
    </cfRule>
  </conditionalFormatting>
  <conditionalFormatting sqref="I6">
    <cfRule type="expression" dxfId="21" priority="19">
      <formula>IF(10000000&lt;$A$4&lt;20000000,0)=1</formula>
    </cfRule>
  </conditionalFormatting>
  <conditionalFormatting sqref="I7">
    <cfRule type="expression" dxfId="20" priority="18">
      <formula>IF(10000000&lt;$A$4&lt;20000000,0)=1</formula>
    </cfRule>
  </conditionalFormatting>
  <conditionalFormatting sqref="Q7">
    <cfRule type="expression" dxfId="19" priority="17">
      <formula>IF(10000000&lt;$A$4&lt;20000000,0)=1</formula>
    </cfRule>
  </conditionalFormatting>
  <conditionalFormatting sqref="I8">
    <cfRule type="expression" dxfId="18" priority="16">
      <formula>IF(10000000&lt;$A$4&lt;20000000,0)=1</formula>
    </cfRule>
  </conditionalFormatting>
  <conditionalFormatting sqref="Q8">
    <cfRule type="expression" dxfId="17" priority="15">
      <formula>IF(10000000&lt;$A$4&lt;20000000,0)=1</formula>
    </cfRule>
  </conditionalFormatting>
  <conditionalFormatting sqref="M8">
    <cfRule type="expression" dxfId="16" priority="14">
      <formula>IF(10000000&lt;$A$4&lt;20000000,0)=1</formula>
    </cfRule>
  </conditionalFormatting>
  <conditionalFormatting sqref="I9:I23">
    <cfRule type="expression" dxfId="15" priority="13">
      <formula>IF(10000000&lt;$A$4&lt;20000000,0)=1</formula>
    </cfRule>
  </conditionalFormatting>
  <conditionalFormatting sqref="Q9:Q23">
    <cfRule type="expression" dxfId="14" priority="12">
      <formula>IF(10000000&lt;$A$4&lt;20000000,0)=1</formula>
    </cfRule>
  </conditionalFormatting>
  <conditionalFormatting sqref="M9:M23">
    <cfRule type="expression" dxfId="13" priority="11">
      <formula>IF(10000000&lt;$A$4&lt;20000000,0)=1</formula>
    </cfRule>
  </conditionalFormatting>
  <conditionalFormatting sqref="L4:L39">
    <cfRule type="duplicateValues" dxfId="12" priority="54"/>
    <cfRule type="duplicateValues" dxfId="11" priority="55"/>
  </conditionalFormatting>
  <conditionalFormatting sqref="P4:P39">
    <cfRule type="duplicateValues" dxfId="10" priority="56"/>
    <cfRule type="duplicateValues" dxfId="9" priority="57"/>
  </conditionalFormatting>
  <conditionalFormatting sqref="M8">
    <cfRule type="expression" dxfId="8" priority="4">
      <formula>IF(10000000&lt;$A$4&lt;20000000,0)=1</formula>
    </cfRule>
  </conditionalFormatting>
  <conditionalFormatting sqref="M9">
    <cfRule type="expression" dxfId="7" priority="3">
      <formula>IF(10000000&lt;$A$4&lt;20000000,0)=1</formula>
    </cfRule>
  </conditionalFormatting>
  <conditionalFormatting sqref="M10">
    <cfRule type="expression" dxfId="6" priority="2">
      <formula>IF(10000000&lt;$A$4&lt;20000000,0)=1</formula>
    </cfRule>
  </conditionalFormatting>
  <conditionalFormatting sqref="M6:M7">
    <cfRule type="expression" dxfId="5" priority="1">
      <formula>IF(10000000&lt;$A$4&lt;20000000,0)=1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6" workbookViewId="0">
      <selection activeCell="M42" sqref="M42:M43"/>
    </sheetView>
  </sheetViews>
  <sheetFormatPr defaultRowHeight="14.25" x14ac:dyDescent="0.15"/>
  <cols>
    <col min="5" max="5" width="9.375" customWidth="1"/>
  </cols>
  <sheetData>
    <row r="1" spans="5:23" x14ac:dyDescent="0.15">
      <c r="E1" t="s">
        <v>0</v>
      </c>
      <c r="F1" t="s">
        <v>1</v>
      </c>
    </row>
    <row r="2" spans="5:23" x14ac:dyDescent="0.15">
      <c r="E2" t="s">
        <v>7</v>
      </c>
      <c r="F2" s="1" t="s">
        <v>23</v>
      </c>
    </row>
    <row r="3" spans="5:23" x14ac:dyDescent="0.15">
      <c r="E3" t="s">
        <v>30</v>
      </c>
    </row>
    <row r="4" spans="5:23" x14ac:dyDescent="0.15">
      <c r="E4" s="1" t="s">
        <v>31</v>
      </c>
      <c r="F4" s="1" t="s">
        <v>26</v>
      </c>
    </row>
    <row r="5" spans="5:23" x14ac:dyDescent="0.15">
      <c r="E5">
        <v>101011</v>
      </c>
      <c r="F5" s="1" t="s">
        <v>28</v>
      </c>
    </row>
    <row r="6" spans="5:23" x14ac:dyDescent="0.15">
      <c r="F6" s="1" t="s">
        <v>27</v>
      </c>
    </row>
    <row r="7" spans="5:23" x14ac:dyDescent="0.15">
      <c r="F7" s="1" t="s">
        <v>29</v>
      </c>
    </row>
    <row r="8" spans="5:23" x14ac:dyDescent="0.15">
      <c r="K8" s="1" t="s">
        <v>35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34</v>
      </c>
      <c r="S8" s="1" t="s">
        <v>34</v>
      </c>
      <c r="T8" s="1" t="s">
        <v>34</v>
      </c>
      <c r="U8" s="1" t="s">
        <v>34</v>
      </c>
      <c r="V8" s="1" t="s">
        <v>34</v>
      </c>
    </row>
    <row r="9" spans="5:23" x14ac:dyDescent="0.15">
      <c r="K9">
        <v>10401</v>
      </c>
      <c r="L9">
        <v>10402</v>
      </c>
      <c r="M9">
        <v>10403</v>
      </c>
      <c r="N9">
        <v>10404</v>
      </c>
      <c r="O9">
        <v>10405</v>
      </c>
      <c r="P9">
        <v>10406</v>
      </c>
      <c r="Q9">
        <v>10407</v>
      </c>
      <c r="R9">
        <v>10408</v>
      </c>
      <c r="S9">
        <v>10409</v>
      </c>
      <c r="T9">
        <v>10410</v>
      </c>
      <c r="U9">
        <v>10411</v>
      </c>
      <c r="V9">
        <v>10412</v>
      </c>
      <c r="W9" t="str">
        <f>CONCATENATE(K9,$K$8,L9,$L$8,M9,$M$8,N9,$N$8,O9,$O$8,P9,$P$8,Q9,$Q$8,R9,$R$8,S9,$S$8,T9,$T$8,U9,$U$8,V9)</f>
        <v>10401;10402;10403;10404;10405;10406;10407;10408;10409;10410;10411;10412</v>
      </c>
    </row>
    <row r="10" spans="5:23" x14ac:dyDescent="0.15">
      <c r="K10">
        <f>K9+100</f>
        <v>10501</v>
      </c>
      <c r="L10">
        <f t="shared" ref="L10:V25" si="0">L9+100</f>
        <v>10502</v>
      </c>
      <c r="M10">
        <f t="shared" si="0"/>
        <v>10503</v>
      </c>
      <c r="N10">
        <f t="shared" si="0"/>
        <v>10504</v>
      </c>
      <c r="O10">
        <f t="shared" si="0"/>
        <v>10505</v>
      </c>
      <c r="P10">
        <f t="shared" si="0"/>
        <v>10506</v>
      </c>
      <c r="Q10">
        <f t="shared" si="0"/>
        <v>10507</v>
      </c>
      <c r="R10">
        <f t="shared" si="0"/>
        <v>10508</v>
      </c>
      <c r="S10">
        <f t="shared" si="0"/>
        <v>10509</v>
      </c>
      <c r="T10">
        <f t="shared" si="0"/>
        <v>10510</v>
      </c>
      <c r="U10">
        <f t="shared" si="0"/>
        <v>10511</v>
      </c>
      <c r="V10">
        <f t="shared" si="0"/>
        <v>10512</v>
      </c>
      <c r="W10" t="str">
        <f t="shared" ref="W10:W25" si="1">CONCATENATE(K10,$K$8,L10,$L$8,M10,$M$8,N10,$N$8,O10,$O$8,P10,$P$8,Q10,$Q$8,R10,$R$8,S10,$S$8,T10,$T$8,U10,$U$8,V10)</f>
        <v>10501;10502;10503;10504;10505;10506;10507;10508;10509;10510;10511;10512</v>
      </c>
    </row>
    <row r="11" spans="5:23" x14ac:dyDescent="0.15">
      <c r="K11">
        <f t="shared" ref="K11:K25" si="2">K10+100</f>
        <v>10601</v>
      </c>
      <c r="L11">
        <f t="shared" si="0"/>
        <v>10602</v>
      </c>
      <c r="M11">
        <f t="shared" si="0"/>
        <v>10603</v>
      </c>
      <c r="N11">
        <f t="shared" si="0"/>
        <v>10604</v>
      </c>
      <c r="O11">
        <f t="shared" si="0"/>
        <v>10605</v>
      </c>
      <c r="P11">
        <f t="shared" si="0"/>
        <v>10606</v>
      </c>
      <c r="Q11">
        <f t="shared" si="0"/>
        <v>10607</v>
      </c>
      <c r="R11">
        <f t="shared" si="0"/>
        <v>10608</v>
      </c>
      <c r="S11">
        <f t="shared" si="0"/>
        <v>10609</v>
      </c>
      <c r="T11">
        <f t="shared" si="0"/>
        <v>10610</v>
      </c>
      <c r="U11">
        <f t="shared" si="0"/>
        <v>10611</v>
      </c>
      <c r="V11">
        <f t="shared" si="0"/>
        <v>10612</v>
      </c>
      <c r="W11" t="str">
        <f t="shared" si="1"/>
        <v>10601;10602;10603;10604;10605;10606;10607;10608;10609;10610;10611;10612</v>
      </c>
    </row>
    <row r="12" spans="5:23" x14ac:dyDescent="0.15">
      <c r="K12">
        <f t="shared" si="2"/>
        <v>10701</v>
      </c>
      <c r="L12">
        <f t="shared" si="0"/>
        <v>10702</v>
      </c>
      <c r="M12">
        <f t="shared" si="0"/>
        <v>10703</v>
      </c>
      <c r="N12">
        <f t="shared" si="0"/>
        <v>10704</v>
      </c>
      <c r="O12">
        <f t="shared" si="0"/>
        <v>10705</v>
      </c>
      <c r="P12">
        <f t="shared" si="0"/>
        <v>10706</v>
      </c>
      <c r="Q12">
        <f t="shared" si="0"/>
        <v>10707</v>
      </c>
      <c r="R12">
        <f t="shared" si="0"/>
        <v>10708</v>
      </c>
      <c r="S12">
        <f t="shared" si="0"/>
        <v>10709</v>
      </c>
      <c r="T12">
        <f t="shared" si="0"/>
        <v>10710</v>
      </c>
      <c r="U12">
        <f t="shared" si="0"/>
        <v>10711</v>
      </c>
      <c r="V12">
        <f t="shared" si="0"/>
        <v>10712</v>
      </c>
      <c r="W12" t="str">
        <f t="shared" si="1"/>
        <v>10701;10702;10703;10704;10705;10706;10707;10708;10709;10710;10711;10712</v>
      </c>
    </row>
    <row r="13" spans="5:23" x14ac:dyDescent="0.15">
      <c r="K13">
        <f t="shared" si="2"/>
        <v>10801</v>
      </c>
      <c r="L13">
        <f t="shared" si="0"/>
        <v>10802</v>
      </c>
      <c r="M13">
        <f t="shared" si="0"/>
        <v>10803</v>
      </c>
      <c r="N13">
        <f t="shared" si="0"/>
        <v>10804</v>
      </c>
      <c r="O13">
        <f t="shared" si="0"/>
        <v>10805</v>
      </c>
      <c r="P13">
        <f t="shared" si="0"/>
        <v>10806</v>
      </c>
      <c r="Q13">
        <f t="shared" si="0"/>
        <v>10807</v>
      </c>
      <c r="R13">
        <f t="shared" si="0"/>
        <v>10808</v>
      </c>
      <c r="S13">
        <f t="shared" si="0"/>
        <v>10809</v>
      </c>
      <c r="T13">
        <f t="shared" si="0"/>
        <v>10810</v>
      </c>
      <c r="U13">
        <f t="shared" si="0"/>
        <v>10811</v>
      </c>
      <c r="V13">
        <f t="shared" si="0"/>
        <v>10812</v>
      </c>
      <c r="W13" t="str">
        <f t="shared" si="1"/>
        <v>10801;10802;10803;10804;10805;10806;10807;10808;10809;10810;10811;10812</v>
      </c>
    </row>
    <row r="14" spans="5:23" x14ac:dyDescent="0.15">
      <c r="K14">
        <f t="shared" si="2"/>
        <v>10901</v>
      </c>
      <c r="L14">
        <f t="shared" si="0"/>
        <v>10902</v>
      </c>
      <c r="M14">
        <f t="shared" si="0"/>
        <v>10903</v>
      </c>
      <c r="N14">
        <f t="shared" si="0"/>
        <v>10904</v>
      </c>
      <c r="O14">
        <f t="shared" si="0"/>
        <v>10905</v>
      </c>
      <c r="P14">
        <f t="shared" si="0"/>
        <v>10906</v>
      </c>
      <c r="Q14">
        <f t="shared" si="0"/>
        <v>10907</v>
      </c>
      <c r="R14">
        <f t="shared" si="0"/>
        <v>10908</v>
      </c>
      <c r="S14">
        <f t="shared" si="0"/>
        <v>10909</v>
      </c>
      <c r="T14">
        <f t="shared" si="0"/>
        <v>10910</v>
      </c>
      <c r="U14">
        <f t="shared" si="0"/>
        <v>10911</v>
      </c>
      <c r="V14">
        <f t="shared" si="0"/>
        <v>10912</v>
      </c>
      <c r="W14" t="str">
        <f t="shared" si="1"/>
        <v>10901;10902;10903;10904;10905;10906;10907;10908;10909;10910;10911;10912</v>
      </c>
    </row>
    <row r="15" spans="5:23" x14ac:dyDescent="0.15">
      <c r="K15">
        <f t="shared" si="2"/>
        <v>11001</v>
      </c>
      <c r="L15">
        <f t="shared" si="0"/>
        <v>11002</v>
      </c>
      <c r="M15">
        <f t="shared" si="0"/>
        <v>11003</v>
      </c>
      <c r="N15">
        <f t="shared" si="0"/>
        <v>11004</v>
      </c>
      <c r="O15">
        <f t="shared" si="0"/>
        <v>11005</v>
      </c>
      <c r="P15">
        <f t="shared" si="0"/>
        <v>11006</v>
      </c>
      <c r="Q15">
        <f t="shared" si="0"/>
        <v>11007</v>
      </c>
      <c r="R15">
        <f t="shared" si="0"/>
        <v>11008</v>
      </c>
      <c r="S15">
        <f t="shared" si="0"/>
        <v>11009</v>
      </c>
      <c r="T15">
        <f t="shared" si="0"/>
        <v>11010</v>
      </c>
      <c r="U15">
        <f t="shared" si="0"/>
        <v>11011</v>
      </c>
      <c r="V15">
        <f t="shared" si="0"/>
        <v>11012</v>
      </c>
      <c r="W15" t="str">
        <f t="shared" si="1"/>
        <v>11001;11002;11003;11004;11005;11006;11007;11008;11009;11010;11011;11012</v>
      </c>
    </row>
    <row r="16" spans="5:23" x14ac:dyDescent="0.15">
      <c r="K16">
        <f t="shared" si="2"/>
        <v>11101</v>
      </c>
      <c r="L16">
        <f t="shared" si="0"/>
        <v>11102</v>
      </c>
      <c r="M16">
        <f t="shared" si="0"/>
        <v>11103</v>
      </c>
      <c r="N16">
        <f t="shared" si="0"/>
        <v>11104</v>
      </c>
      <c r="O16">
        <f t="shared" si="0"/>
        <v>11105</v>
      </c>
      <c r="P16">
        <f t="shared" si="0"/>
        <v>11106</v>
      </c>
      <c r="Q16">
        <f t="shared" si="0"/>
        <v>11107</v>
      </c>
      <c r="R16">
        <f t="shared" si="0"/>
        <v>11108</v>
      </c>
      <c r="S16">
        <f t="shared" si="0"/>
        <v>11109</v>
      </c>
      <c r="T16">
        <f t="shared" si="0"/>
        <v>11110</v>
      </c>
      <c r="U16">
        <f t="shared" si="0"/>
        <v>11111</v>
      </c>
      <c r="V16">
        <f t="shared" si="0"/>
        <v>11112</v>
      </c>
      <c r="W16" t="str">
        <f t="shared" si="1"/>
        <v>11101;11102;11103;11104;11105;11106;11107;11108;11109;11110;11111;11112</v>
      </c>
    </row>
    <row r="17" spans="1:23" x14ac:dyDescent="0.15">
      <c r="K17">
        <f t="shared" si="2"/>
        <v>11201</v>
      </c>
      <c r="L17">
        <f t="shared" si="0"/>
        <v>11202</v>
      </c>
      <c r="M17">
        <f t="shared" si="0"/>
        <v>11203</v>
      </c>
      <c r="N17">
        <f t="shared" si="0"/>
        <v>11204</v>
      </c>
      <c r="O17">
        <f t="shared" si="0"/>
        <v>11205</v>
      </c>
      <c r="P17">
        <f t="shared" si="0"/>
        <v>11206</v>
      </c>
      <c r="Q17">
        <f t="shared" si="0"/>
        <v>11207</v>
      </c>
      <c r="R17">
        <f t="shared" si="0"/>
        <v>11208</v>
      </c>
      <c r="S17">
        <f t="shared" si="0"/>
        <v>11209</v>
      </c>
      <c r="T17">
        <f t="shared" si="0"/>
        <v>11210</v>
      </c>
      <c r="U17">
        <f t="shared" si="0"/>
        <v>11211</v>
      </c>
      <c r="V17">
        <f t="shared" si="0"/>
        <v>11212</v>
      </c>
      <c r="W17" t="str">
        <f t="shared" si="1"/>
        <v>11201;11202;11203;11204;11205;11206;11207;11208;11209;11210;11211;11212</v>
      </c>
    </row>
    <row r="18" spans="1:23" x14ac:dyDescent="0.15">
      <c r="K18">
        <f t="shared" si="2"/>
        <v>11301</v>
      </c>
      <c r="L18">
        <f t="shared" si="0"/>
        <v>11302</v>
      </c>
      <c r="M18">
        <f t="shared" si="0"/>
        <v>11303</v>
      </c>
      <c r="N18">
        <f t="shared" si="0"/>
        <v>11304</v>
      </c>
      <c r="O18">
        <f t="shared" si="0"/>
        <v>11305</v>
      </c>
      <c r="P18">
        <f t="shared" si="0"/>
        <v>11306</v>
      </c>
      <c r="Q18">
        <f t="shared" si="0"/>
        <v>11307</v>
      </c>
      <c r="R18">
        <f t="shared" si="0"/>
        <v>11308</v>
      </c>
      <c r="S18">
        <f t="shared" si="0"/>
        <v>11309</v>
      </c>
      <c r="T18">
        <f t="shared" si="0"/>
        <v>11310</v>
      </c>
      <c r="U18">
        <f t="shared" si="0"/>
        <v>11311</v>
      </c>
      <c r="V18">
        <f t="shared" si="0"/>
        <v>11312</v>
      </c>
      <c r="W18" t="str">
        <f t="shared" si="1"/>
        <v>11301;11302;11303;11304;11305;11306;11307;11308;11309;11310;11311;11312</v>
      </c>
    </row>
    <row r="19" spans="1:23" x14ac:dyDescent="0.15">
      <c r="K19">
        <f t="shared" si="2"/>
        <v>11401</v>
      </c>
      <c r="L19">
        <f t="shared" si="0"/>
        <v>11402</v>
      </c>
      <c r="M19">
        <f t="shared" si="0"/>
        <v>11403</v>
      </c>
      <c r="N19">
        <f t="shared" si="0"/>
        <v>11404</v>
      </c>
      <c r="O19">
        <f t="shared" si="0"/>
        <v>11405</v>
      </c>
      <c r="P19">
        <f t="shared" si="0"/>
        <v>11406</v>
      </c>
      <c r="Q19">
        <f t="shared" si="0"/>
        <v>11407</v>
      </c>
      <c r="R19">
        <f t="shared" si="0"/>
        <v>11408</v>
      </c>
      <c r="S19">
        <f t="shared" si="0"/>
        <v>11409</v>
      </c>
      <c r="T19">
        <f t="shared" si="0"/>
        <v>11410</v>
      </c>
      <c r="U19">
        <f t="shared" si="0"/>
        <v>11411</v>
      </c>
      <c r="V19">
        <f t="shared" si="0"/>
        <v>11412</v>
      </c>
      <c r="W19" t="str">
        <f t="shared" si="1"/>
        <v>11401;11402;11403;11404;11405;11406;11407;11408;11409;11410;11411;11412</v>
      </c>
    </row>
    <row r="20" spans="1:23" x14ac:dyDescent="0.15">
      <c r="K20">
        <f t="shared" si="2"/>
        <v>11501</v>
      </c>
      <c r="L20">
        <f t="shared" si="0"/>
        <v>11502</v>
      </c>
      <c r="M20">
        <f t="shared" si="0"/>
        <v>11503</v>
      </c>
      <c r="N20">
        <f t="shared" si="0"/>
        <v>11504</v>
      </c>
      <c r="O20">
        <f t="shared" si="0"/>
        <v>11505</v>
      </c>
      <c r="P20">
        <f t="shared" si="0"/>
        <v>11506</v>
      </c>
      <c r="Q20">
        <f t="shared" si="0"/>
        <v>11507</v>
      </c>
      <c r="R20">
        <f t="shared" si="0"/>
        <v>11508</v>
      </c>
      <c r="S20">
        <f t="shared" si="0"/>
        <v>11509</v>
      </c>
      <c r="T20">
        <f t="shared" si="0"/>
        <v>11510</v>
      </c>
      <c r="U20">
        <f t="shared" si="0"/>
        <v>11511</v>
      </c>
      <c r="V20">
        <f t="shared" si="0"/>
        <v>11512</v>
      </c>
      <c r="W20" t="str">
        <f t="shared" si="1"/>
        <v>11501;11502;11503;11504;11505;11506;11507;11508;11509;11510;11511;11512</v>
      </c>
    </row>
    <row r="21" spans="1:23" x14ac:dyDescent="0.15">
      <c r="K21">
        <f t="shared" si="2"/>
        <v>11601</v>
      </c>
      <c r="L21">
        <f t="shared" si="0"/>
        <v>11602</v>
      </c>
      <c r="M21">
        <f t="shared" si="0"/>
        <v>11603</v>
      </c>
      <c r="N21">
        <f t="shared" si="0"/>
        <v>11604</v>
      </c>
      <c r="O21">
        <f t="shared" si="0"/>
        <v>11605</v>
      </c>
      <c r="P21">
        <f t="shared" si="0"/>
        <v>11606</v>
      </c>
      <c r="Q21">
        <f t="shared" si="0"/>
        <v>11607</v>
      </c>
      <c r="R21">
        <f t="shared" si="0"/>
        <v>11608</v>
      </c>
      <c r="S21">
        <f t="shared" si="0"/>
        <v>11609</v>
      </c>
      <c r="T21">
        <f t="shared" si="0"/>
        <v>11610</v>
      </c>
      <c r="U21">
        <f t="shared" si="0"/>
        <v>11611</v>
      </c>
      <c r="V21">
        <f t="shared" si="0"/>
        <v>11612</v>
      </c>
      <c r="W21" t="str">
        <f t="shared" si="1"/>
        <v>11601;11602;11603;11604;11605;11606;11607;11608;11609;11610;11611;11612</v>
      </c>
    </row>
    <row r="22" spans="1:23" x14ac:dyDescent="0.15">
      <c r="K22">
        <f t="shared" si="2"/>
        <v>11701</v>
      </c>
      <c r="L22">
        <f t="shared" si="0"/>
        <v>11702</v>
      </c>
      <c r="M22">
        <f t="shared" si="0"/>
        <v>11703</v>
      </c>
      <c r="N22">
        <f t="shared" si="0"/>
        <v>11704</v>
      </c>
      <c r="O22">
        <f t="shared" si="0"/>
        <v>11705</v>
      </c>
      <c r="P22">
        <f t="shared" si="0"/>
        <v>11706</v>
      </c>
      <c r="Q22">
        <f t="shared" si="0"/>
        <v>11707</v>
      </c>
      <c r="R22">
        <f t="shared" si="0"/>
        <v>11708</v>
      </c>
      <c r="S22">
        <f t="shared" si="0"/>
        <v>11709</v>
      </c>
      <c r="T22">
        <f t="shared" si="0"/>
        <v>11710</v>
      </c>
      <c r="U22">
        <f t="shared" si="0"/>
        <v>11711</v>
      </c>
      <c r="V22">
        <f t="shared" si="0"/>
        <v>11712</v>
      </c>
      <c r="W22" t="str">
        <f t="shared" si="1"/>
        <v>11701;11702;11703;11704;11705;11706;11707;11708;11709;11710;11711;11712</v>
      </c>
    </row>
    <row r="23" spans="1:23" x14ac:dyDescent="0.15">
      <c r="K23">
        <f t="shared" si="2"/>
        <v>11801</v>
      </c>
      <c r="L23">
        <f t="shared" si="0"/>
        <v>11802</v>
      </c>
      <c r="M23">
        <f t="shared" si="0"/>
        <v>11803</v>
      </c>
      <c r="N23">
        <f t="shared" si="0"/>
        <v>11804</v>
      </c>
      <c r="O23">
        <f t="shared" si="0"/>
        <v>11805</v>
      </c>
      <c r="P23">
        <f t="shared" si="0"/>
        <v>11806</v>
      </c>
      <c r="Q23">
        <f t="shared" si="0"/>
        <v>11807</v>
      </c>
      <c r="R23">
        <f t="shared" si="0"/>
        <v>11808</v>
      </c>
      <c r="S23">
        <f t="shared" si="0"/>
        <v>11809</v>
      </c>
      <c r="T23">
        <f t="shared" si="0"/>
        <v>11810</v>
      </c>
      <c r="U23">
        <f t="shared" si="0"/>
        <v>11811</v>
      </c>
      <c r="V23">
        <f t="shared" si="0"/>
        <v>11812</v>
      </c>
      <c r="W23" t="str">
        <f t="shared" si="1"/>
        <v>11801;11802;11803;11804;11805;11806;11807;11808;11809;11810;11811;11812</v>
      </c>
    </row>
    <row r="24" spans="1:23" x14ac:dyDescent="0.15">
      <c r="K24">
        <f t="shared" si="2"/>
        <v>11901</v>
      </c>
      <c r="L24">
        <f t="shared" si="0"/>
        <v>11902</v>
      </c>
      <c r="M24">
        <f t="shared" si="0"/>
        <v>11903</v>
      </c>
      <c r="N24">
        <f t="shared" si="0"/>
        <v>11904</v>
      </c>
      <c r="O24">
        <f t="shared" si="0"/>
        <v>11905</v>
      </c>
      <c r="P24">
        <f t="shared" si="0"/>
        <v>11906</v>
      </c>
      <c r="Q24">
        <f t="shared" si="0"/>
        <v>11907</v>
      </c>
      <c r="R24">
        <f t="shared" si="0"/>
        <v>11908</v>
      </c>
      <c r="S24">
        <f t="shared" si="0"/>
        <v>11909</v>
      </c>
      <c r="T24">
        <f t="shared" si="0"/>
        <v>11910</v>
      </c>
      <c r="U24">
        <f t="shared" si="0"/>
        <v>11911</v>
      </c>
      <c r="V24">
        <f t="shared" si="0"/>
        <v>11912</v>
      </c>
      <c r="W24" t="str">
        <f t="shared" si="1"/>
        <v>11901;11902;11903;11904;11905;11906;11907;11908;11909;11910;11911;11912</v>
      </c>
    </row>
    <row r="25" spans="1:23" x14ac:dyDescent="0.15">
      <c r="K25">
        <f t="shared" si="2"/>
        <v>12001</v>
      </c>
      <c r="L25">
        <f t="shared" si="0"/>
        <v>12002</v>
      </c>
      <c r="M25">
        <f t="shared" si="0"/>
        <v>12003</v>
      </c>
      <c r="N25">
        <f t="shared" si="0"/>
        <v>12004</v>
      </c>
      <c r="O25">
        <f t="shared" si="0"/>
        <v>12005</v>
      </c>
      <c r="P25">
        <f t="shared" si="0"/>
        <v>12006</v>
      </c>
      <c r="Q25">
        <f t="shared" si="0"/>
        <v>12007</v>
      </c>
      <c r="R25">
        <f t="shared" si="0"/>
        <v>12008</v>
      </c>
      <c r="S25">
        <f t="shared" si="0"/>
        <v>12009</v>
      </c>
      <c r="T25">
        <f t="shared" si="0"/>
        <v>12010</v>
      </c>
      <c r="U25">
        <f t="shared" si="0"/>
        <v>12011</v>
      </c>
      <c r="V25">
        <f t="shared" si="0"/>
        <v>12012</v>
      </c>
      <c r="W25" t="str">
        <f t="shared" si="1"/>
        <v>12001;12002;12003;12004;12005;12006;12007;12008;12009;12010;12011;12012</v>
      </c>
    </row>
    <row r="26" spans="1:23" x14ac:dyDescent="0.15">
      <c r="A26">
        <v>20101</v>
      </c>
      <c r="B26">
        <v>20102</v>
      </c>
      <c r="C26">
        <v>20103</v>
      </c>
      <c r="D26">
        <v>20104</v>
      </c>
      <c r="E26">
        <v>20105</v>
      </c>
      <c r="F26">
        <v>20106</v>
      </c>
      <c r="M26" t="str">
        <f>CONCATENATE(A26,$A$44,B26,$B$44,C26,$C$44,D26,$D$44,E26,$E$44,F26)</f>
        <v>20101;20102;20103;20104;20105;20106</v>
      </c>
    </row>
    <row r="27" spans="1:23" x14ac:dyDescent="0.15">
      <c r="A27">
        <v>20201</v>
      </c>
      <c r="B27">
        <v>20202</v>
      </c>
      <c r="C27">
        <v>20203</v>
      </c>
      <c r="D27">
        <v>20204</v>
      </c>
      <c r="E27">
        <v>20205</v>
      </c>
      <c r="F27">
        <v>20206</v>
      </c>
      <c r="G27">
        <v>20207</v>
      </c>
      <c r="H27">
        <v>20208</v>
      </c>
      <c r="I27">
        <v>20209</v>
      </c>
      <c r="M27" t="str">
        <f>CONCATENATE(A27,$A$44,B27,$B$44,C27,$C$44,D27,$D$44,E27,$E$44,F27,$F$44,G27,$G$44,H27,$H$44,I27)</f>
        <v>20201;20202;20203;20204;20205;20206;20207;20208;20209</v>
      </c>
    </row>
    <row r="28" spans="1:23" x14ac:dyDescent="0.15">
      <c r="A28">
        <v>20301</v>
      </c>
      <c r="B28">
        <v>20302</v>
      </c>
      <c r="C28">
        <v>20303</v>
      </c>
      <c r="D28">
        <v>20304</v>
      </c>
      <c r="E28">
        <v>20305</v>
      </c>
      <c r="F28">
        <v>20306</v>
      </c>
      <c r="G28">
        <v>20307</v>
      </c>
      <c r="H28">
        <v>20308</v>
      </c>
      <c r="I28">
        <v>20309</v>
      </c>
      <c r="J28">
        <v>20310</v>
      </c>
      <c r="K28">
        <v>20311</v>
      </c>
      <c r="L28">
        <v>20312</v>
      </c>
      <c r="M28" t="str">
        <f>CONCATENATE(A28,$A$44,B28,$B$44,C28,$C$44,D28,$D$44,E28,$E$44,F28,$F$44,G28,$G$44,H28,$H$44,I28,$I$44,J28,$J$44,K28,$K$44,L28)</f>
        <v>20301;20302;20303;20304;20305;20306;20307;20308;20309;20310;20311;20312</v>
      </c>
    </row>
    <row r="29" spans="1:23" x14ac:dyDescent="0.15">
      <c r="A29">
        <v>20401</v>
      </c>
      <c r="B29">
        <v>20402</v>
      </c>
      <c r="C29">
        <v>20403</v>
      </c>
      <c r="D29">
        <v>20404</v>
      </c>
      <c r="E29">
        <v>20405</v>
      </c>
      <c r="F29">
        <v>20406</v>
      </c>
      <c r="G29">
        <v>20407</v>
      </c>
      <c r="H29">
        <v>20408</v>
      </c>
      <c r="I29">
        <v>20409</v>
      </c>
      <c r="J29">
        <v>20410</v>
      </c>
      <c r="K29">
        <v>20411</v>
      </c>
      <c r="L29">
        <v>20412</v>
      </c>
      <c r="M29" t="str">
        <f t="shared" ref="M29:M43" si="3">CONCATENATE(A29,$A$44,B29,$B$44,C29,$C$44,D29,$D$44,E29,$E$44,F29,$F$44,G29,$G$44,H29,$H$44,I29,$I$44,J29,$J$44,K29,$K$44,L29)</f>
        <v>20401;20402;20403;20404;20405;20406;20407;20408;20409;20410;20411;20412</v>
      </c>
    </row>
    <row r="30" spans="1:23" x14ac:dyDescent="0.15">
      <c r="A30">
        <v>20501</v>
      </c>
      <c r="B30">
        <v>20502</v>
      </c>
      <c r="C30">
        <v>20503</v>
      </c>
      <c r="D30">
        <v>20504</v>
      </c>
      <c r="E30">
        <v>20505</v>
      </c>
      <c r="F30">
        <v>20506</v>
      </c>
      <c r="G30">
        <v>20507</v>
      </c>
      <c r="H30">
        <v>20508</v>
      </c>
      <c r="I30">
        <v>20509</v>
      </c>
      <c r="J30">
        <v>20510</v>
      </c>
      <c r="K30">
        <v>20511</v>
      </c>
      <c r="L30">
        <v>20512</v>
      </c>
      <c r="M30" t="str">
        <f t="shared" si="3"/>
        <v>20501;20502;20503;20504;20505;20506;20507;20508;20509;20510;20511;20512</v>
      </c>
    </row>
    <row r="31" spans="1:23" x14ac:dyDescent="0.15">
      <c r="A31">
        <v>20601</v>
      </c>
      <c r="B31">
        <v>20602</v>
      </c>
      <c r="C31">
        <v>20603</v>
      </c>
      <c r="D31">
        <v>20604</v>
      </c>
      <c r="E31">
        <v>20605</v>
      </c>
      <c r="F31">
        <v>20606</v>
      </c>
      <c r="G31">
        <v>20607</v>
      </c>
      <c r="H31">
        <v>20608</v>
      </c>
      <c r="I31">
        <v>20609</v>
      </c>
      <c r="J31">
        <v>20610</v>
      </c>
      <c r="K31">
        <v>20611</v>
      </c>
      <c r="L31">
        <v>20612</v>
      </c>
      <c r="M31" t="str">
        <f t="shared" si="3"/>
        <v>20601;20602;20603;20604;20605;20606;20607;20608;20609;20610;20611;20612</v>
      </c>
    </row>
    <row r="32" spans="1:23" x14ac:dyDescent="0.15">
      <c r="A32">
        <v>20701</v>
      </c>
      <c r="B32">
        <v>20702</v>
      </c>
      <c r="C32">
        <v>20703</v>
      </c>
      <c r="D32">
        <v>20704</v>
      </c>
      <c r="E32">
        <v>20705</v>
      </c>
      <c r="F32">
        <v>20706</v>
      </c>
      <c r="G32">
        <v>20707</v>
      </c>
      <c r="H32">
        <v>20708</v>
      </c>
      <c r="I32">
        <v>20709</v>
      </c>
      <c r="J32">
        <v>20710</v>
      </c>
      <c r="K32">
        <v>20711</v>
      </c>
      <c r="L32">
        <v>20712</v>
      </c>
      <c r="M32" t="str">
        <f t="shared" si="3"/>
        <v>20701;20702;20703;20704;20705;20706;20707;20708;20709;20710;20711;20712</v>
      </c>
    </row>
    <row r="33" spans="1:13" x14ac:dyDescent="0.15">
      <c r="A33">
        <v>20801</v>
      </c>
      <c r="B33">
        <v>20802</v>
      </c>
      <c r="C33">
        <v>20803</v>
      </c>
      <c r="D33">
        <v>20804</v>
      </c>
      <c r="E33">
        <v>20805</v>
      </c>
      <c r="F33">
        <v>20806</v>
      </c>
      <c r="G33">
        <v>20807</v>
      </c>
      <c r="H33">
        <v>20808</v>
      </c>
      <c r="I33">
        <v>20809</v>
      </c>
      <c r="J33">
        <v>20810</v>
      </c>
      <c r="K33">
        <v>20811</v>
      </c>
      <c r="L33">
        <v>20812</v>
      </c>
      <c r="M33" t="str">
        <f t="shared" si="3"/>
        <v>20801;20802;20803;20804;20805;20806;20807;20808;20809;20810;20811;20812</v>
      </c>
    </row>
    <row r="34" spans="1:13" x14ac:dyDescent="0.15">
      <c r="A34">
        <v>20901</v>
      </c>
      <c r="B34">
        <v>20902</v>
      </c>
      <c r="C34">
        <v>20903</v>
      </c>
      <c r="D34">
        <v>20904</v>
      </c>
      <c r="E34">
        <v>20905</v>
      </c>
      <c r="F34">
        <v>20906</v>
      </c>
      <c r="G34">
        <v>20907</v>
      </c>
      <c r="H34">
        <v>20908</v>
      </c>
      <c r="I34">
        <v>20909</v>
      </c>
      <c r="J34">
        <v>20910</v>
      </c>
      <c r="K34">
        <v>20911</v>
      </c>
      <c r="L34">
        <v>20912</v>
      </c>
      <c r="M34" t="str">
        <f t="shared" si="3"/>
        <v>20901;20902;20903;20904;20905;20906;20907;20908;20909;20910;20911;20912</v>
      </c>
    </row>
    <row r="35" spans="1:13" x14ac:dyDescent="0.15">
      <c r="A35">
        <v>21001</v>
      </c>
      <c r="B35">
        <v>21002</v>
      </c>
      <c r="C35">
        <v>21003</v>
      </c>
      <c r="D35">
        <v>21004</v>
      </c>
      <c r="E35">
        <v>21005</v>
      </c>
      <c r="F35">
        <v>21006</v>
      </c>
      <c r="G35">
        <v>21007</v>
      </c>
      <c r="H35">
        <v>21008</v>
      </c>
      <c r="I35">
        <v>21009</v>
      </c>
      <c r="J35">
        <v>21010</v>
      </c>
      <c r="K35">
        <v>21011</v>
      </c>
      <c r="L35">
        <v>21012</v>
      </c>
      <c r="M35" t="str">
        <f t="shared" si="3"/>
        <v>21001;21002;21003;21004;21005;21006;21007;21008;21009;21010;21011;21012</v>
      </c>
    </row>
    <row r="36" spans="1:13" x14ac:dyDescent="0.15">
      <c r="A36">
        <v>21101</v>
      </c>
      <c r="B36">
        <v>21102</v>
      </c>
      <c r="C36">
        <v>21103</v>
      </c>
      <c r="D36">
        <v>21104</v>
      </c>
      <c r="E36">
        <v>21105</v>
      </c>
      <c r="F36">
        <v>21106</v>
      </c>
      <c r="G36">
        <v>21107</v>
      </c>
      <c r="H36">
        <v>21108</v>
      </c>
      <c r="I36">
        <v>21109</v>
      </c>
      <c r="J36">
        <v>21110</v>
      </c>
      <c r="K36">
        <v>21111</v>
      </c>
      <c r="L36">
        <v>21112</v>
      </c>
      <c r="M36" t="str">
        <f t="shared" si="3"/>
        <v>21101;21102;21103;21104;21105;21106;21107;21108;21109;21110;21111;21112</v>
      </c>
    </row>
    <row r="37" spans="1:13" x14ac:dyDescent="0.15">
      <c r="A37">
        <v>21201</v>
      </c>
      <c r="B37">
        <v>21202</v>
      </c>
      <c r="C37">
        <v>21203</v>
      </c>
      <c r="D37">
        <v>21204</v>
      </c>
      <c r="E37">
        <v>21205</v>
      </c>
      <c r="F37">
        <v>21206</v>
      </c>
      <c r="G37">
        <v>21207</v>
      </c>
      <c r="H37">
        <v>21208</v>
      </c>
      <c r="I37">
        <v>21209</v>
      </c>
      <c r="J37">
        <v>21210</v>
      </c>
      <c r="K37">
        <v>21211</v>
      </c>
      <c r="L37">
        <v>21212</v>
      </c>
      <c r="M37" t="str">
        <f t="shared" si="3"/>
        <v>21201;21202;21203;21204;21205;21206;21207;21208;21209;21210;21211;21212</v>
      </c>
    </row>
    <row r="38" spans="1:13" x14ac:dyDescent="0.15">
      <c r="A38">
        <v>21301</v>
      </c>
      <c r="B38">
        <v>21302</v>
      </c>
      <c r="C38">
        <v>21303</v>
      </c>
      <c r="D38">
        <v>21304</v>
      </c>
      <c r="E38">
        <v>21305</v>
      </c>
      <c r="F38">
        <v>21306</v>
      </c>
      <c r="G38">
        <v>21307</v>
      </c>
      <c r="H38">
        <v>21308</v>
      </c>
      <c r="I38">
        <v>21309</v>
      </c>
      <c r="J38">
        <v>21310</v>
      </c>
      <c r="K38">
        <v>21311</v>
      </c>
      <c r="L38">
        <v>21312</v>
      </c>
      <c r="M38" t="str">
        <f t="shared" si="3"/>
        <v>21301;21302;21303;21304;21305;21306;21307;21308;21309;21310;21311;21312</v>
      </c>
    </row>
    <row r="39" spans="1:13" x14ac:dyDescent="0.15">
      <c r="A39">
        <v>21401</v>
      </c>
      <c r="B39">
        <v>21402</v>
      </c>
      <c r="C39">
        <v>21403</v>
      </c>
      <c r="D39">
        <v>21404</v>
      </c>
      <c r="E39">
        <v>21405</v>
      </c>
      <c r="F39">
        <v>21406</v>
      </c>
      <c r="G39">
        <v>21407</v>
      </c>
      <c r="H39">
        <v>21408</v>
      </c>
      <c r="I39">
        <v>21409</v>
      </c>
      <c r="J39">
        <v>21410</v>
      </c>
      <c r="K39">
        <v>21411</v>
      </c>
      <c r="L39">
        <v>21412</v>
      </c>
      <c r="M39" t="str">
        <f t="shared" si="3"/>
        <v>21401;21402;21403;21404;21405;21406;21407;21408;21409;21410;21411;21412</v>
      </c>
    </row>
    <row r="40" spans="1:13" x14ac:dyDescent="0.15">
      <c r="A40">
        <v>21501</v>
      </c>
      <c r="B40">
        <v>21502</v>
      </c>
      <c r="C40">
        <v>21503</v>
      </c>
      <c r="D40">
        <v>21504</v>
      </c>
      <c r="E40">
        <v>21505</v>
      </c>
      <c r="F40">
        <v>21506</v>
      </c>
      <c r="G40">
        <v>21507</v>
      </c>
      <c r="H40">
        <v>21508</v>
      </c>
      <c r="I40">
        <v>21509</v>
      </c>
      <c r="J40">
        <v>21510</v>
      </c>
      <c r="K40">
        <v>21511</v>
      </c>
      <c r="L40">
        <v>21512</v>
      </c>
      <c r="M40" t="str">
        <f t="shared" si="3"/>
        <v>21501;21502;21503;21504;21505;21506;21507;21508;21509;21510;21511;21512</v>
      </c>
    </row>
    <row r="41" spans="1:13" x14ac:dyDescent="0.15">
      <c r="A41">
        <v>21601</v>
      </c>
      <c r="B41">
        <v>21602</v>
      </c>
      <c r="C41">
        <v>21603</v>
      </c>
      <c r="D41">
        <v>21604</v>
      </c>
      <c r="E41">
        <v>21605</v>
      </c>
      <c r="F41">
        <v>21606</v>
      </c>
      <c r="G41">
        <v>21607</v>
      </c>
      <c r="H41">
        <v>21608</v>
      </c>
      <c r="I41">
        <v>21609</v>
      </c>
      <c r="J41">
        <v>21610</v>
      </c>
      <c r="K41">
        <v>21611</v>
      </c>
      <c r="L41">
        <v>21612</v>
      </c>
      <c r="M41" t="str">
        <f t="shared" si="3"/>
        <v>21601;21602;21603;21604;21605;21606;21607;21608;21609;21610;21611;21612</v>
      </c>
    </row>
    <row r="42" spans="1:13" x14ac:dyDescent="0.15">
      <c r="A42">
        <v>21701</v>
      </c>
      <c r="B42">
        <v>21702</v>
      </c>
      <c r="C42">
        <v>21703</v>
      </c>
      <c r="D42">
        <v>21704</v>
      </c>
      <c r="E42">
        <v>21705</v>
      </c>
      <c r="F42">
        <v>21706</v>
      </c>
      <c r="G42">
        <v>21707</v>
      </c>
      <c r="H42">
        <v>21708</v>
      </c>
      <c r="I42">
        <v>21709</v>
      </c>
      <c r="J42">
        <v>21710</v>
      </c>
      <c r="K42">
        <v>21711</v>
      </c>
      <c r="L42">
        <v>21712</v>
      </c>
      <c r="M42" t="str">
        <f t="shared" si="3"/>
        <v>21701;21702;21703;21704;21705;21706;21707;21708;21709;21710;21711;21712</v>
      </c>
    </row>
    <row r="43" spans="1:13" x14ac:dyDescent="0.15">
      <c r="A43">
        <v>21801</v>
      </c>
      <c r="B43">
        <v>21802</v>
      </c>
      <c r="C43">
        <v>21803</v>
      </c>
      <c r="D43">
        <v>21804</v>
      </c>
      <c r="E43">
        <v>21805</v>
      </c>
      <c r="F43">
        <v>21806</v>
      </c>
      <c r="G43">
        <v>21807</v>
      </c>
      <c r="H43">
        <v>21808</v>
      </c>
      <c r="I43">
        <v>21809</v>
      </c>
      <c r="J43">
        <v>21810</v>
      </c>
      <c r="K43">
        <v>21811</v>
      </c>
      <c r="L43">
        <v>21812</v>
      </c>
      <c r="M43" t="str">
        <f t="shared" si="3"/>
        <v>21801;21802;21803;21804;21805;21806;21807;21808;21809;21810;21811;21812</v>
      </c>
    </row>
    <row r="44" spans="1:13" x14ac:dyDescent="0.15">
      <c r="A44" t="s">
        <v>102</v>
      </c>
      <c r="B44" t="s">
        <v>102</v>
      </c>
      <c r="C44" t="s">
        <v>102</v>
      </c>
      <c r="D44" t="s">
        <v>102</v>
      </c>
      <c r="E44" t="s">
        <v>102</v>
      </c>
      <c r="F44" t="s">
        <v>102</v>
      </c>
      <c r="G44" t="s">
        <v>102</v>
      </c>
      <c r="H44" t="s">
        <v>102</v>
      </c>
      <c r="I44" t="s">
        <v>102</v>
      </c>
      <c r="J44" t="s">
        <v>102</v>
      </c>
      <c r="K44" t="s">
        <v>102</v>
      </c>
      <c r="L44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C4" sqref="C4"/>
    </sheetView>
  </sheetViews>
  <sheetFormatPr defaultRowHeight="14.25" x14ac:dyDescent="0.15"/>
  <cols>
    <col min="1" max="1" width="4.5" bestFit="1" customWidth="1"/>
    <col min="2" max="2" width="11.625" bestFit="1" customWidth="1"/>
    <col min="3" max="3" width="17.25" customWidth="1"/>
    <col min="4" max="4" width="9.5" bestFit="1" customWidth="1"/>
    <col min="5" max="6" width="20.5" bestFit="1" customWidth="1"/>
    <col min="7" max="7" width="16.125" bestFit="1" customWidth="1"/>
    <col min="8" max="9" width="43.875" bestFit="1" customWidth="1"/>
    <col min="10" max="10" width="17.25" bestFit="1" customWidth="1"/>
    <col min="11" max="11" width="16.125" bestFit="1" customWidth="1"/>
    <col min="12" max="12" width="19.375" bestFit="1" customWidth="1"/>
    <col min="13" max="13" width="43.875" bestFit="1" customWidth="1"/>
    <col min="14" max="14" width="17.25" bestFit="1" customWidth="1"/>
    <col min="15" max="15" width="16.125" bestFit="1" customWidth="1"/>
    <col min="16" max="16" width="19.375" bestFit="1" customWidth="1"/>
    <col min="17" max="17" width="43.875" bestFit="1" customWidth="1"/>
    <col min="19" max="19" width="79.375" bestFit="1" customWidth="1"/>
    <col min="20" max="20" width="16.125" bestFit="1" customWidth="1"/>
  </cols>
  <sheetData>
    <row r="1" spans="1:20" x14ac:dyDescent="0.15">
      <c r="A1" t="s">
        <v>0</v>
      </c>
      <c r="B1" t="s">
        <v>1</v>
      </c>
      <c r="C1" t="s">
        <v>1</v>
      </c>
      <c r="D1" t="s">
        <v>1</v>
      </c>
      <c r="E1" t="s">
        <v>65</v>
      </c>
      <c r="F1" t="s">
        <v>66</v>
      </c>
      <c r="H1" t="s">
        <v>67</v>
      </c>
      <c r="I1" t="s">
        <v>68</v>
      </c>
      <c r="S1" t="s">
        <v>69</v>
      </c>
      <c r="T1" t="s">
        <v>70</v>
      </c>
    </row>
    <row r="2" spans="1:20" x14ac:dyDescent="0.15">
      <c r="A2" t="s">
        <v>2</v>
      </c>
      <c r="B2" t="s">
        <v>3</v>
      </c>
      <c r="C2" s="1" t="s">
        <v>119</v>
      </c>
      <c r="D2" t="s">
        <v>4</v>
      </c>
      <c r="E2" t="s">
        <v>5</v>
      </c>
      <c r="F2" s="1" t="s">
        <v>20</v>
      </c>
      <c r="G2" t="s">
        <v>6</v>
      </c>
      <c r="H2" t="s">
        <v>7</v>
      </c>
      <c r="I2" s="1" t="s">
        <v>21</v>
      </c>
      <c r="J2" t="s">
        <v>8</v>
      </c>
      <c r="K2" t="s">
        <v>9</v>
      </c>
      <c r="L2" t="s">
        <v>10</v>
      </c>
      <c r="M2" s="1" t="s">
        <v>22</v>
      </c>
      <c r="N2" t="s">
        <v>11</v>
      </c>
      <c r="O2" t="s">
        <v>12</v>
      </c>
      <c r="P2" t="s">
        <v>13</v>
      </c>
      <c r="Q2" s="1" t="s">
        <v>23</v>
      </c>
      <c r="S2" t="s">
        <v>14</v>
      </c>
      <c r="T2" t="s">
        <v>15</v>
      </c>
    </row>
    <row r="3" spans="1:20" ht="28.5" x14ac:dyDescent="0.15">
      <c r="A3">
        <v>1</v>
      </c>
      <c r="B3" s="1" t="s">
        <v>17</v>
      </c>
      <c r="C3" s="4" t="s">
        <v>120</v>
      </c>
      <c r="D3" s="1" t="s">
        <v>17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1" t="s">
        <v>18</v>
      </c>
      <c r="T3" s="1">
        <v>0</v>
      </c>
    </row>
    <row r="4" spans="1:20" x14ac:dyDescent="0.15">
      <c r="A4">
        <v>101</v>
      </c>
      <c r="B4" s="1" t="s">
        <v>58</v>
      </c>
      <c r="C4" s="1"/>
      <c r="D4" s="1"/>
      <c r="E4" s="1" t="s">
        <v>53</v>
      </c>
      <c r="F4">
        <v>6</v>
      </c>
      <c r="G4">
        <v>1</v>
      </c>
      <c r="H4">
        <v>10101</v>
      </c>
      <c r="I4" s="1" t="s">
        <v>32</v>
      </c>
      <c r="J4">
        <v>12</v>
      </c>
      <c r="K4">
        <v>1</v>
      </c>
      <c r="L4">
        <v>10102</v>
      </c>
      <c r="M4" t="s">
        <v>24</v>
      </c>
      <c r="N4">
        <v>18</v>
      </c>
      <c r="O4">
        <v>1</v>
      </c>
      <c r="P4">
        <v>10103</v>
      </c>
      <c r="Q4" s="1" t="s">
        <v>25</v>
      </c>
      <c r="S4" s="2" t="s">
        <v>19</v>
      </c>
      <c r="T4">
        <v>18</v>
      </c>
    </row>
    <row r="5" spans="1:20" x14ac:dyDescent="0.15">
      <c r="A5">
        <v>102</v>
      </c>
      <c r="B5" s="1" t="s">
        <v>59</v>
      </c>
      <c r="C5" s="1"/>
      <c r="D5" s="1"/>
      <c r="E5" s="1" t="s">
        <v>54</v>
      </c>
      <c r="F5">
        <v>9</v>
      </c>
      <c r="G5">
        <v>1</v>
      </c>
      <c r="H5">
        <v>10201</v>
      </c>
      <c r="I5" s="1" t="s">
        <v>32</v>
      </c>
      <c r="J5">
        <v>18</v>
      </c>
      <c r="K5">
        <v>1</v>
      </c>
      <c r="L5">
        <v>10202</v>
      </c>
      <c r="M5" t="s">
        <v>24</v>
      </c>
      <c r="N5">
        <v>27</v>
      </c>
      <c r="O5">
        <v>1</v>
      </c>
      <c r="P5">
        <v>10203</v>
      </c>
      <c r="Q5" t="s">
        <v>24</v>
      </c>
      <c r="S5" s="2" t="s">
        <v>16</v>
      </c>
      <c r="T5">
        <v>27</v>
      </c>
    </row>
    <row r="6" spans="1:20" x14ac:dyDescent="0.15">
      <c r="A6">
        <v>103</v>
      </c>
      <c r="B6" s="1" t="s">
        <v>60</v>
      </c>
      <c r="C6" s="1"/>
      <c r="D6" s="1"/>
      <c r="E6" s="1" t="s">
        <v>55</v>
      </c>
      <c r="F6">
        <v>12</v>
      </c>
      <c r="G6">
        <v>1</v>
      </c>
      <c r="H6">
        <v>10301</v>
      </c>
      <c r="I6" s="1" t="s">
        <v>32</v>
      </c>
      <c r="J6">
        <v>24</v>
      </c>
      <c r="K6">
        <v>1</v>
      </c>
      <c r="L6">
        <v>10302</v>
      </c>
      <c r="M6" t="s">
        <v>24</v>
      </c>
      <c r="N6">
        <v>36</v>
      </c>
      <c r="O6">
        <v>1</v>
      </c>
      <c r="P6">
        <v>10303</v>
      </c>
      <c r="Q6" t="s">
        <v>24</v>
      </c>
      <c r="S6" s="2" t="s">
        <v>33</v>
      </c>
      <c r="T6">
        <v>36</v>
      </c>
    </row>
    <row r="7" spans="1:20" x14ac:dyDescent="0.15">
      <c r="A7">
        <v>104</v>
      </c>
      <c r="B7" s="1" t="s">
        <v>61</v>
      </c>
      <c r="C7" s="1"/>
      <c r="D7" s="1"/>
      <c r="E7" s="1" t="s">
        <v>56</v>
      </c>
      <c r="F7">
        <v>12</v>
      </c>
      <c r="G7">
        <v>1</v>
      </c>
      <c r="H7">
        <v>10401</v>
      </c>
      <c r="I7" s="1" t="s">
        <v>32</v>
      </c>
      <c r="J7">
        <v>24</v>
      </c>
      <c r="K7">
        <v>1</v>
      </c>
      <c r="L7">
        <v>10402</v>
      </c>
      <c r="M7" t="s">
        <v>24</v>
      </c>
      <c r="N7">
        <v>36</v>
      </c>
      <c r="O7">
        <v>1</v>
      </c>
      <c r="P7">
        <v>10403</v>
      </c>
      <c r="Q7" t="s">
        <v>24</v>
      </c>
      <c r="S7" s="2" t="s">
        <v>36</v>
      </c>
      <c r="T7">
        <v>36</v>
      </c>
    </row>
    <row r="8" spans="1:20" x14ac:dyDescent="0.15">
      <c r="A8">
        <v>105</v>
      </c>
      <c r="B8" s="1" t="s">
        <v>62</v>
      </c>
      <c r="C8" s="1"/>
      <c r="D8" s="1"/>
      <c r="E8" s="1" t="s">
        <v>57</v>
      </c>
      <c r="F8">
        <v>12</v>
      </c>
      <c r="G8">
        <v>1</v>
      </c>
      <c r="H8">
        <v>10501</v>
      </c>
      <c r="I8" s="1" t="s">
        <v>32</v>
      </c>
      <c r="J8">
        <v>24</v>
      </c>
      <c r="K8">
        <v>1</v>
      </c>
      <c r="L8">
        <v>10502</v>
      </c>
      <c r="M8" t="s">
        <v>24</v>
      </c>
      <c r="N8">
        <v>36</v>
      </c>
      <c r="O8">
        <v>1</v>
      </c>
      <c r="P8">
        <v>10503</v>
      </c>
      <c r="Q8" t="s">
        <v>24</v>
      </c>
      <c r="S8" s="2" t="s">
        <v>37</v>
      </c>
      <c r="T8">
        <v>36</v>
      </c>
    </row>
    <row r="9" spans="1:20" x14ac:dyDescent="0.15">
      <c r="A9">
        <v>106</v>
      </c>
      <c r="B9" s="1" t="s">
        <v>63</v>
      </c>
      <c r="C9" s="1"/>
      <c r="D9" s="1"/>
      <c r="E9" s="1" t="s">
        <v>53</v>
      </c>
      <c r="F9">
        <v>12</v>
      </c>
      <c r="G9">
        <v>1</v>
      </c>
      <c r="H9">
        <v>10601</v>
      </c>
      <c r="I9" s="1" t="s">
        <v>32</v>
      </c>
      <c r="J9">
        <v>24</v>
      </c>
      <c r="K9">
        <v>1</v>
      </c>
      <c r="L9">
        <v>10602</v>
      </c>
      <c r="M9" t="s">
        <v>24</v>
      </c>
      <c r="N9">
        <v>36</v>
      </c>
      <c r="O9">
        <v>1</v>
      </c>
      <c r="P9">
        <v>10603</v>
      </c>
      <c r="Q9" t="s">
        <v>24</v>
      </c>
      <c r="S9" s="2" t="s">
        <v>38</v>
      </c>
      <c r="T9">
        <v>36</v>
      </c>
    </row>
    <row r="10" spans="1:20" x14ac:dyDescent="0.15">
      <c r="A10">
        <v>107</v>
      </c>
      <c r="B10" s="1" t="s">
        <v>64</v>
      </c>
      <c r="C10" s="1"/>
      <c r="D10" s="1"/>
      <c r="E10" s="1" t="s">
        <v>54</v>
      </c>
      <c r="F10">
        <v>12</v>
      </c>
      <c r="G10">
        <v>1</v>
      </c>
      <c r="H10">
        <v>10701</v>
      </c>
      <c r="I10" s="1" t="s">
        <v>32</v>
      </c>
      <c r="J10">
        <v>24</v>
      </c>
      <c r="K10">
        <v>1</v>
      </c>
      <c r="L10">
        <v>10702</v>
      </c>
      <c r="M10" t="s">
        <v>24</v>
      </c>
      <c r="N10">
        <v>36</v>
      </c>
      <c r="O10">
        <v>1</v>
      </c>
      <c r="P10">
        <v>10703</v>
      </c>
      <c r="Q10" t="s">
        <v>24</v>
      </c>
      <c r="S10" s="2" t="s">
        <v>39</v>
      </c>
      <c r="T10">
        <v>36</v>
      </c>
    </row>
    <row r="11" spans="1:20" x14ac:dyDescent="0.15">
      <c r="C11" s="1"/>
    </row>
    <row r="12" spans="1:20" x14ac:dyDescent="0.15">
      <c r="C12" s="1"/>
    </row>
    <row r="13" spans="1:20" x14ac:dyDescent="0.15">
      <c r="C13" s="1"/>
    </row>
    <row r="14" spans="1:20" x14ac:dyDescent="0.15">
      <c r="C14" s="1"/>
    </row>
    <row r="15" spans="1:20" x14ac:dyDescent="0.15">
      <c r="C15" s="1"/>
    </row>
    <row r="16" spans="1:20" x14ac:dyDescent="0.15">
      <c r="C16" s="1"/>
    </row>
    <row r="17" spans="3:3" x14ac:dyDescent="0.15">
      <c r="C17" s="1"/>
    </row>
    <row r="18" spans="3:3" x14ac:dyDescent="0.15">
      <c r="C18" s="1"/>
    </row>
    <row r="19" spans="3:3" x14ac:dyDescent="0.15">
      <c r="C19" s="1"/>
    </row>
    <row r="20" spans="3:3" x14ac:dyDescent="0.15">
      <c r="C20" s="1"/>
    </row>
    <row r="21" spans="3:3" x14ac:dyDescent="0.15">
      <c r="C21" s="1"/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3" x14ac:dyDescent="0.15">
      <c r="C33" s="1"/>
    </row>
    <row r="34" spans="3:3" x14ac:dyDescent="0.15">
      <c r="C34" s="1"/>
    </row>
    <row r="35" spans="3:3" x14ac:dyDescent="0.15">
      <c r="C35" s="1"/>
    </row>
    <row r="36" spans="3:3" x14ac:dyDescent="0.15">
      <c r="C36" s="1"/>
    </row>
    <row r="37" spans="3:3" x14ac:dyDescent="0.15">
      <c r="C37" s="1"/>
    </row>
    <row r="38" spans="3:3" x14ac:dyDescent="0.15">
      <c r="C38" s="1"/>
    </row>
    <row r="39" spans="3:3" x14ac:dyDescent="0.15">
      <c r="C39" s="1"/>
    </row>
    <row r="40" spans="3:3" x14ac:dyDescent="0.15">
      <c r="C40" s="1"/>
    </row>
  </sheetData>
  <phoneticPr fontId="3" type="noConversion"/>
  <conditionalFormatting sqref="H4:I10">
    <cfRule type="expression" dxfId="4" priority="5">
      <formula>IF(10000000&lt;$A$4&lt;20000000,0)=1</formula>
    </cfRule>
  </conditionalFormatting>
  <conditionalFormatting sqref="L4:L10">
    <cfRule type="expression" dxfId="3" priority="4">
      <formula>IF(10000000&lt;$A$4&lt;20000000,0)=1</formula>
    </cfRule>
  </conditionalFormatting>
  <conditionalFormatting sqref="P4:P10 R4:R10">
    <cfRule type="expression" dxfId="2" priority="3">
      <formula>IF(10000000&lt;$A$4&lt;20000000,0)=1</formula>
    </cfRule>
  </conditionalFormatting>
  <conditionalFormatting sqref="M4:M10">
    <cfRule type="expression" dxfId="1" priority="2">
      <formula>IF(10000000&lt;$A$4&lt;20000000,0)=1</formula>
    </cfRule>
  </conditionalFormatting>
  <conditionalFormatting sqref="Q4:Q10">
    <cfRule type="expression" dxfId="0" priority="1">
      <formula>IF(10000000&lt;$A$4&lt;20000000,0)=1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2015-07-22T03:36:00Z</dcterms:created>
  <dcterms:modified xsi:type="dcterms:W3CDTF">2017-07-21T10:34:53Z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