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1" i="2" l="1"/>
  <c r="I11" i="2" s="1"/>
  <c r="H11" i="2"/>
  <c r="G12" i="2"/>
  <c r="I12" i="2" s="1"/>
  <c r="H12" i="2"/>
  <c r="G13" i="2"/>
  <c r="H13" i="2"/>
  <c r="I13" i="2"/>
  <c r="G14" i="2"/>
  <c r="H14" i="2"/>
  <c r="I14" i="2"/>
  <c r="G15" i="2"/>
  <c r="I15" i="2" s="1"/>
  <c r="H15" i="2"/>
  <c r="G16" i="2"/>
  <c r="I16" i="2" s="1"/>
  <c r="H16" i="2"/>
  <c r="F8" i="2"/>
  <c r="F9" i="2"/>
  <c r="F10" i="2"/>
  <c r="F11" i="2"/>
  <c r="F12" i="2"/>
  <c r="F13" i="2"/>
  <c r="F14" i="2"/>
  <c r="F15" i="2"/>
  <c r="F16" i="2"/>
  <c r="F7" i="2"/>
  <c r="H8" i="2"/>
  <c r="H9" i="2"/>
  <c r="H10" i="2"/>
  <c r="H7" i="2"/>
  <c r="I7" i="2" s="1"/>
  <c r="G8" i="2"/>
  <c r="I8" i="2" s="1"/>
  <c r="G9" i="2"/>
  <c r="G10" i="2"/>
  <c r="G7" i="2"/>
  <c r="I9" i="2" l="1"/>
  <c r="I10" i="2"/>
</calcChain>
</file>

<file path=xl/sharedStrings.xml><?xml version="1.0" encoding="utf-8"?>
<sst xmlns="http://schemas.openxmlformats.org/spreadsheetml/2006/main" count="43" uniqueCount="31">
  <si>
    <t>id</t>
    <phoneticPr fontId="1" type="noConversion"/>
  </si>
  <si>
    <t>cost</t>
    <phoneticPr fontId="1" type="noConversion"/>
  </si>
  <si>
    <t>activity</t>
    <phoneticPr fontId="1" type="noConversion"/>
  </si>
  <si>
    <t>guildexp</t>
    <phoneticPr fontId="1" type="noConversion"/>
  </si>
  <si>
    <t xml:space="preserve">honor </t>
    <phoneticPr fontId="1" type="noConversion"/>
  </si>
  <si>
    <t>1;1;1000</t>
    <phoneticPr fontId="1" type="noConversion"/>
  </si>
  <si>
    <t>1;2;10</t>
    <phoneticPr fontId="1" type="noConversion"/>
  </si>
  <si>
    <t>1;2;50</t>
    <phoneticPr fontId="1" type="noConversion"/>
  </si>
  <si>
    <t>花费</t>
    <phoneticPr fontId="1" type="noConversion"/>
  </si>
  <si>
    <t>活跃度</t>
    <phoneticPr fontId="1" type="noConversion"/>
  </si>
  <si>
    <t>公会经验</t>
    <phoneticPr fontId="1" type="noConversion"/>
  </si>
  <si>
    <t>int</t>
    <phoneticPr fontId="1" type="noConversion"/>
  </si>
  <si>
    <t>string</t>
    <phoneticPr fontId="1" type="noConversion"/>
  </si>
  <si>
    <t>自身荣誉值</t>
    <phoneticPr fontId="1" type="noConversion"/>
  </si>
  <si>
    <t>honor</t>
    <phoneticPr fontId="1" type="noConversion"/>
  </si>
  <si>
    <t>cost</t>
    <phoneticPr fontId="1" type="noConversion"/>
  </si>
  <si>
    <t>3-4=14天</t>
    <phoneticPr fontId="1" type="noConversion"/>
  </si>
  <si>
    <t>4-5=30天</t>
    <phoneticPr fontId="1" type="noConversion"/>
  </si>
  <si>
    <t>按照满员都签</t>
    <phoneticPr fontId="1" type="noConversion"/>
  </si>
  <si>
    <t>所需经验</t>
    <phoneticPr fontId="1" type="noConversion"/>
  </si>
  <si>
    <t>人数上限</t>
    <phoneticPr fontId="1" type="noConversion"/>
  </si>
  <si>
    <t>活跃度上限</t>
    <phoneticPr fontId="1" type="noConversion"/>
  </si>
  <si>
    <t>等级</t>
    <phoneticPr fontId="1" type="noConversion"/>
  </si>
  <si>
    <t>最快（天数）</t>
    <phoneticPr fontId="1" type="noConversion"/>
  </si>
  <si>
    <t>最慢（天数）</t>
    <phoneticPr fontId="1" type="noConversion"/>
  </si>
  <si>
    <t>最高元宝签2天经验</t>
    <phoneticPr fontId="1" type="noConversion"/>
  </si>
  <si>
    <t>最低铜钱签2天经验</t>
    <phoneticPr fontId="1" type="noConversion"/>
  </si>
  <si>
    <t>5-6=</t>
    <phoneticPr fontId="1" type="noConversion"/>
  </si>
  <si>
    <t>1-2=3天</t>
    <phoneticPr fontId="1" type="noConversion"/>
  </si>
  <si>
    <t>2-3=7天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</si>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</sst>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defaultRowHeight="13.5" x14ac:dyDescent="0.15"/>
  <cols>
    <col min="3" max="3" width="10.625" customWidth="1"/>
    <col min="4" max="4" width="13.625" customWidth="1"/>
  </cols>
  <sheetData>
    <row r="1" spans="1:5" x14ac:dyDescent="0.15">
      <c r="A1" t="s">
        <v>11</v>
      </c>
      <c r="B1" t="s">
        <v>12</v>
      </c>
      <c r="C1" t="s">
        <v>11</v>
      </c>
      <c r="D1" t="s">
        <v>11</v>
      </c>
      <c r="E1" t="s">
        <v>11</v>
      </c>
    </row>
    <row r="2" spans="1:5" x14ac:dyDescent="0.15">
      <c r="A2" t="s">
        <v>0</v>
      </c>
      <c r="B2" t="s">
        <v>15</v>
      </c>
      <c r="C2" t="s">
        <v>2</v>
      </c>
      <c r="D2" t="s">
        <v>3</v>
      </c>
      <c r="E2" t="s">
        <v>14</v>
      </c>
    </row>
    <row r="3" spans="1:5" x14ac:dyDescent="0.15">
      <c r="A3">
        <v>1</v>
      </c>
      <c r="B3" t="s">
        <v>5</v>
      </c>
      <c r="C3">
        <v>5</v>
      </c>
      <c r="D3">
        <v>100</v>
      </c>
      <c r="E3">
        <v>10</v>
      </c>
    </row>
    <row r="4" spans="1:5" x14ac:dyDescent="0.15">
      <c r="A4">
        <v>2</v>
      </c>
      <c r="B4" t="s">
        <v>6</v>
      </c>
      <c r="C4">
        <v>10</v>
      </c>
      <c r="D4">
        <v>300</v>
      </c>
      <c r="E4">
        <v>100</v>
      </c>
    </row>
    <row r="5" spans="1:5" x14ac:dyDescent="0.15">
      <c r="A5">
        <v>3</v>
      </c>
      <c r="B5" t="s">
        <v>7</v>
      </c>
      <c r="C5">
        <v>20</v>
      </c>
      <c r="D5">
        <v>800</v>
      </c>
      <c r="E5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5" sqref="I25"/>
    </sheetView>
  </sheetViews>
  <sheetFormatPr defaultRowHeight="13.5" x14ac:dyDescent="0.15"/>
  <cols>
    <col min="5" max="5" width="11" bestFit="1" customWidth="1"/>
    <col min="6" max="6" width="13" bestFit="1" customWidth="1"/>
    <col min="7" max="8" width="18.37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15">
      <c r="B2" t="s">
        <v>8</v>
      </c>
      <c r="C2" t="s">
        <v>9</v>
      </c>
      <c r="D2" t="s">
        <v>10</v>
      </c>
      <c r="E2" t="s">
        <v>13</v>
      </c>
    </row>
    <row r="3" spans="1:9" x14ac:dyDescent="0.15">
      <c r="A3">
        <v>1</v>
      </c>
      <c r="B3" t="s">
        <v>5</v>
      </c>
      <c r="C3">
        <v>50</v>
      </c>
      <c r="D3">
        <v>100</v>
      </c>
      <c r="E3">
        <v>10</v>
      </c>
    </row>
    <row r="4" spans="1:9" x14ac:dyDescent="0.15">
      <c r="A4">
        <v>2</v>
      </c>
      <c r="B4" t="s">
        <v>6</v>
      </c>
      <c r="C4">
        <v>100</v>
      </c>
      <c r="D4">
        <v>300</v>
      </c>
      <c r="E4">
        <v>100</v>
      </c>
    </row>
    <row r="5" spans="1:9" x14ac:dyDescent="0.15">
      <c r="A5">
        <v>3</v>
      </c>
      <c r="B5" t="s">
        <v>7</v>
      </c>
      <c r="C5">
        <v>200</v>
      </c>
      <c r="D5">
        <v>800</v>
      </c>
      <c r="E5">
        <v>200</v>
      </c>
      <c r="H5" t="s">
        <v>18</v>
      </c>
    </row>
    <row r="6" spans="1:9" x14ac:dyDescent="0.15">
      <c r="C6" s="1" t="s">
        <v>22</v>
      </c>
      <c r="E6" t="s">
        <v>23</v>
      </c>
      <c r="F6" t="s">
        <v>24</v>
      </c>
      <c r="G6" t="s">
        <v>25</v>
      </c>
      <c r="H6" t="s">
        <v>26</v>
      </c>
    </row>
    <row r="7" spans="1:9" x14ac:dyDescent="0.15">
      <c r="C7">
        <v>1</v>
      </c>
      <c r="D7" t="s">
        <v>28</v>
      </c>
      <c r="E7">
        <v>2</v>
      </c>
      <c r="F7">
        <f>E7*2</f>
        <v>4</v>
      </c>
      <c r="G7">
        <f>E7*E20*$D$5</f>
        <v>32000</v>
      </c>
      <c r="H7">
        <f>F7*E20*$D$3</f>
        <v>8000</v>
      </c>
      <c r="I7">
        <f>(G7+H7)/2</f>
        <v>20000</v>
      </c>
    </row>
    <row r="8" spans="1:9" x14ac:dyDescent="0.15">
      <c r="C8">
        <v>2</v>
      </c>
      <c r="D8" t="s">
        <v>29</v>
      </c>
      <c r="E8">
        <v>4</v>
      </c>
      <c r="F8">
        <f t="shared" ref="F8:F16" si="0">E8*2</f>
        <v>8</v>
      </c>
      <c r="G8">
        <f>E8*E21*$D$5</f>
        <v>70400</v>
      </c>
      <c r="H8">
        <f>F8*E21*$D$3</f>
        <v>17600</v>
      </c>
      <c r="I8">
        <f t="shared" ref="I8:I10" si="1">(G8+H8)/2</f>
        <v>44000</v>
      </c>
    </row>
    <row r="9" spans="1:9" x14ac:dyDescent="0.15">
      <c r="C9">
        <v>3</v>
      </c>
      <c r="D9" t="s">
        <v>16</v>
      </c>
      <c r="E9">
        <v>8</v>
      </c>
      <c r="F9">
        <f t="shared" si="0"/>
        <v>16</v>
      </c>
      <c r="G9">
        <f>E9*E22*$D$5</f>
        <v>160000</v>
      </c>
      <c r="H9">
        <f>F9*E22*$D$3</f>
        <v>40000</v>
      </c>
      <c r="I9">
        <f t="shared" si="1"/>
        <v>100000</v>
      </c>
    </row>
    <row r="10" spans="1:9" x14ac:dyDescent="0.15">
      <c r="C10">
        <v>4</v>
      </c>
      <c r="D10" t="s">
        <v>17</v>
      </c>
      <c r="E10">
        <v>16</v>
      </c>
      <c r="F10">
        <f t="shared" si="0"/>
        <v>32</v>
      </c>
      <c r="G10">
        <f>E10*E23*$D$5</f>
        <v>345600</v>
      </c>
      <c r="H10">
        <f>F10*E23*$D$3</f>
        <v>86400</v>
      </c>
      <c r="I10">
        <f t="shared" si="1"/>
        <v>216000</v>
      </c>
    </row>
    <row r="11" spans="1:9" x14ac:dyDescent="0.15">
      <c r="C11">
        <v>5</v>
      </c>
      <c r="D11" t="s">
        <v>27</v>
      </c>
      <c r="E11">
        <v>24</v>
      </c>
      <c r="F11">
        <f t="shared" si="0"/>
        <v>48</v>
      </c>
      <c r="G11">
        <f t="shared" ref="G11:G16" si="2">E11*E24*$D$5</f>
        <v>576000</v>
      </c>
      <c r="H11">
        <f t="shared" ref="H11:H16" si="3">F11*E24*$D$3</f>
        <v>144000</v>
      </c>
      <c r="I11">
        <f t="shared" ref="I11:I16" si="4">(G11+H11)/2</f>
        <v>360000</v>
      </c>
    </row>
    <row r="12" spans="1:9" x14ac:dyDescent="0.15">
      <c r="C12">
        <v>6</v>
      </c>
      <c r="E12">
        <v>32</v>
      </c>
      <c r="F12">
        <f t="shared" si="0"/>
        <v>64</v>
      </c>
      <c r="G12">
        <f t="shared" si="2"/>
        <v>819200</v>
      </c>
      <c r="H12">
        <f t="shared" si="3"/>
        <v>204800</v>
      </c>
      <c r="I12">
        <f t="shared" si="4"/>
        <v>512000</v>
      </c>
    </row>
    <row r="13" spans="1:9" x14ac:dyDescent="0.15">
      <c r="C13">
        <v>7</v>
      </c>
      <c r="E13">
        <v>40</v>
      </c>
      <c r="F13">
        <f t="shared" si="0"/>
        <v>80</v>
      </c>
      <c r="G13">
        <f t="shared" si="2"/>
        <v>1120000</v>
      </c>
      <c r="H13">
        <f t="shared" si="3"/>
        <v>280000</v>
      </c>
      <c r="I13">
        <f t="shared" si="4"/>
        <v>700000</v>
      </c>
    </row>
    <row r="14" spans="1:9" x14ac:dyDescent="0.15">
      <c r="C14">
        <v>8</v>
      </c>
      <c r="E14">
        <v>48</v>
      </c>
      <c r="F14">
        <f t="shared" si="0"/>
        <v>96</v>
      </c>
      <c r="G14">
        <f t="shared" si="2"/>
        <v>1420800</v>
      </c>
      <c r="H14">
        <f t="shared" si="3"/>
        <v>355200</v>
      </c>
      <c r="I14">
        <f t="shared" si="4"/>
        <v>888000</v>
      </c>
    </row>
    <row r="15" spans="1:9" x14ac:dyDescent="0.15">
      <c r="C15">
        <v>9</v>
      </c>
      <c r="E15">
        <v>56</v>
      </c>
      <c r="F15">
        <f t="shared" si="0"/>
        <v>112</v>
      </c>
      <c r="G15">
        <f t="shared" si="2"/>
        <v>1792000</v>
      </c>
      <c r="H15">
        <f t="shared" si="3"/>
        <v>448000</v>
      </c>
      <c r="I15">
        <f t="shared" si="4"/>
        <v>1120000</v>
      </c>
    </row>
    <row r="16" spans="1:9" x14ac:dyDescent="0.15">
      <c r="C16">
        <v>10</v>
      </c>
      <c r="E16">
        <v>64</v>
      </c>
      <c r="F16">
        <f t="shared" si="0"/>
        <v>128</v>
      </c>
      <c r="G16">
        <f t="shared" si="2"/>
        <v>2304000</v>
      </c>
      <c r="H16">
        <f t="shared" si="3"/>
        <v>576000</v>
      </c>
      <c r="I16">
        <f t="shared" si="4"/>
        <v>1440000</v>
      </c>
    </row>
    <row r="19" spans="3:9" x14ac:dyDescent="0.15">
      <c r="C19" s="1" t="s">
        <v>22</v>
      </c>
      <c r="D19" s="1" t="s">
        <v>19</v>
      </c>
      <c r="E19" s="1" t="s">
        <v>20</v>
      </c>
      <c r="F19" s="1" t="s">
        <v>21</v>
      </c>
      <c r="G19" t="s">
        <v>30</v>
      </c>
      <c r="H19" t="s">
        <v>2</v>
      </c>
      <c r="I19" t="s">
        <v>2</v>
      </c>
    </row>
    <row r="20" spans="3:9" x14ac:dyDescent="0.15">
      <c r="C20">
        <v>1</v>
      </c>
      <c r="D20">
        <v>1000</v>
      </c>
      <c r="E20">
        <v>20</v>
      </c>
      <c r="F20">
        <v>100</v>
      </c>
      <c r="G20">
        <v>20</v>
      </c>
      <c r="H20">
        <v>100</v>
      </c>
      <c r="I20">
        <v>5</v>
      </c>
    </row>
    <row r="21" spans="3:9" x14ac:dyDescent="0.15">
      <c r="C21">
        <v>2</v>
      </c>
      <c r="D21">
        <v>1500</v>
      </c>
      <c r="E21">
        <v>22</v>
      </c>
      <c r="F21">
        <v>150</v>
      </c>
      <c r="G21">
        <v>22</v>
      </c>
      <c r="H21">
        <v>150</v>
      </c>
      <c r="I21">
        <v>10</v>
      </c>
    </row>
    <row r="22" spans="3:9" x14ac:dyDescent="0.15">
      <c r="C22">
        <v>3</v>
      </c>
      <c r="D22">
        <v>2000</v>
      </c>
      <c r="E22">
        <v>25</v>
      </c>
      <c r="F22">
        <v>200</v>
      </c>
      <c r="G22">
        <v>25</v>
      </c>
      <c r="H22">
        <v>200</v>
      </c>
      <c r="I22">
        <v>20</v>
      </c>
    </row>
    <row r="23" spans="3:9" x14ac:dyDescent="0.15">
      <c r="C23">
        <v>4</v>
      </c>
      <c r="D23">
        <v>3000</v>
      </c>
      <c r="E23">
        <v>27</v>
      </c>
      <c r="F23">
        <v>250</v>
      </c>
      <c r="G23">
        <v>27</v>
      </c>
      <c r="H23">
        <v>250</v>
      </c>
    </row>
    <row r="24" spans="3:9" x14ac:dyDescent="0.15">
      <c r="C24">
        <v>5</v>
      </c>
      <c r="D24">
        <v>4500</v>
      </c>
      <c r="E24">
        <v>30</v>
      </c>
      <c r="F24">
        <v>300</v>
      </c>
      <c r="G24">
        <v>30</v>
      </c>
      <c r="H24">
        <v>300</v>
      </c>
    </row>
    <row r="25" spans="3:9" x14ac:dyDescent="0.15">
      <c r="C25">
        <v>6</v>
      </c>
      <c r="D25">
        <v>8000</v>
      </c>
      <c r="E25">
        <v>32</v>
      </c>
      <c r="F25">
        <v>300</v>
      </c>
      <c r="G25">
        <v>32</v>
      </c>
      <c r="H25">
        <v>300</v>
      </c>
    </row>
    <row r="26" spans="3:9" x14ac:dyDescent="0.15">
      <c r="C26">
        <v>7</v>
      </c>
      <c r="D26">
        <v>15000</v>
      </c>
      <c r="E26">
        <v>35</v>
      </c>
      <c r="F26">
        <v>300</v>
      </c>
      <c r="G26">
        <v>35</v>
      </c>
      <c r="H26">
        <v>300</v>
      </c>
    </row>
    <row r="27" spans="3:9" x14ac:dyDescent="0.15">
      <c r="C27">
        <v>8</v>
      </c>
      <c r="D27">
        <v>25000</v>
      </c>
      <c r="E27">
        <v>37</v>
      </c>
      <c r="F27">
        <v>300</v>
      </c>
      <c r="G27">
        <v>37</v>
      </c>
      <c r="H27">
        <v>300</v>
      </c>
    </row>
    <row r="28" spans="3:9" x14ac:dyDescent="0.15">
      <c r="C28">
        <v>9</v>
      </c>
      <c r="D28">
        <v>40000</v>
      </c>
      <c r="E28">
        <v>40</v>
      </c>
      <c r="F28">
        <v>300</v>
      </c>
      <c r="G28">
        <v>40</v>
      </c>
      <c r="H28">
        <v>300</v>
      </c>
    </row>
    <row r="29" spans="3:9" x14ac:dyDescent="0.15">
      <c r="C29">
        <v>10</v>
      </c>
      <c r="D29">
        <v>80000</v>
      </c>
      <c r="E29">
        <v>45</v>
      </c>
      <c r="F29">
        <v>300</v>
      </c>
      <c r="G29">
        <v>45</v>
      </c>
      <c r="H2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2017-01-07T03:35:22Z</dcterms:modified>
</cp:coreProperties>
</file>