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encer\github\gencery.github.io\proje\Assets\"/>
    </mc:Choice>
  </mc:AlternateContent>
  <xr:revisionPtr revIDLastSave="0" documentId="13_ncr:1_{D1FB8766-8F18-4FE3-B86A-67CC957E2086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Sayfa1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3" l="1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1" i="3"/>
</calcChain>
</file>

<file path=xl/sharedStrings.xml><?xml version="1.0" encoding="utf-8"?>
<sst xmlns="http://schemas.openxmlformats.org/spreadsheetml/2006/main" count="512" uniqueCount="165">
  <si>
    <t>NON-FINANCIAL INDICATORS</t>
  </si>
  <si>
    <t>PRIMARY FINANCIAL DATA</t>
  </si>
  <si>
    <t>FINANCIAL RATIOS</t>
  </si>
  <si>
    <t>PROFITABILITY RATIOS</t>
  </si>
  <si>
    <t>LIQUIDITY RATIOS</t>
  </si>
  <si>
    <t>SOLVENCY RATIOS</t>
  </si>
  <si>
    <t>FIRM</t>
  </si>
  <si>
    <t>INDUSTRY</t>
  </si>
  <si>
    <t>YEAR</t>
  </si>
  <si>
    <t>INDEX 1</t>
  </si>
  <si>
    <t>INDEX 2</t>
  </si>
  <si>
    <t>CG RATING OVERALL</t>
  </si>
  <si>
    <t>Shareholders</t>
  </si>
  <si>
    <t>Disclosure and Transparency</t>
  </si>
  <si>
    <t>Stakeholders</t>
  </si>
  <si>
    <t>Board of Directors</t>
  </si>
  <si>
    <t>ESG SCORE</t>
  </si>
  <si>
    <t>ENVIRONMENT</t>
  </si>
  <si>
    <t>Emissions</t>
  </si>
  <si>
    <t>Resource Use</t>
  </si>
  <si>
    <t>Innovation</t>
  </si>
  <si>
    <t>SOCIAL</t>
  </si>
  <si>
    <t>Human Rights</t>
  </si>
  <si>
    <t>Product Responsibility</t>
  </si>
  <si>
    <t>Workforce</t>
  </si>
  <si>
    <t>Community</t>
  </si>
  <si>
    <t>GOVERNANCE</t>
  </si>
  <si>
    <t>Management</t>
  </si>
  <si>
    <t>CSR Strategy</t>
  </si>
  <si>
    <t>TOTAL CURRENT ASSETS</t>
  </si>
  <si>
    <t>TOTAL ASSETS</t>
  </si>
  <si>
    <t>TOTAL CURRENT LIABILITIES</t>
  </si>
  <si>
    <t>TOTAL LIABILITIES</t>
  </si>
  <si>
    <t>TOTAL EQUITY</t>
  </si>
  <si>
    <t>OPERATINF PROFIT</t>
  </si>
  <si>
    <t>NET PROFIT</t>
  </si>
  <si>
    <t>ROA</t>
  </si>
  <si>
    <t>ROE</t>
  </si>
  <si>
    <t>OPERATING MARGIN</t>
  </si>
  <si>
    <t>NET PROFIT MARGIN</t>
  </si>
  <si>
    <t>CURRENT RATIO</t>
  </si>
  <si>
    <t>ASSET TURNOVER</t>
  </si>
  <si>
    <t>INVENTORY TURNOVER</t>
  </si>
  <si>
    <t>RECEIVABLE TURNOVER</t>
  </si>
  <si>
    <t>DEBT TO EQUITY</t>
  </si>
  <si>
    <t>DEBT TO ASSET</t>
  </si>
  <si>
    <t>AG ANADOLU GRUBU HOLDİNG A.Ş.</t>
  </si>
  <si>
    <t>FINANCIAL INSTITUTIONS / HOLDING AND INVESTMENT COMPANIES</t>
  </si>
  <si>
    <t>BIST SUSTAINABILITY</t>
  </si>
  <si>
    <t>BIST CORPORATE GOVERNANCE</t>
  </si>
  <si>
    <t>AKENERJİ ELEKTRİK ÜRETİM A.Ş.</t>
  </si>
  <si>
    <t>ELECTRICITY GAS AND WATER / ELECTRICITY GAS AND STEAM</t>
  </si>
  <si>
    <t>AKİŞ GAYRİMENKUL YATIRIM ORTAKLIĞI A.Ş.</t>
  </si>
  <si>
    <t>FINANCIAL INSTITUTIONS / REAL ESTATE INVESTMENT TRUSTS</t>
  </si>
  <si>
    <t>AKSA AKRİLİK KİMYA SANAYİİ A.Ş.</t>
  </si>
  <si>
    <t>MANUFACTURING / CHEMICALS, PETROLEUM RUBBER AND PLASTIC PRODUCTS</t>
  </si>
  <si>
    <t>AKSA ENERJİ ÜRETİM A.Ş.</t>
  </si>
  <si>
    <t>ALBARAKA TÜRK KATILIM BANKASI A.Ş.</t>
  </si>
  <si>
    <t>FINANCIAL INSTITUTIONS / BANKS</t>
  </si>
  <si>
    <t>ANADOLU ANONİM TÜRK SİGORTA ŞİRKETİ</t>
  </si>
  <si>
    <t>FINANCIAL INSTITUTIONS / INSURANCE COMPANIES</t>
  </si>
  <si>
    <t>ANADOLU EFES BİRACILIK VE MALT SANAYİİ A.Ş.</t>
  </si>
  <si>
    <t>MANUFACTURING / FOOD, BEVERAGE AND TOBACCO</t>
  </si>
  <si>
    <t>ANADOLU ISUZU OTOMOTİV SANAYİ VE TİCARET A.Ş.</t>
  </si>
  <si>
    <t>MANUFACTURING / FABRICATED METAL PRODUCTS MACHINERY ELECTRICAL EQUIPMENT AND TRANSPORTATION VEHICLES</t>
  </si>
  <si>
    <t>ARÇELİK A.Ş.</t>
  </si>
  <si>
    <t>ASELSAN ELEKTRONİK SANAYİ VE TİCARET A.Ş.</t>
  </si>
  <si>
    <t>TECHNOLOGY / DEFENSE</t>
  </si>
  <si>
    <t>AYDEM YENİLENEBİLİR ENERJİ A.Ş.</t>
  </si>
  <si>
    <t>AYGAZ A.Ş.</t>
  </si>
  <si>
    <t>COCA-COLA İÇECEK A.Ş.</t>
  </si>
  <si>
    <t>DOĞAN ŞİRKETLER GRUBU HOLDİNG A.Ş.</t>
  </si>
  <si>
    <t>DOĞUŞ OTOMOTİV SERVİS VE TİCARET A.Ş.</t>
  </si>
  <si>
    <t>WHOLESALE AND RETAIL TRADE / WHOLESALE TRADE</t>
  </si>
  <si>
    <t>ENERJİSA ENERJİ A.Ş.</t>
  </si>
  <si>
    <t>ENKA İNŞAAT VE SANAYİ A.Ş.</t>
  </si>
  <si>
    <t>CONSTRUCTION AND PUBLIC WORKS</t>
  </si>
  <si>
    <t>EREĞLİ DEMİR VE ÇELİK FABRİKALARI T.A.Ş.</t>
  </si>
  <si>
    <t>MANUFACTURING / BASIC METAL</t>
  </si>
  <si>
    <t>FORD OTOMOTİV SANAYİ A.Ş.</t>
  </si>
  <si>
    <t>GLOBAL YATIRIM HOLDİNG A.Ş.</t>
  </si>
  <si>
    <t>İSKENDERUN DEMİR VE ÇELİK A.Ş.</t>
  </si>
  <si>
    <t>İŞ FİNANSAL KİRALAMA A.Ş.</t>
  </si>
  <si>
    <t>FINANCIAL INSTITUTIONS / FINANCIAL LEASING AND FACTORING COMPANIES</t>
  </si>
  <si>
    <t>KALEKİM KİMYEVİ MADDELER SANAYİ VE TİCARET A.Ş.</t>
  </si>
  <si>
    <t>MANUFACTURING / NON-METALLIC MINERAL PRODUCTS</t>
  </si>
  <si>
    <t>KİMTEKS POLİÜRETAN SANAYİ VE TİCARET A.Ş.</t>
  </si>
  <si>
    <t>KONTROLMATİK TEKNOLOJİ ENERJİ VE MÜHENDİSLİK A.Ş.</t>
  </si>
  <si>
    <t>PROFESSIONAL, SCIENTIFIC AND TECHNICAL ACTIVITIES / ARCHITECTURAL AND ENGINEERING ACTIVITIES; TECHNICAL TESTING AND ANALYSIS</t>
  </si>
  <si>
    <t>LOGO YAZILIM SANAYİ VE TİCARET A.Ş.</t>
  </si>
  <si>
    <t>TECHNOLOGY / INFORMATION TECHNOLOGY</t>
  </si>
  <si>
    <t>MİGROS TİCARET A.Ş.</t>
  </si>
  <si>
    <t>WHOLESALE AND RETAIL TRADE / CONSUMER TRADE</t>
  </si>
  <si>
    <t>OTOKAR OTOMOTİV VE SAVUNMA SANAYİ A.Ş.</t>
  </si>
  <si>
    <t>PEGASUS HAVA TAŞIMACILIĞI A.Ş.</t>
  </si>
  <si>
    <t>TRANSPORTATION AND STORAGE</t>
  </si>
  <si>
    <t>QUA GRANITE HAYAL YAPI VE ÜRÜNLERİ SANAYİ TİCARET A.Ş.</t>
  </si>
  <si>
    <t>SUN TEKSTİL SANAYİ VE TİCARET A.Ş.</t>
  </si>
  <si>
    <t>MANUFACTURING / TEXTILE, WEARING APPAREL AND LEATHER</t>
  </si>
  <si>
    <t>ŞEKERBANK T.A.Ş.</t>
  </si>
  <si>
    <t>TAT GIDA SANAYİ A.Ş.</t>
  </si>
  <si>
    <t>TAV HAVALİMANLARI HOLDİNG A.Ş.</t>
  </si>
  <si>
    <t>TOFAŞ TÜRK OTOMOBİL FABRİKASI A.Ş.</t>
  </si>
  <si>
    <t>18,326,525</t>
  </si>
  <si>
    <t>TÜPRAŞ-TÜRKİYE PETROL RAFİNERİLERİ A.Ş.</t>
  </si>
  <si>
    <t>TÜRKİYE GARANTİ BANKASI A.Ş.</t>
  </si>
  <si>
    <t>TÜRKİYE HALK BANKASI A.Ş.</t>
  </si>
  <si>
    <t>TÜRKİYE SINAİ KALKINMA BANKASI A.Ş.</t>
  </si>
  <si>
    <t>TÜRKİYE ŞİŞE VE CAM FABRİKALARI A.Ş.</t>
  </si>
  <si>
    <t>TÜRKİYE VAKIFLAR BANKASI T.A.O.</t>
  </si>
  <si>
    <t>TÜRK TELEKOMÜNİKASYON A.Ş.</t>
  </si>
  <si>
    <t>INFORMATION AND COMMUNICATION / TELECOMMUNICATIONS</t>
  </si>
  <si>
    <t>TÜRK TRAKTÖR VE ZİRAAT MAKİNELERİ A.Ş.</t>
  </si>
  <si>
    <t>VESTEL ELEKTRONİK SANAYİ VE TİCARET A.Ş.</t>
  </si>
  <si>
    <t>YAPI VE KREDİ BANKASI A.Ş.</t>
  </si>
  <si>
    <t>YÜNSA YÜNLÜ SANAYİ VE TİCARET A.Ş.</t>
  </si>
  <si>
    <t>https://www.foreks.com/borsa/bist-sektorler/</t>
  </si>
  <si>
    <t>ID</t>
  </si>
  <si>
    <t>1;AG ANADOLU GRUBU HOLDİNG A.Ş.;FINANCIAL INSTITUTIONS / HOLDING AND INVESTMENT COMPANIES;2023;BIST SUSTAINABILITY;BIST CORPORATE GOVERNANCE;95.68;92.85;98.1;99.48;94.36;81;97;99;97;89;91;84;99;99;89;56;44;73;91;146843226;391799428;140181632;212218070;179581358;17636339;49262597;12.5734223889679;27.4319102765667;4.69571748493079;13.1162843992735;1.04752116168829;0.976157695076973;5.56977674245698;22.469975119211;1.18173775030702;0.54164976984091</t>
  </si>
  <si>
    <t>2;AKENERJİ ELEKTRİK ÜRETİM A.Ş.;ELECTRICITY GAS AND WATER / ELECTRICITY GAS AND STEAM;2023;BIST SUSTAINABILITY;BIST CORPORATE GOVERNANCE;95.58;95.28;97.76;97.43;93.45;73;77;82;88;58;76;88;75;84;57;63;55;88;62;2527008192;31949666370;8223493397;18168448472;13781217898;1337761637;5039858378;15.7743693459419;36.5704861159725;5.65116523351493;21.2900950811109;0.307291326204734;0.678737688654949;137.500999399923;10.476523587471;1.31834853831291;0.568658472410834</t>
  </si>
  <si>
    <t>3;AKİŞ GAYRİMENKUL YATIRIM ORTAKLIĞI A.Ş.;FINANCIAL INSTITUTIONS / REAL ESTATE INVESTMENT TRUSTS;2023;BIST SUSTAINABILITY;BIST CORPORATE GOVERNANCE;96.37;94.51;98.27;98.68;95.35;93;94;98;95;77;95;84;88;99;98;89;94;91;62;1618013143;23931249060;1729148763;3698581035;20232668025;1567432128;3358458325;14.0337778298982;16.5991866265497;60.8203108922571;130.316634319486;0.93572813260602;0.108499327003581;1.35908025122089;;0.182802437643416;0.154550271309575</t>
  </si>
  <si>
    <t>4;AKSA AKRİLİK KİMYA SANAYİİ A.Ş.;MANUFACTURING / CHEMICALS, PETROLEUM RUBBER AND PLASTIC PRODUCTS;2023;BIST SUSTAINABILITY;BIST CORPORATE GOVERNANCE;97.5;98.18;98.72;98.82;95.58;81;79;79;78;80;81;61;97;89;77;81;85;81;62;9773346;25001684;6890251;8267164;16734520;2619318;1651981;6.60747892021993;9.87169634982061;10.9445687496414;6.90264398122008;1.41843105570465;0.950187555434859;5.31981687655995;8.91372091853932;0.494018591510244;0.330664286453664</t>
  </si>
  <si>
    <t>5;AKSA ENERJİ ÜRETİM A.Ş.;ELECTRICITY GAS AND WATER / ELECTRICITY GAS AND STEAM;2023;BIST SUSTAINABILITY;BIST CORPORATE GOVERNANCE;91.3;91.7;95.41;96.04;86.05;60;55;37;54;78;57;88;75;48;36;73;88;46;37;17090639573;55806281421;13766133733;21170640364;34635641057;6779159815;6105843549;10.9411403045077;17.6287874647725;19.274167511444;17.3598284409372;1.24149887720693;0.633677368773482;45.960080119206;2.4495216140613;0.61123858886167;0.37935945246539</t>
  </si>
  <si>
    <t>6;ALBARAKA TÜRK KATILIM BANKASI A.Ş.;FINANCIAL INSTITUTIONS / BANKS;2023;BIST SUSTAINABILITY;BIST CORPORATE GOVERNANCE;9.25;9.29;9.3;9.2;9.2;80;93;99;95;76;80;74;96;80;72;78;88;57;62;;233236983;;233236983;14348404;5665704;4123451;1.76792331428845;28.7380464057187;17.0673043613006;12.4214384012842;;0.142982797976969;;0.317303482377255;16.2552561943475;</t>
  </si>
  <si>
    <t>7;ANADOLU ANONİM TÜRK SİGORTA ŞİRKETİ;FINANCIAL INSTITUTIONS / INSURANCE COMPANIES;2023;BIST SUSTAINABILITY;BIST CORPORATE GOVERNANCE;95.86;95.54;97.85;96.7;94.3;81;90;96;92;71;89;83;97;94;83;73;80;36;91;53381069133;56381517782;43327376032;56381517782;12217135544;;6380159747;11.3160482335169;52.2230413505839;;17.9630285594623;1.23204020233246;0.827971480429764;12994.3160371863;4.19137034431032;4.61495393735643;</t>
  </si>
  <si>
    <t>8;ANADOLU EFES BİRACILIK VE MALT SANAYİİ A.Ş.;MANUFACTURING / FOOD, BEVERAGE AND TOBACCO;2023;BIST SUSTAINABILITY;BIST CORPORATE GOVERNANCE;96.67;95.41;98.79;99.51;94.84;81;73;75;77;52;93;90;99;90;96;68;77;29;84;90128134;265225686;78497398;135347791;129877895;19564617;33541789;12.6465085285895;25.825633376642;12.2372771233283;20.9797190103545;1.14816715326029;0.599385649722147;4.16641944344408;11.2689201940279;1.04211568104026;0.510311776514738</t>
  </si>
  <si>
    <t>9;ANADOLU ISUZU OTOMOTİV SANAYİ VE TİCARET A.Ş.;MANUFACTURING / FABRICATED METAL PRODUCTS MACHINERY ELECTRICAL EQUIPMENT AND TRANSPORTATION VEHICLES;2023;BIST SUSTAINABILITY;BIST CORPORATE GOVERNANCE;94.52;89.54;98.46;99.48;93.15;71;91;96;69;98;76;63;96;89;63;42;28;64;77;11130397056;19099501671;9245405729;10845375573;8254126098;815999594;1614217374;8.45162037107476;19.5564903520329;5.37735396391547;10.6375275901181;1.20388411090358;0.794509842580908;3.94427451024091;6.38856758140777;1.31393383675443;0.567835525754435</t>
  </si>
  <si>
    <t>10;ARÇELİK A.Ş.;MANUFACTURING / FABRICATED METAL PRODUCTS MACHINERY ELECTRICAL EQUIPMENT AND TRANSPORTATION VEHICLES;2023;BIST SUSTAINABILITY;BIST CORPORATE GOVERNANCE;96.86;95.77;98.79;99.48;95.15;88;98;96;99;98;94;92;84;99;99;68;79;34;62;171321937;258137907;137801099;198574568;59563339;10157657;8395410;3.25229645563059;14.0949284256882;3.95080096443094;3.2653784159864;1.24325522977143;1.04820467024203;3.69664953619825;4.19511215516559;3.33383875608451;0.76925768209626</t>
  </si>
  <si>
    <t>11;ASELSAN ELEKTRONİK SANAYİ VE TİCARET A.Ş.;TECHNOLOGY / DEFENSE;2023;BIST SUSTAINABILITY;BIST CORPORATE GOVERNANCE;94.11;89.59;98.72;99.17;94.37;88;96;100;92;96;94;87;98;97;98;72;73;66;81;72883922;150577885;50178593;62197507;88380378;24973743;7374265;4.89730945550205;8.34378078808398;33.9350477534656;10.0203655864365;1.45249034782621;0.498291329388717;1.78815291892488;1.36285058780693;0.70374791789191;0.413058710447421</t>
  </si>
  <si>
    <t>12;AYDEM YENİLENEBİLİR ENERJİ A.Ş.;ELECTRICITY GAS AND WATER / ELECTRICITY GAS AND STEAM;2023;BIST SUSTAINABILITY;BIST CORPORATE GOVERNANCE;95.56;92.07;98.79;99.24;94.18;73;88;100;85;75;75;45;75;74;99;47;42;55;62;4738377445;55606785506;2086718514;26986010382;28620775124;3057416254;-1280100539;-2.30205815234883;-4.47262708104145;48.0815175092538;-20.1311078918382;2.27073149215371;0.110209384925057;172.35177504295;3.06458267487782;0.942881884403293;0.485300672147075</t>
  </si>
  <si>
    <t>13;AYGAZ A.Ş.;MANUFACTURING / CHEMICALS, PETROLEUM RUBBER AND PLASTIC PRODUCTS;2023;BIST SUSTAINABILITY;BIST CORPORATE GOVERNANCE;96.57;95.9;97.25;99.51;95.31;78;72;90;93;25;90;91;97;89;82;66;74;61;37;10143202;46188584;9035505;9665273;36523311;211439;5540645;11.9957022280657;15.1701607775922;0.32612039442801;8.54580911177967;1.12259381185667;1.41006880547086;20.5272047334194;16.0768113013151;0.264632990147032;0.209256750542515</t>
  </si>
  <si>
    <t>14;COCA-COLA İÇECEK A.Ş.;MANUFACTURING / FOOD, BEVERAGE AND TOBACCO;2023;BIST SUSTAINABILITY;BIST CORPORATE GOVERNANCE;94.81;89.25;98.82;99.48;93.92;76;85;89;92;52;88;90;99;75;87;42;29;55;91;48254432;110157984;41507910;65203205;44954779;14474950;21160546;19.2092712953062;47.07073746264;14.3256228589553;20.9422486078069;1.16253581546264;0.92947909819137;5.62576578275122;13.5289573997163;1.45041765192528;0.59190630249733</t>
  </si>
  <si>
    <t>15;DOĞAN ŞİRKETLER GRUBU HOLDİNG A.Ş.;FINANCIAL INSTITUTIONS / HOLDING AND INVESTMENT COMPANIES;2023;BIST SUSTAINABILITY;BIST CORPORATE GOVERNANCE;95.71;95.48;98.85;93.96;94.37;72;83;91;84;43;86;84;84;69;95;50;42;42;97;57961088;93417723;28780309;38121130;55296593;11504859;16117;0.0172526149026347;0.0291464611572;21.8867325167665;0.0306608249586306;2.01391472204138;0.593211516348734;5.43531243153562;4.85804742814952;0.689393829381134;0.408071710332738</t>
  </si>
  <si>
    <t>16;DOĞUŞ OTOMOTİV SERVİS VE TİCARET A.Ş.;WHOLESALE AND RETAIL TRADE / WHOLESALE TRADE;2023;BIST SUSTAINABILITY;BIST CORPORATE GOVERNANCE;97.6;97.5;97.86;99.06;96.97;70;56;84;88;23;80;58;92;95;87;73;64;93;91;33214459;67866864;18448237;26021274;41845590;26630904;19762150;29.1189968642134;47.2263624434498;17.8437637670132;13.241425680791;1.80041371975002;2.54124608984804;13.1677029897893;16.2178635271863;0.621840294281906;0.383416478474679</t>
  </si>
  <si>
    <t>17;ENERJİSA ENERJİ A.Ş.;ELECTRICITY GAS AND WATER / ELECTRICITY GAS AND STEAM;2023;BIST SUSTAINABILITY;BIST CORPORATE GOVERNANCE;96.32;95.16;98.79;99.51;94.02;87;81;91;99;47;92;88;92;98;85;93;95;86;91;40685994;132096404;48003993;74321938;57774466;14895975;4517326;3.41971913179408;7.81889701931646;8.83171190376188;2.67828871942743;0.847554369070923;1.30636354423644;40.6203948725998;13.5448735276398;1.28641497093197;0.56263407442946</t>
  </si>
  <si>
    <t>18;ENKA İNŞAAT VE SANAYİ A.Ş.;CONSTRUCTION AND PUBLIC WORKS;2023;BIST SUSTAINABILITY;BIST CORPORATE GOVERNANCE;93.11;95.43;96.07;97.43;87.49;87;92;97;95;86;96;95;99;92;99;68;69;72;62;119155259;276940651;41803971;58406914;218533737;12961162;17686528;6.38639648463887;8.09327120050119;16.8847982242328;23.0406391469564;2.85033350061409;0.351008046898016;9.0455415365923;9.27839899502353;0.267267264092958;0.210900471957076</t>
  </si>
  <si>
    <t>19;EREĞLİ DEMİR VE ÇELİK FABRİKALARI T.A.Ş.;MANUFACTURING / BASIC METAL;2023;BIST SUSTAINABILITY;BIST CORPORATE GOVERNANCE;96.5;95.67;98.82;98.63;94.47;65;59;88;44;0;67;65;89;64;68;67;71;85;22;134518116;310033249;89291663;118504367;191528882;13334560;4329064;1.39632249572045;2.2602669397924;9.01594236183916;2.92702507654642;1.5065025275652;0.610050924433451;2.39897814136758;8.22686785345475;0.618728443264238;0.382231155471973</t>
  </si>
  <si>
    <t>20;FORD OTOMOTİV SANAYİ A.Ş.;MANUFACTURING / FABRICATED METAL PRODUCTS MACHINERY ELECTRICAL EQUIPMENT AND TRANSPORTATION VEHICLES;2023;BIST SUSTAINABILITY;BIST CORPORATE GOVERNANCE;94.2;93.85;94.57;95.64;93.55;84;87;85;96;83;92;88;82;99;100;64;58;88;62;102969262;217007029;94133906;143999484;73007545;44016841;49055669;22.6055668454868;67.1926018057449;10.6861373711478;11.9094329774269;1.09385944316387;2.10524450549729;15.1776456397206;18.738886743004;1.97239181238049;0.663570597982796</t>
  </si>
  <si>
    <t>21;GLOBAL YATIRIM HOLDİNG A.Ş.;FINANCIAL INSTITUTIONS / HOLDING AND INVESTMENT COMPANIES;2023;BIST SUSTAINABILITY;BIST CORPORATE GOVERNANCE;92.6;90.27;96.68;92.86;91.31;62;57;66;51;43;76;84;67;83;72;57;49;91;46;326413281;9159539055;390564400;2126743969;7032795086;1472618019;623547735;6.80763225371716;8.86628612628399;40886407.8928737;17312450.8222438;0.835747653908037;8.08986220364329E-08;4.53136383989292E-06;1.89822232048616E-06;0.302403801474844;0.23218897329108</t>
  </si>
  <si>
    <t>22;İSKENDERUN DEMİR VE ÇELİK A.Ş.;MANUFACTURING / BASIC METAL;2023;BIST SUSTAINABILITY;BIST CORPORATE GOVERNANCE;96.5;95.67;98.82;98.63;94.47;58;56;86;39;0;67;65;89;51;87;45;55;31;22;57495472;135571219;37701321;49568501;86002718;7457446;4601547;3.39419165361344;5.35046694687021;8.85395804828359;5.46325164073668;1.52502539632497;19.4635836806528;8.03201007918798;40.4283233075218;0.576359702957295;0.3656270214698</t>
  </si>
  <si>
    <t>23;İŞ FİNANSAL KİRALAMA A.Ş.;FINANCIAL INSTITUTIONS / FINANCIAL LEASING AND FACTORING COMPANIES;2023;BIST SUSTAINABILITY;BIST CORPORATE GOVERNANCE;92.91;88.62;97.21;94.24;92.34;63;81;97;96;50;51;52;26;74;32;78;94;51;37;;51557546;;51557546;6769900;;2019452;3.91688929492494;29.8298645474822;;24.6836729542775;;0.186176995908127;0.556971751141433;3.9269631330931;7.61570274302427;</t>
  </si>
  <si>
    <t>24;KALEKİM KİMYEVİ MADDELER SANAYİ VE TİCARET A.Ş.;MANUFACTURING / NON-METALLIC MINERAL PRODUCTS;2023;BIST SUSTAINABILITY;BIST CORPORATE GOVERNANCE;92.07;92.93;91.44;96.32;90.07;80;86;78;89;89;74;82;26;98;74;80;98;59;22;2281772093;3859138689;1236415404;1333969925;2525168764;936656859;454898571;11.7875673216055;18.01458094545;20.0651465776972;9.74487766506604;1.84547368596194;1.2873605267635;7.91396324549257;5.46248340493706;0.528269612715675;0.345665194361197</t>
  </si>
  <si>
    <t>25;KİMTEKS POLİÜRETAN SANAYİ VE TİCARET A.Ş.;MANUFACTURING / CHEMICALS, PETROLEUM RUBBER AND PLASTIC PRODUCTS;2023;BIST SUSTAINABILITY;BIST CORPORATE GOVERNANCE;93.2;89.1;95.53;98.13;92.35;82;96;98;94;96;78;65;79;93;82;64;59;97;37;7661601231;8887682793;5697894696;6169540391;2718142402;1646139949;604912879;6.80619339246033;22.25464267637;15.4827259358514;5.6894921518145;1.344637210719;1.28022508491086;8.99360489993758;3.06460022761528;2.26976349232493;0.69416748264904</t>
  </si>
  <si>
    <t>26;KONTROLMATİK TEKNOLOJİ ENERJİ VE MÜHENDİSLİK A.Ş.;PROFESSIONAL, SCIENTIFIC AND TECHNICAL ACTIVITIES / ARCHITECTURAL AND ENGINEERING ACTIVITIES; TECHNICAL TESTING AND ANALYSIS;2023;BIST SUSTAINABILITY;BIST CORPORATE GOVERNANCE;94.17;95.59;94.55;94.87;92.57;72;83;96;84;69;80;95;86;58;83;46;43;45;62;5334972951;11622164447;4101538869;7933705552;3688458895;434957118;430537093;3.70444846967497;11.6725468618785;10.9675815989292;10.8561292675368;1.3007247087971;0.418361570929794;4.0936709240407;2.94226680837666;2.15095403740429;0.682635802322338</t>
  </si>
  <si>
    <t>27;LOGO YAZILIM SANAYİ VE TİCARET A.Ş.;TECHNOLOGY / INFORMATION TECHNOLOGY;2023;BIST SUSTAINABILITY;BIST CORPORATE GOVERNANCE;94.81;90.94;97.82;98.78;93.73;75;64;96;58;53;84;71;78;94;89;71;76;50;77;1715043;5343020;2584822;3040275;2302745;294316;130053;2.43407286515866;5.64773780857194;9.89188418890287;4.37104749459555;0.663505262644778;0.580898757287035;21.9672033036088;4.10320455977813;1.3202829666333;0.569018083406014</t>
  </si>
  <si>
    <t>28;MİGROS TİCARET A.Ş.;WHOLESALE AND RETAIL TRADE / CONSUMER TRADE;2023;BIST SUSTAINABILITY;BIST CORPORATE GOVERNANCE;96.74;95.83;98.45;99.51;94.97;88;92;93;100;76;94;91;100;98;82;76;73;96;62;37875773;92129481;44895539;55875344;36254137;-6610061;8905395;9.6661729810461;24.5638035736446;-3.63841206697234;4.90184532777461;0.843642238040621;2.09121925341802;7.29791601926509;309.796876185669;1.54121291040523;0.606487124354907</t>
  </si>
  <si>
    <t>29;OTOKAR OTOMOTİV VE SAVUNMA SANAYİ A.Ş.;MANUFACTURING / FABRICATED METAL PRODUCTS MACHINERY ELECTRICAL EQUIPMENT AND TRANSPORTATION VEHICLES;2023;BIST SUSTAINABILITY;BIST CORPORATE GOVERNANCE;95.6;95.92;96.19;97.13;94.3;74;79;93;69;76;94;90;93;94;99;43;38;74;22;24092387;32484677;20908042;24181534;8303143;2492045;1967962;6.058123957951;23.7014104177177;9.14885233354483;7.22482689358641;1.15230240115263;0.92152442166258;2.86835377904517;3.18363732533324;2.91233500374497;0.744398166557112</t>
  </si>
  <si>
    <t>30;PEGASUS HAVA TAŞIMACILIĞI A.Ş.;TRANSPORTATION AND STORAGE;2023;BIST SUSTAINABILITY;BIST CORPORATE GOVERNANCE;97.5;96.43;97.39;99.06;97.76;82;79;92;79;50;80;71;59;92;89;88;91;73;91;48001577327;201955079557;37183794680;147285893336;54669186221;13087349012;20907501797;10.3525505983122;38.2436674884486;18555.3165242462;29642.7728196801;1.29092734456224;0.473750509834952;68.1215369760013;0.04960115318819;2.69412997553315;0.729300266470544</t>
  </si>
  <si>
    <t>31;QUA GRANITE HAYAL YAPI VE ÜRÜNLERİ SANAYİ TİCARET A.Ş.;MANUFACTURING / NON-METALLIC MINERAL PRODUCTS;2023;BIST SUSTAINABILITY;BIST CORPORATE GOVERNANCE;91.25;89.8;94.84;91.88;89.46;67;61;98;90;17;87;83;99;96;73;43;56;3;37;8255991142;14486978388;6179158902;6720923480;7766054908;1460677753;419391742;2.89495663462434;5.4003190418854;18.7749663047687;5.39069333285603;1.33610274034672;0.530703415941191;2.93543208079382;2.02237915829048;0.865423121471446;0.463928591594169</t>
  </si>
  <si>
    <t>32;SUN TEKSTİL SANAYİ VE TİCARET A.Ş.;MANUFACTURING / TEXTILE, WEARING APPAREL AND LEATHER;2023;BIST SUSTAINABILITY;BIST CORPORATE GOVERNANCE;93.01;89.57;96.74;97.99;92.04;87;89;98;91;80;92;88;98;98;82;75;92;49;31;3099718664;5657786895;1901147071;2360783378;3297003517;865412490;242119461;4.27940227324522;7.34362155671307;11.1914015727195;3.13105732576312;1.63044654002994;1.48299511884836;5.98993634929874;13.6199514668766;0.716039083921911;0.417262689778279</t>
  </si>
  <si>
    <t>33;ŞEKERBANK T.A.Ş.;FINANCIAL INSTITUTIONS / BANKS;2023;BIST SUSTAINABILITY;BIST CORPORATE GOVERNANCE;95.03;95.95;95.75;99.24;92.78;79;87;88;93;85;87;93;99;95;63;64;66;61;62;20855429;90741896;;90741896;12732625;3184188;3187489;3.51269825792487;25.0340287254199;33.3727969909241;33.4073940696352;;0.119472438754283;;0.239488029586947;7.126723358302;</t>
  </si>
  <si>
    <t>34;TAT GIDA SANAYİ A.Ş.;MANUFACTURING / FOOD, BEVERAGE AND TOBACCO;2023;BIST SUSTAINABILITY;BIST CORPORATE GOVERNANCE;96.02;95.79;98.05;99.51;93.23;66;57;75;34;84;67;67;60;73;70;75;78;82;48;4925393494;6607570975;3214504012;4250608062;2356962913;-61568690;-86244297;-1.30523451547185;-3.65912830126912;-1.07044793181396;-1.4994639215874;1.53224058069709;0.870467436182174;1.751100732489;4.21378788848787;1.8034259421544;0.643293591258019</t>
  </si>
  <si>
    <t>35;TAV HAVALİMANLARI HOLDİNG A.Ş.;FINANCIAL INSTITUTIONS / HOLDING AND INVESTMENT COMPANIES;2023;BIST SUSTAINABILITY;BIST CORPORATE GOVERNANCE;96.88;95.9;98.65;98.82;95.48;84;74;77;93;0;95;92;97;95;99;77;81;89;37;33605578;154826945;28932753;108362243;46464702;8458818;7777419;5.02329810873682;16.7383382766557;24.5659724541537;22.5870636912168;1.16150640763428;1.62854662114016;114.005304559309;13.9031830324408;2.33214113801914;0.699892664032091</t>
  </si>
  <si>
    <t>36;TOFAŞ TÜRK OTOMOBİL FABRİKASI A.Ş.;MANUFACTURING / FABRICATED METAL PRODUCTS MACHINERY ELECTRICAL EQUIPMENT AND TRANSPORTATION VEHICLES;2023;BIST SUSTAINABILITY;BIST CORPORATE GOVERNANCE;92.69;86.7;94.53;99.51;92.73;79;80;95;90;66;89;88;85;92;92;59;63;58;43;60503930;78667295;35566119;41787711;36879584;18,326,525;15083439;19.1737099896469;40.8991571054598;;1.18207842642889;1.70116761966635;16.7382466750639;;59.2656057865815;1.13308520508257;0.531195473290393</t>
  </si>
  <si>
    <t>37;TÜPRAŞ-TÜRKİYE PETROL RAFİNERİLERİ A.Ş.;MANUFACTURING / CHEMICALS, PETROLEUM RUBBER AND PLASTIC PRODUCTS;2023;BIST SUSTAINABILITY;BIST CORPORATE GOVERNANCE;96.8;95.9;98.03;99.51;95.41;78;71;86;94;25;91;91;80;97;91;64;54;80;91;201149421;366793673;155270974;163852906;202940767;57820358;53872161;14.687320138153;26.545756082611;8.42213504762738;7.8470391907557;1.295473428279;1.92171903200764;11.1011229223218;18.1310231187488;0.807392760075653;0.446716827637319</t>
  </si>
  <si>
    <t>38;TÜRKİYE GARANTİ BANKASI A.Ş.;FINANCIAL INSTITUTIONS / BANKS;2023;BIST SUSTAINABILITY;BIST CORPORATE GOVERNANCE;98.08;97.3;98.5;98.73;98.07;78;96;91;98;95;89;93;71;92;95;56;46;84;62;646099092;2201713095;2273026;2201713095;245621518;103784318;86907216;3.94725435377401;35.3825742580094;120.167399260159;100.62612854151;284.246239154326;0.0492777556891731;;8.17243911675363;8.96384450730412;</t>
  </si>
  <si>
    <t>39;TÜRKİYE HALK BANKASI A.Ş.;FINANCIAL INSTITUTIONS / BANKS;2023;BIST SUSTAINABILITY;BIST CORPORATE GOVERNANCE;94.64;94.37;95.5;96.55;93.41;82;89;96;97;85;94;93;100;89;99;64;67;44;81;;2297010551;2293681;2297010551;142914943;15116736;17753239;0.772884521243107;12.4222412487685;4.29219496470712;5.04079472202478;;0.188571424893835;;0.32304248175743;16.0725708787499;</t>
  </si>
  <si>
    <t>40;TÜRKİYE SINAİ KALKINMA BANKASI A.Ş.;FINANCIAL INSTITUTIONS / BANKS;2023;BIST SUSTAINABILITY;BIST CORPORATE GOVERNANCE;96.55;95.06;98.72;98.85;95.09;85;97;100;93;95;98;93;100;99;100;64;70;45;62;;180913852;39250;180913852;21825052;8492670;7149926;3.95211639183936;32.7601785324498;;;;;;;8.28927472887579;</t>
  </si>
  <si>
    <t>41;TÜRKİYE ŞİŞE VE CAM FABRİKALARI A.Ş.;FINANCIAL INSTITUTIONS / HOLDING AND INVESTMENT COMPANIES;2023;BIST SUSTAINABILITY;BIST CORPORATE GOVERNANCE;96.4;95.96;97.58;99.48;94.56;79;87;82;93;85;81;88;49;93;81;64;72;37;62;112858066;291211843;66721873;57363332;167126638;15718429;18977975;6.51689670464398;11.3554459223909;10.3414799268392;12.4860027369501;1.69147029190862;523.939282691913;3269.58898412085;5.05282404175393;0.343232728704804;0.196981453120366</t>
  </si>
  <si>
    <t>42;TÜRKİYE VAKIFLAR BANKASI T.A.O.;FINANCIAL INSTITUTIONS / BANKS;2023;BIST SUSTAINABILITY;BIST CORPORATE GOVERNANCE;93.83;91.18;97.6;97.9;91.3;74;82;99;97;50;93;93;90;95;93;52;52;26;91;877162340;2859246233;;2859246233;180875698;35702880;34086845;1.19216192738445;18.8454531907321;10.3169618696516;9.8499807332553;;0.154570615432673;;0.279889084408013;15.8077965399199;</t>
  </si>
  <si>
    <t>43;TÜRK TELEKOMÜNİKASYON A.Ş.;INFORMATION AND COMMUNICATION / TELECOMMUNICATIONS;2023;BIST SUSTAINABILITY;BIST CORPORATE GOVERNANCE;94.03;87.47;98.85;99.51;92.92;68;69;73;74;58;76;85;79;66;71;52;39;70;91;48237767;194720878;56574989;96430664;98290214;3430234;16421552;8.43338021514057;16.7072095295265;3.42391147355117;16.3912841824544;0.852634138382245;0.536333227131658;57.5772718266623;5.51639494306988;0.981081026031747;0.495225088292792</t>
  </si>
  <si>
    <t>44;TÜRK TRAKTÖR VE ZİRAAT MAKİNELERİ A.Ş.;MANUFACTURING / FABRICATED METAL PRODUCTS MACHINERY ELECTRICAL EQUIPMENT AND TRANSPORTATION VEHICLES;2023;BIST SUSTAINABILITY;BIST CORPORATE GOVERNANCE;94.58;86.74;98.76;99.51;95.09;85;84;96;100;72;93;90;86;100;100;73;70;94;62;25006937600;32456340727;15735068305;17058350411;15397990316;12137369750;9341958870;28.7831550345679;60.6699879548099;20.770493840797;15.9867502734943;1.58924874778292;1.99908300739523;;19.8784069080527;1.10782966224331;0.525578362467996</t>
  </si>
  <si>
    <t>45;VESTEL ELEKTRONİK SANAYİ VE TİCARET A.Ş.;MANUFACTURING / FABRICATED METAL PRODUCTS MACHINERY ELECTRICAL EQUIPMENT AND TRANSPORTATION VEHICLES;2023;BIST SUSTAINABILITY;BIST CORPORATE GOVERNANCE;96.62;95.88;98.44;99.48;94.63;87;96;95;92;99;94;92;97;97;91;63;53;77;91;48104788;125180830;78138;84320621;40860209;3015028;1449625;1.15802475506833;3.54776697299811;2.68681395427133;1.29181973715023;615.638844096342;0.945844619855384;;6.25003217869689;2.06363655653352;0.67359052500291</t>
  </si>
  <si>
    <t>46;YAPI VE KREDİ BANKASI A.Ş.;FINANCIAL INSTITUTIONS / BANKS;2023;BIST SUSTAINABILITY;BIST CORPORATE GOVERNANCE;97.15;95.96;98.72;99.51;95.87;78;99;97;98;95;95;93;90;96;98;49;40;69;62;294102783;1184267014;;1184267014;126261939;68958239;52745301;4.45383518889432;41.7745057756479;55.6372323345905;42.5562283615582;;0.0817034662891593;;0.156906583907552;9.37944580432905;</t>
  </si>
  <si>
    <t>47;YÜNSA YÜNLÜ SANAYİ VE TİCARET A.Ş.;MANUFACTURING / TEXTILE, WEARING APPAREL AND LEATHER;2023;BIST SUSTAINABILITY;BIST CORPORATE GOVERNANCE;85.9;85.94;89.99;89.26;81.56;82;79;91;70;80;84;88;84;95;61;81;89;53;81;1433500317;3540798655;747130814;1000710338;2540088317;620022875;544242879;15.3706248795443;21.4261400029895;28.3303346925113;24.8677646225325;1.91867379866894;0.813892306776831;2.98273143591831;5.4833838914665;0.393966749621486;0.282622773985436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</si>
</sst>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131314"/>
      <name val="Calibri"/>
      <family val="2"/>
    </font>
    <font>
      <sz val="11"/>
      <color rgb="FF1313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9" fillId="2" borderId="0" xfId="0" applyNumberFormat="1" applyFont="1" applyFill="1"/>
    <xf numFmtId="3" fontId="8" fillId="0" borderId="0" xfId="0" applyNumberFormat="1" applyFont="1"/>
    <xf numFmtId="4" fontId="8" fillId="0" borderId="0" xfId="0" applyNumberFormat="1" applyFont="1"/>
    <xf numFmtId="4" fontId="9" fillId="2" borderId="0" xfId="0" applyNumberFormat="1" applyFont="1" applyFill="1"/>
    <xf numFmtId="3" fontId="10" fillId="2" borderId="0" xfId="0" applyNumberFormat="1" applyFont="1" applyFill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eks.com/borsa/bist-sektorl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22"/>
  <sheetViews>
    <sheetView topLeftCell="AF28" zoomScale="90" zoomScaleNormal="90" workbookViewId="0">
      <selection activeCell="A2" sqref="A2:AP48"/>
    </sheetView>
  </sheetViews>
  <sheetFormatPr defaultColWidth="12.5703125" defaultRowHeight="12.75" x14ac:dyDescent="0.2"/>
  <cols>
    <col min="1" max="1" width="12.5703125" style="4"/>
    <col min="2" max="2" width="37.28515625" style="4" customWidth="1"/>
    <col min="3" max="3" width="30.28515625" style="4" customWidth="1"/>
    <col min="4" max="4" width="8.140625" style="4" bestFit="1" customWidth="1"/>
    <col min="5" max="5" width="23.140625" style="4" bestFit="1" customWidth="1"/>
    <col min="6" max="6" width="34.85546875" style="4" bestFit="1" customWidth="1"/>
    <col min="7" max="7" width="27.140625" style="4" bestFit="1" customWidth="1"/>
    <col min="8" max="8" width="14.28515625" style="4" bestFit="1" customWidth="1"/>
    <col min="9" max="9" width="29.5703125" style="4" bestFit="1" customWidth="1"/>
    <col min="10" max="10" width="14" style="4" bestFit="1" customWidth="1"/>
    <col min="11" max="11" width="18.5703125" style="4" bestFit="1" customWidth="1"/>
    <col min="12" max="12" width="15.7109375" style="4" bestFit="1" customWidth="1"/>
    <col min="13" max="13" width="18.85546875" style="4" bestFit="1" customWidth="1"/>
    <col min="14" max="14" width="10.5703125" style="4" bestFit="1" customWidth="1"/>
    <col min="15" max="15" width="14.85546875" style="4" bestFit="1" customWidth="1"/>
    <col min="16" max="16" width="11.140625" style="4" bestFit="1" customWidth="1"/>
    <col min="17" max="17" width="10.5703125" style="4" bestFit="1" customWidth="1"/>
    <col min="18" max="18" width="14.5703125" style="4" bestFit="1" customWidth="1"/>
    <col min="19" max="19" width="22.85546875" style="4" bestFit="1" customWidth="1"/>
    <col min="20" max="20" width="11" style="4" bestFit="1" customWidth="1"/>
    <col min="21" max="21" width="11.7109375" style="4" bestFit="1" customWidth="1"/>
    <col min="22" max="22" width="18.5703125" style="4" bestFit="1" customWidth="1"/>
    <col min="23" max="23" width="14" style="4" bestFit="1" customWidth="1"/>
    <col min="24" max="25" width="14.28515625" style="4" bestFit="1" customWidth="1"/>
    <col min="26" max="26" width="32.140625" style="4" bestFit="1" customWidth="1"/>
    <col min="27" max="27" width="20" style="4" bestFit="1" customWidth="1"/>
    <col min="28" max="28" width="36" style="4" bestFit="1" customWidth="1"/>
    <col min="29" max="29" width="23.85546875" style="4" bestFit="1" customWidth="1"/>
    <col min="30" max="30" width="19.140625" style="4" bestFit="1" customWidth="1"/>
    <col min="31" max="31" width="24.85546875" style="4" bestFit="1" customWidth="1"/>
    <col min="32" max="32" width="15.7109375" style="4" bestFit="1" customWidth="1"/>
    <col min="33" max="34" width="13.140625" style="4" bestFit="1" customWidth="1"/>
    <col min="35" max="36" width="25.85546875" style="4" bestFit="1" customWidth="1"/>
    <col min="37" max="37" width="21" style="4" bestFit="1" customWidth="1"/>
    <col min="38" max="38" width="23.5703125" style="4" bestFit="1" customWidth="1"/>
    <col min="39" max="39" width="29.5703125" style="4" bestFit="1" customWidth="1"/>
    <col min="40" max="40" width="30.5703125" style="4" bestFit="1" customWidth="1"/>
    <col min="41" max="41" width="21.42578125" style="4" bestFit="1" customWidth="1"/>
    <col min="42" max="42" width="20.5703125" style="4" bestFit="1" customWidth="1"/>
    <col min="43" max="16384" width="12.5703125" style="4"/>
  </cols>
  <sheetData>
    <row r="1" spans="1:42" ht="15" x14ac:dyDescent="0.25">
      <c r="A1" s="5" t="s">
        <v>117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8" t="s">
        <v>16</v>
      </c>
      <c r="M1" s="8" t="s">
        <v>17</v>
      </c>
      <c r="N1" s="7" t="s">
        <v>18</v>
      </c>
      <c r="O1" s="7" t="s">
        <v>19</v>
      </c>
      <c r="P1" s="7" t="s">
        <v>20</v>
      </c>
      <c r="Q1" s="8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8" t="s">
        <v>26</v>
      </c>
      <c r="W1" s="7" t="s">
        <v>27</v>
      </c>
      <c r="X1" s="7" t="s">
        <v>12</v>
      </c>
      <c r="Y1" s="7" t="s">
        <v>28</v>
      </c>
      <c r="Z1" s="8" t="s">
        <v>29</v>
      </c>
      <c r="AA1" s="8" t="s">
        <v>30</v>
      </c>
      <c r="AB1" s="8" t="s">
        <v>31</v>
      </c>
      <c r="AC1" s="8" t="s">
        <v>32</v>
      </c>
      <c r="AD1" s="8" t="s">
        <v>33</v>
      </c>
      <c r="AE1" s="8" t="s">
        <v>34</v>
      </c>
      <c r="AF1" s="8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K1" s="9" t="s">
        <v>40</v>
      </c>
      <c r="AL1" s="9" t="s">
        <v>41</v>
      </c>
      <c r="AM1" s="9" t="s">
        <v>42</v>
      </c>
      <c r="AN1" s="9" t="s">
        <v>43</v>
      </c>
      <c r="AO1" s="9" t="s">
        <v>44</v>
      </c>
      <c r="AP1" s="9" t="s">
        <v>45</v>
      </c>
    </row>
    <row r="2" spans="1:42" ht="25.5" x14ac:dyDescent="0.2">
      <c r="A2" s="4">
        <v>1</v>
      </c>
      <c r="B2" s="16" t="s">
        <v>46</v>
      </c>
      <c r="C2" s="16" t="s">
        <v>47</v>
      </c>
      <c r="D2" s="4">
        <v>2023</v>
      </c>
      <c r="E2" s="4" t="s">
        <v>48</v>
      </c>
      <c r="F2" s="4" t="s">
        <v>49</v>
      </c>
      <c r="G2" s="4">
        <v>95.68</v>
      </c>
      <c r="H2" s="4">
        <v>92.85</v>
      </c>
      <c r="I2" s="4">
        <v>98.1</v>
      </c>
      <c r="J2" s="4">
        <v>99.48</v>
      </c>
      <c r="K2" s="4">
        <v>94.36</v>
      </c>
      <c r="L2" s="4">
        <v>81</v>
      </c>
      <c r="M2" s="4">
        <v>97</v>
      </c>
      <c r="N2" s="4">
        <v>99</v>
      </c>
      <c r="O2" s="4">
        <v>97</v>
      </c>
      <c r="P2" s="4">
        <v>89</v>
      </c>
      <c r="Q2" s="4">
        <v>91</v>
      </c>
      <c r="R2" s="4">
        <v>84</v>
      </c>
      <c r="S2" s="4">
        <v>99</v>
      </c>
      <c r="T2" s="4">
        <v>99</v>
      </c>
      <c r="U2" s="4">
        <v>89</v>
      </c>
      <c r="V2" s="4">
        <v>56</v>
      </c>
      <c r="W2" s="4">
        <v>44</v>
      </c>
      <c r="X2" s="4">
        <v>73</v>
      </c>
      <c r="Y2" s="4">
        <v>91</v>
      </c>
      <c r="Z2" s="4">
        <v>146843226</v>
      </c>
      <c r="AA2" s="4">
        <v>391799428</v>
      </c>
      <c r="AB2" s="4">
        <v>140181632</v>
      </c>
      <c r="AC2" s="4">
        <v>212218070</v>
      </c>
      <c r="AD2" s="4">
        <v>179581358</v>
      </c>
      <c r="AE2" s="4">
        <v>17636339</v>
      </c>
      <c r="AF2" s="4">
        <v>49262597</v>
      </c>
      <c r="AG2" s="4">
        <v>12.573422388967856</v>
      </c>
      <c r="AH2" s="4">
        <v>27.431910276566679</v>
      </c>
      <c r="AI2" s="4">
        <v>4.6957174849307863</v>
      </c>
      <c r="AJ2" s="4">
        <v>13.116284399273507</v>
      </c>
      <c r="AK2" s="4">
        <v>1.0475211616882873</v>
      </c>
      <c r="AL2" s="4">
        <v>0.97615769507697292</v>
      </c>
      <c r="AM2" s="4">
        <v>5.5697767424569831</v>
      </c>
      <c r="AN2" s="4">
        <v>22.469975119210975</v>
      </c>
      <c r="AO2" s="4">
        <v>1.1817377503070223</v>
      </c>
      <c r="AP2" s="4">
        <v>0.54164976984090951</v>
      </c>
    </row>
    <row r="3" spans="1:42" ht="25.5" x14ac:dyDescent="0.2">
      <c r="A3" s="4">
        <v>2</v>
      </c>
      <c r="B3" s="16" t="s">
        <v>50</v>
      </c>
      <c r="C3" s="16" t="s">
        <v>51</v>
      </c>
      <c r="D3" s="4">
        <v>2023</v>
      </c>
      <c r="E3" s="4" t="s">
        <v>48</v>
      </c>
      <c r="F3" s="4" t="s">
        <v>49</v>
      </c>
      <c r="G3" s="4">
        <v>95.58</v>
      </c>
      <c r="H3" s="4">
        <v>95.28</v>
      </c>
      <c r="I3" s="4">
        <v>97.76</v>
      </c>
      <c r="J3" s="4">
        <v>97.43</v>
      </c>
      <c r="K3" s="4">
        <v>93.45</v>
      </c>
      <c r="L3" s="4">
        <v>73</v>
      </c>
      <c r="M3" s="4">
        <v>77</v>
      </c>
      <c r="N3" s="4">
        <v>82</v>
      </c>
      <c r="O3" s="4">
        <v>88</v>
      </c>
      <c r="P3" s="4">
        <v>58</v>
      </c>
      <c r="Q3" s="4">
        <v>76</v>
      </c>
      <c r="R3" s="4">
        <v>88</v>
      </c>
      <c r="S3" s="4">
        <v>75</v>
      </c>
      <c r="T3" s="4">
        <v>84</v>
      </c>
      <c r="U3" s="4">
        <v>57</v>
      </c>
      <c r="V3" s="4">
        <v>63</v>
      </c>
      <c r="W3" s="4">
        <v>55</v>
      </c>
      <c r="X3" s="4">
        <v>88</v>
      </c>
      <c r="Y3" s="4">
        <v>62</v>
      </c>
      <c r="Z3" s="4">
        <v>2527008192</v>
      </c>
      <c r="AA3" s="4">
        <v>31949666370</v>
      </c>
      <c r="AB3" s="4">
        <v>8223493397</v>
      </c>
      <c r="AC3" s="4">
        <v>18168448472</v>
      </c>
      <c r="AD3" s="4">
        <v>13781217898</v>
      </c>
      <c r="AE3" s="4">
        <v>1337761637</v>
      </c>
      <c r="AF3" s="4">
        <v>5039858378</v>
      </c>
      <c r="AG3" s="4">
        <v>15.774369345941938</v>
      </c>
      <c r="AH3" s="4">
        <v>36.57048611597245</v>
      </c>
      <c r="AI3" s="4">
        <v>5.6511652335149254</v>
      </c>
      <c r="AJ3" s="4">
        <v>21.29009508111087</v>
      </c>
      <c r="AK3" s="4">
        <v>0.30729132620473359</v>
      </c>
      <c r="AL3" s="4">
        <v>0.67873768865494866</v>
      </c>
      <c r="AM3" s="4">
        <v>137.50099939992273</v>
      </c>
      <c r="AN3" s="4">
        <v>10.476523587470965</v>
      </c>
      <c r="AO3" s="4">
        <v>1.318348538312909</v>
      </c>
      <c r="AP3" s="4">
        <v>0.56865847241083411</v>
      </c>
    </row>
    <row r="4" spans="1:42" ht="25.5" x14ac:dyDescent="0.2">
      <c r="A4" s="4">
        <v>3</v>
      </c>
      <c r="B4" s="16" t="s">
        <v>52</v>
      </c>
      <c r="C4" s="16" t="s">
        <v>53</v>
      </c>
      <c r="D4" s="4">
        <v>2023</v>
      </c>
      <c r="E4" s="4" t="s">
        <v>48</v>
      </c>
      <c r="F4" s="4" t="s">
        <v>49</v>
      </c>
      <c r="G4" s="4">
        <v>96.37</v>
      </c>
      <c r="H4" s="4">
        <v>94.51</v>
      </c>
      <c r="I4" s="4">
        <v>98.27</v>
      </c>
      <c r="J4" s="4">
        <v>98.68</v>
      </c>
      <c r="K4" s="4">
        <v>95.35</v>
      </c>
      <c r="L4" s="4">
        <v>93</v>
      </c>
      <c r="M4" s="4">
        <v>94</v>
      </c>
      <c r="N4" s="4">
        <v>98</v>
      </c>
      <c r="O4" s="4">
        <v>95</v>
      </c>
      <c r="P4" s="4">
        <v>77</v>
      </c>
      <c r="Q4" s="4">
        <v>95</v>
      </c>
      <c r="R4" s="4">
        <v>84</v>
      </c>
      <c r="S4" s="4">
        <v>88</v>
      </c>
      <c r="T4" s="4">
        <v>99</v>
      </c>
      <c r="U4" s="4">
        <v>98</v>
      </c>
      <c r="V4" s="4">
        <v>89</v>
      </c>
      <c r="W4" s="4">
        <v>94</v>
      </c>
      <c r="X4" s="4">
        <v>91</v>
      </c>
      <c r="Y4" s="4">
        <v>62</v>
      </c>
      <c r="Z4" s="4">
        <v>1618013143</v>
      </c>
      <c r="AA4" s="4">
        <v>23931249060</v>
      </c>
      <c r="AB4" s="4">
        <v>1729148763</v>
      </c>
      <c r="AC4" s="4">
        <v>3698581035</v>
      </c>
      <c r="AD4" s="4">
        <v>20232668025</v>
      </c>
      <c r="AE4" s="4">
        <v>1567432128</v>
      </c>
      <c r="AF4" s="4">
        <v>3358458325</v>
      </c>
      <c r="AG4" s="4">
        <v>14.033777829898195</v>
      </c>
      <c r="AH4" s="4">
        <v>16.599186626549713</v>
      </c>
      <c r="AI4" s="4">
        <v>60.820310892257147</v>
      </c>
      <c r="AJ4" s="4">
        <v>130.31663431948562</v>
      </c>
      <c r="AK4" s="4">
        <v>0.93572813260602028</v>
      </c>
      <c r="AL4" s="4">
        <v>0.10849932700358141</v>
      </c>
      <c r="AM4" s="4">
        <v>1.3590802512208902</v>
      </c>
      <c r="AO4" s="4">
        <v>0.18280243764341603</v>
      </c>
      <c r="AP4" s="4">
        <v>0.15455027130957452</v>
      </c>
    </row>
    <row r="5" spans="1:42" ht="38.25" x14ac:dyDescent="0.2">
      <c r="A5" s="4">
        <v>4</v>
      </c>
      <c r="B5" s="16" t="s">
        <v>54</v>
      </c>
      <c r="C5" s="16" t="s">
        <v>55</v>
      </c>
      <c r="D5" s="4">
        <v>2023</v>
      </c>
      <c r="E5" s="4" t="s">
        <v>48</v>
      </c>
      <c r="F5" s="4" t="s">
        <v>49</v>
      </c>
      <c r="G5" s="4">
        <v>97.5</v>
      </c>
      <c r="H5" s="4">
        <v>98.18</v>
      </c>
      <c r="I5" s="4">
        <v>98.72</v>
      </c>
      <c r="J5" s="4">
        <v>98.82</v>
      </c>
      <c r="K5" s="4">
        <v>95.58</v>
      </c>
      <c r="L5" s="4">
        <v>81</v>
      </c>
      <c r="M5" s="4">
        <v>79</v>
      </c>
      <c r="N5" s="4">
        <v>79</v>
      </c>
      <c r="O5" s="4">
        <v>78</v>
      </c>
      <c r="P5" s="4">
        <v>80</v>
      </c>
      <c r="Q5" s="4">
        <v>81</v>
      </c>
      <c r="R5" s="4">
        <v>61</v>
      </c>
      <c r="S5" s="4">
        <v>97</v>
      </c>
      <c r="T5" s="4">
        <v>89</v>
      </c>
      <c r="U5" s="4">
        <v>77</v>
      </c>
      <c r="V5" s="4">
        <v>81</v>
      </c>
      <c r="W5" s="4">
        <v>85</v>
      </c>
      <c r="X5" s="4">
        <v>81</v>
      </c>
      <c r="Y5" s="4">
        <v>62</v>
      </c>
      <c r="Z5" s="4">
        <v>9773346</v>
      </c>
      <c r="AA5" s="4">
        <v>25001684</v>
      </c>
      <c r="AB5" s="4">
        <v>6890251</v>
      </c>
      <c r="AC5" s="4">
        <v>8267164</v>
      </c>
      <c r="AD5" s="4">
        <v>16734520</v>
      </c>
      <c r="AE5" s="4">
        <v>2619318</v>
      </c>
      <c r="AF5" s="4">
        <v>1651981</v>
      </c>
      <c r="AG5" s="4">
        <v>6.6074789202199335</v>
      </c>
      <c r="AH5" s="4">
        <v>9.8716963498206098</v>
      </c>
      <c r="AI5" s="4">
        <v>10.944568749641441</v>
      </c>
      <c r="AJ5" s="4">
        <v>6.9026439812200806</v>
      </c>
      <c r="AK5" s="4">
        <v>1.4184310557046471</v>
      </c>
      <c r="AL5" s="4">
        <v>0.95018755543485944</v>
      </c>
      <c r="AM5" s="4">
        <v>5.3198168765599547</v>
      </c>
      <c r="AN5" s="4">
        <v>8.9137209185393207</v>
      </c>
      <c r="AO5" s="4">
        <v>0.49401859151024352</v>
      </c>
      <c r="AP5" s="4">
        <v>0.33066428645366447</v>
      </c>
    </row>
    <row r="6" spans="1:42" ht="25.5" x14ac:dyDescent="0.2">
      <c r="A6" s="4">
        <v>5</v>
      </c>
      <c r="B6" s="16" t="s">
        <v>56</v>
      </c>
      <c r="C6" s="16" t="s">
        <v>51</v>
      </c>
      <c r="D6" s="4">
        <v>2023</v>
      </c>
      <c r="E6" s="4" t="s">
        <v>48</v>
      </c>
      <c r="F6" s="4" t="s">
        <v>49</v>
      </c>
      <c r="G6" s="4">
        <v>91.3</v>
      </c>
      <c r="H6" s="4">
        <v>91.7</v>
      </c>
      <c r="I6" s="4">
        <v>95.41</v>
      </c>
      <c r="J6" s="4">
        <v>96.04</v>
      </c>
      <c r="K6" s="4">
        <v>86.05</v>
      </c>
      <c r="L6" s="4">
        <v>60</v>
      </c>
      <c r="M6" s="4">
        <v>55</v>
      </c>
      <c r="N6" s="4">
        <v>37</v>
      </c>
      <c r="O6" s="4">
        <v>54</v>
      </c>
      <c r="P6" s="4">
        <v>78</v>
      </c>
      <c r="Q6" s="4">
        <v>57</v>
      </c>
      <c r="R6" s="4">
        <v>88</v>
      </c>
      <c r="S6" s="4">
        <v>75</v>
      </c>
      <c r="T6" s="4">
        <v>48</v>
      </c>
      <c r="U6" s="4">
        <v>36</v>
      </c>
      <c r="V6" s="4">
        <v>73</v>
      </c>
      <c r="W6" s="4">
        <v>88</v>
      </c>
      <c r="X6" s="4">
        <v>46</v>
      </c>
      <c r="Y6" s="4">
        <v>37</v>
      </c>
      <c r="Z6" s="4">
        <v>17090639573</v>
      </c>
      <c r="AA6" s="4">
        <v>55806281421</v>
      </c>
      <c r="AB6" s="4">
        <v>13766133733</v>
      </c>
      <c r="AC6" s="4">
        <v>21170640364</v>
      </c>
      <c r="AD6" s="4">
        <v>34635641057</v>
      </c>
      <c r="AE6" s="4">
        <v>6779159815</v>
      </c>
      <c r="AF6" s="4">
        <v>6105843549</v>
      </c>
      <c r="AG6" s="4">
        <v>10.941140304507659</v>
      </c>
      <c r="AH6" s="4">
        <v>17.628787464772461</v>
      </c>
      <c r="AI6" s="4">
        <v>19.274167511444023</v>
      </c>
      <c r="AJ6" s="4">
        <v>17.359828440937246</v>
      </c>
      <c r="AK6" s="4">
        <v>1.241498877206934</v>
      </c>
      <c r="AL6" s="4">
        <v>0.63367736877348213</v>
      </c>
      <c r="AM6" s="4">
        <v>45.960080119205976</v>
      </c>
      <c r="AN6" s="4">
        <v>2.4495216140612999</v>
      </c>
      <c r="AO6" s="4">
        <v>0.61123858886167004</v>
      </c>
      <c r="AP6" s="4">
        <v>0.37935945246538955</v>
      </c>
    </row>
    <row r="7" spans="1:42" x14ac:dyDescent="0.2">
      <c r="A7" s="4">
        <v>6</v>
      </c>
      <c r="B7" s="16" t="s">
        <v>57</v>
      </c>
      <c r="C7" s="16" t="s">
        <v>58</v>
      </c>
      <c r="D7" s="4">
        <v>2023</v>
      </c>
      <c r="E7" s="4" t="s">
        <v>48</v>
      </c>
      <c r="F7" s="4" t="s">
        <v>49</v>
      </c>
      <c r="G7" s="4">
        <v>9.25</v>
      </c>
      <c r="H7" s="4">
        <v>9.2899999999999991</v>
      </c>
      <c r="I7" s="4">
        <v>9.3000000000000007</v>
      </c>
      <c r="J7" s="4">
        <v>9.1999999999999993</v>
      </c>
      <c r="K7" s="4">
        <v>9.1999999999999993</v>
      </c>
      <c r="L7" s="4">
        <v>80</v>
      </c>
      <c r="M7" s="4">
        <v>93</v>
      </c>
      <c r="N7" s="4">
        <v>99</v>
      </c>
      <c r="O7" s="4">
        <v>95</v>
      </c>
      <c r="P7" s="4">
        <v>76</v>
      </c>
      <c r="Q7" s="4">
        <v>80</v>
      </c>
      <c r="R7" s="4">
        <v>74</v>
      </c>
      <c r="S7" s="4">
        <v>96</v>
      </c>
      <c r="T7" s="4">
        <v>80</v>
      </c>
      <c r="U7" s="4">
        <v>72</v>
      </c>
      <c r="V7" s="4">
        <v>78</v>
      </c>
      <c r="W7" s="4">
        <v>88</v>
      </c>
      <c r="X7" s="4">
        <v>57</v>
      </c>
      <c r="Y7" s="4">
        <v>62</v>
      </c>
      <c r="AA7" s="4">
        <v>233236983</v>
      </c>
      <c r="AC7" s="4">
        <v>233236983</v>
      </c>
      <c r="AD7" s="4">
        <v>14348404</v>
      </c>
      <c r="AE7" s="4">
        <v>5665704</v>
      </c>
      <c r="AF7" s="4">
        <v>4123451</v>
      </c>
      <c r="AG7" s="4">
        <v>1.7679233142884547</v>
      </c>
      <c r="AH7" s="4">
        <v>28.738046405718716</v>
      </c>
      <c r="AI7" s="4">
        <v>17.067304361300632</v>
      </c>
      <c r="AJ7" s="4">
        <v>12.421438401284194</v>
      </c>
      <c r="AL7" s="4">
        <v>0.14298279797696936</v>
      </c>
      <c r="AN7" s="4">
        <v>0.31730348237725509</v>
      </c>
      <c r="AO7" s="4">
        <v>16.255256194347467</v>
      </c>
    </row>
    <row r="8" spans="1:42" ht="25.5" x14ac:dyDescent="0.2">
      <c r="A8" s="4">
        <v>7</v>
      </c>
      <c r="B8" s="16" t="s">
        <v>59</v>
      </c>
      <c r="C8" s="16" t="s">
        <v>60</v>
      </c>
      <c r="D8" s="4">
        <v>2023</v>
      </c>
      <c r="E8" s="4" t="s">
        <v>48</v>
      </c>
      <c r="F8" s="4" t="s">
        <v>49</v>
      </c>
      <c r="G8" s="4">
        <v>95.86</v>
      </c>
      <c r="H8" s="4">
        <v>95.54</v>
      </c>
      <c r="I8" s="4">
        <v>97.85</v>
      </c>
      <c r="J8" s="4">
        <v>96.7</v>
      </c>
      <c r="K8" s="4">
        <v>94.3</v>
      </c>
      <c r="L8" s="4">
        <v>81</v>
      </c>
      <c r="M8" s="4">
        <v>90</v>
      </c>
      <c r="N8" s="4">
        <v>96</v>
      </c>
      <c r="O8" s="4">
        <v>92</v>
      </c>
      <c r="P8" s="4">
        <v>71</v>
      </c>
      <c r="Q8" s="4">
        <v>89</v>
      </c>
      <c r="R8" s="4">
        <v>83</v>
      </c>
      <c r="S8" s="4">
        <v>97</v>
      </c>
      <c r="T8" s="4">
        <v>94</v>
      </c>
      <c r="U8" s="4">
        <v>83</v>
      </c>
      <c r="V8" s="4">
        <v>73</v>
      </c>
      <c r="W8" s="4">
        <v>80</v>
      </c>
      <c r="X8" s="4">
        <v>36</v>
      </c>
      <c r="Y8" s="4">
        <v>91</v>
      </c>
      <c r="Z8" s="4">
        <v>53381069133</v>
      </c>
      <c r="AA8" s="4">
        <v>56381517782</v>
      </c>
      <c r="AB8" s="4">
        <v>43327376032</v>
      </c>
      <c r="AC8" s="4">
        <v>56381517782</v>
      </c>
      <c r="AD8" s="4">
        <v>12217135544</v>
      </c>
      <c r="AF8" s="4">
        <v>6380159747</v>
      </c>
      <c r="AG8" s="4">
        <v>11.316048233516851</v>
      </c>
      <c r="AH8" s="4">
        <v>52.223041350583877</v>
      </c>
      <c r="AJ8" s="4">
        <v>17.963028559462344</v>
      </c>
      <c r="AK8" s="4">
        <v>1.2320402023324633</v>
      </c>
      <c r="AL8" s="4">
        <v>0.82797148042976443</v>
      </c>
      <c r="AM8" s="4">
        <v>12994.316037186274</v>
      </c>
      <c r="AN8" s="4">
        <v>4.1913703443103172</v>
      </c>
      <c r="AO8" s="4">
        <v>4.6149539373564306</v>
      </c>
    </row>
    <row r="9" spans="1:42" ht="25.5" x14ac:dyDescent="0.2">
      <c r="A9" s="4">
        <v>8</v>
      </c>
      <c r="B9" s="16" t="s">
        <v>61</v>
      </c>
      <c r="C9" s="16" t="s">
        <v>62</v>
      </c>
      <c r="D9" s="4">
        <v>2023</v>
      </c>
      <c r="E9" s="4" t="s">
        <v>48</v>
      </c>
      <c r="F9" s="4" t="s">
        <v>49</v>
      </c>
      <c r="G9" s="4">
        <v>96.67</v>
      </c>
      <c r="H9" s="4">
        <v>95.41</v>
      </c>
      <c r="I9" s="4">
        <v>98.79</v>
      </c>
      <c r="J9" s="4">
        <v>99.51</v>
      </c>
      <c r="K9" s="4">
        <v>94.84</v>
      </c>
      <c r="L9" s="4">
        <v>81</v>
      </c>
      <c r="M9" s="4">
        <v>73</v>
      </c>
      <c r="N9" s="4">
        <v>75</v>
      </c>
      <c r="O9" s="4">
        <v>77</v>
      </c>
      <c r="P9" s="4">
        <v>52</v>
      </c>
      <c r="Q9" s="4">
        <v>93</v>
      </c>
      <c r="R9" s="4">
        <v>90</v>
      </c>
      <c r="S9" s="4">
        <v>99</v>
      </c>
      <c r="T9" s="4">
        <v>90</v>
      </c>
      <c r="U9" s="4">
        <v>96</v>
      </c>
      <c r="V9" s="4">
        <v>68</v>
      </c>
      <c r="W9" s="4">
        <v>77</v>
      </c>
      <c r="X9" s="4">
        <v>29</v>
      </c>
      <c r="Y9" s="4">
        <v>84</v>
      </c>
      <c r="Z9" s="4">
        <v>90128134</v>
      </c>
      <c r="AA9" s="4">
        <v>265225686</v>
      </c>
      <c r="AB9" s="4">
        <v>78497398</v>
      </c>
      <c r="AC9" s="4">
        <v>135347791</v>
      </c>
      <c r="AD9" s="4">
        <v>129877895</v>
      </c>
      <c r="AE9" s="4">
        <v>19564617</v>
      </c>
      <c r="AF9" s="4">
        <v>33541789</v>
      </c>
      <c r="AG9" s="4">
        <v>12.646508528589498</v>
      </c>
      <c r="AH9" s="4">
        <v>25.82563337664196</v>
      </c>
      <c r="AI9" s="4">
        <v>12.237277123328298</v>
      </c>
      <c r="AJ9" s="4">
        <v>20.979719010354497</v>
      </c>
      <c r="AK9" s="4">
        <v>1.1481671532602902</v>
      </c>
      <c r="AL9" s="4">
        <v>0.59938564972214681</v>
      </c>
      <c r="AM9" s="4">
        <v>4.1664194434440764</v>
      </c>
      <c r="AN9" s="4">
        <v>11.268920194027862</v>
      </c>
      <c r="AO9" s="4">
        <v>1.042115681040257</v>
      </c>
      <c r="AP9" s="4">
        <v>0.51031177651473769</v>
      </c>
    </row>
    <row r="10" spans="1:42" ht="51" x14ac:dyDescent="0.2">
      <c r="A10" s="4">
        <v>9</v>
      </c>
      <c r="B10" s="16" t="s">
        <v>63</v>
      </c>
      <c r="C10" s="16" t="s">
        <v>64</v>
      </c>
      <c r="D10" s="4">
        <v>2023</v>
      </c>
      <c r="E10" s="4" t="s">
        <v>48</v>
      </c>
      <c r="F10" s="4" t="s">
        <v>49</v>
      </c>
      <c r="G10" s="4">
        <v>94.52</v>
      </c>
      <c r="H10" s="4">
        <v>89.54</v>
      </c>
      <c r="I10" s="4">
        <v>98.46</v>
      </c>
      <c r="J10" s="4">
        <v>99.48</v>
      </c>
      <c r="K10" s="4">
        <v>93.15</v>
      </c>
      <c r="L10" s="4">
        <v>71</v>
      </c>
      <c r="M10" s="4">
        <v>91</v>
      </c>
      <c r="N10" s="4">
        <v>96</v>
      </c>
      <c r="O10" s="4">
        <v>69</v>
      </c>
      <c r="P10" s="4">
        <v>98</v>
      </c>
      <c r="Q10" s="4">
        <v>76</v>
      </c>
      <c r="R10" s="4">
        <v>63</v>
      </c>
      <c r="S10" s="4">
        <v>96</v>
      </c>
      <c r="T10" s="4">
        <v>89</v>
      </c>
      <c r="U10" s="4">
        <v>63</v>
      </c>
      <c r="V10" s="4">
        <v>42</v>
      </c>
      <c r="W10" s="4">
        <v>28</v>
      </c>
      <c r="X10" s="4">
        <v>64</v>
      </c>
      <c r="Y10" s="4">
        <v>77</v>
      </c>
      <c r="Z10" s="4">
        <v>11130397056</v>
      </c>
      <c r="AA10" s="4">
        <v>19099501671</v>
      </c>
      <c r="AB10" s="4">
        <v>9245405729</v>
      </c>
      <c r="AC10" s="4">
        <v>10845375573</v>
      </c>
      <c r="AD10" s="4">
        <v>8254126098</v>
      </c>
      <c r="AE10" s="4">
        <v>815999594</v>
      </c>
      <c r="AF10" s="4">
        <v>1614217374</v>
      </c>
      <c r="AG10" s="4">
        <v>8.4516203710747586</v>
      </c>
      <c r="AH10" s="4">
        <v>19.556490352032903</v>
      </c>
      <c r="AI10" s="4">
        <v>5.3773539639154748</v>
      </c>
      <c r="AJ10" s="4">
        <v>10.637527590118051</v>
      </c>
      <c r="AK10" s="4">
        <v>1.2038841109035767</v>
      </c>
      <c r="AL10" s="4">
        <v>0.79450984258090807</v>
      </c>
      <c r="AM10" s="4">
        <v>3.9442745102409087</v>
      </c>
      <c r="AN10" s="4">
        <v>6.3885675814077691</v>
      </c>
      <c r="AO10" s="4">
        <v>1.3139338367544284</v>
      </c>
      <c r="AP10" s="4">
        <v>0.5678355257544353</v>
      </c>
    </row>
    <row r="11" spans="1:42" ht="51" x14ac:dyDescent="0.2">
      <c r="A11" s="4">
        <v>10</v>
      </c>
      <c r="B11" s="16" t="s">
        <v>65</v>
      </c>
      <c r="C11" s="16" t="s">
        <v>64</v>
      </c>
      <c r="D11" s="4">
        <v>2023</v>
      </c>
      <c r="E11" s="4" t="s">
        <v>48</v>
      </c>
      <c r="F11" s="4" t="s">
        <v>49</v>
      </c>
      <c r="G11" s="4">
        <v>96.86</v>
      </c>
      <c r="H11" s="4">
        <v>95.77</v>
      </c>
      <c r="I11" s="4">
        <v>98.79</v>
      </c>
      <c r="J11" s="4">
        <v>99.48</v>
      </c>
      <c r="K11" s="4">
        <v>95.15</v>
      </c>
      <c r="L11" s="4">
        <v>88</v>
      </c>
      <c r="M11" s="4">
        <v>98</v>
      </c>
      <c r="N11" s="4">
        <v>96</v>
      </c>
      <c r="O11" s="4">
        <v>99</v>
      </c>
      <c r="P11" s="4">
        <v>98</v>
      </c>
      <c r="Q11" s="4">
        <v>94</v>
      </c>
      <c r="R11" s="4">
        <v>92</v>
      </c>
      <c r="S11" s="4">
        <v>84</v>
      </c>
      <c r="T11" s="4">
        <v>99</v>
      </c>
      <c r="U11" s="4">
        <v>99</v>
      </c>
      <c r="V11" s="4">
        <v>68</v>
      </c>
      <c r="W11" s="4">
        <v>79</v>
      </c>
      <c r="X11" s="4">
        <v>34</v>
      </c>
      <c r="Y11" s="4">
        <v>62</v>
      </c>
      <c r="Z11" s="4">
        <v>171321937</v>
      </c>
      <c r="AA11" s="4">
        <v>258137907</v>
      </c>
      <c r="AB11" s="4">
        <v>137801099</v>
      </c>
      <c r="AC11" s="4">
        <v>198574568</v>
      </c>
      <c r="AD11" s="4">
        <v>59563339</v>
      </c>
      <c r="AE11" s="4">
        <v>10157657</v>
      </c>
      <c r="AF11" s="4">
        <v>8395410</v>
      </c>
      <c r="AG11" s="4">
        <v>3.2522964556305949</v>
      </c>
      <c r="AH11" s="4">
        <v>14.094928425688158</v>
      </c>
      <c r="AI11" s="4">
        <v>3.9508009644309374</v>
      </c>
      <c r="AJ11" s="4">
        <v>3.2653784159863966</v>
      </c>
      <c r="AK11" s="4">
        <v>1.2432552297714259</v>
      </c>
      <c r="AL11" s="4">
        <v>1.0482046702420322</v>
      </c>
      <c r="AM11" s="4">
        <v>3.6966495361982532</v>
      </c>
      <c r="AN11" s="4">
        <v>4.1951121551655923</v>
      </c>
      <c r="AO11" s="4">
        <v>3.3338387560845102</v>
      </c>
      <c r="AP11" s="4">
        <v>0.76925768209626022</v>
      </c>
    </row>
    <row r="12" spans="1:42" x14ac:dyDescent="0.2">
      <c r="A12" s="4">
        <v>11</v>
      </c>
      <c r="B12" s="16" t="s">
        <v>66</v>
      </c>
      <c r="C12" s="16" t="s">
        <v>67</v>
      </c>
      <c r="D12" s="4">
        <v>2023</v>
      </c>
      <c r="E12" s="4" t="s">
        <v>48</v>
      </c>
      <c r="F12" s="4" t="s">
        <v>49</v>
      </c>
      <c r="G12" s="4">
        <v>94.11</v>
      </c>
      <c r="H12" s="4">
        <v>89.59</v>
      </c>
      <c r="I12" s="4">
        <v>98.72</v>
      </c>
      <c r="J12" s="4">
        <v>99.17</v>
      </c>
      <c r="K12" s="4">
        <v>94.37</v>
      </c>
      <c r="L12" s="4">
        <v>88</v>
      </c>
      <c r="M12" s="4">
        <v>96</v>
      </c>
      <c r="N12" s="4">
        <v>100</v>
      </c>
      <c r="O12" s="4">
        <v>92</v>
      </c>
      <c r="P12" s="4">
        <v>96</v>
      </c>
      <c r="Q12" s="4">
        <v>94</v>
      </c>
      <c r="R12" s="4">
        <v>87</v>
      </c>
      <c r="S12" s="4">
        <v>98</v>
      </c>
      <c r="T12" s="4">
        <v>97</v>
      </c>
      <c r="U12" s="4">
        <v>98</v>
      </c>
      <c r="V12" s="4">
        <v>72</v>
      </c>
      <c r="W12" s="4">
        <v>73</v>
      </c>
      <c r="X12" s="4">
        <v>66</v>
      </c>
      <c r="Y12" s="4">
        <v>81</v>
      </c>
      <c r="Z12" s="4">
        <v>72883922</v>
      </c>
      <c r="AA12" s="4">
        <v>150577885</v>
      </c>
      <c r="AB12" s="4">
        <v>50178593</v>
      </c>
      <c r="AC12" s="4">
        <v>62197507</v>
      </c>
      <c r="AD12" s="4">
        <v>88380378</v>
      </c>
      <c r="AE12" s="4">
        <v>24973743</v>
      </c>
      <c r="AF12" s="4">
        <v>7374265</v>
      </c>
      <c r="AG12" s="4">
        <v>4.8973094555020484</v>
      </c>
      <c r="AH12" s="4">
        <v>8.3437807880839792</v>
      </c>
      <c r="AI12" s="4">
        <v>33.935047753465582</v>
      </c>
      <c r="AJ12" s="4">
        <v>10.020365586436517</v>
      </c>
      <c r="AK12" s="4">
        <v>1.4524903478262134</v>
      </c>
      <c r="AL12" s="4">
        <v>0.49829132938871745</v>
      </c>
      <c r="AM12" s="4">
        <v>1.7881529189248797</v>
      </c>
      <c r="AN12" s="4">
        <v>1.3628505878069324</v>
      </c>
      <c r="AO12" s="4">
        <v>0.70374791789191038</v>
      </c>
      <c r="AP12" s="4">
        <v>0.4130587104474206</v>
      </c>
    </row>
    <row r="13" spans="1:42" ht="25.5" x14ac:dyDescent="0.2">
      <c r="A13" s="4">
        <v>12</v>
      </c>
      <c r="B13" s="16" t="s">
        <v>68</v>
      </c>
      <c r="C13" s="16" t="s">
        <v>51</v>
      </c>
      <c r="D13" s="4">
        <v>2023</v>
      </c>
      <c r="E13" s="4" t="s">
        <v>48</v>
      </c>
      <c r="F13" s="4" t="s">
        <v>49</v>
      </c>
      <c r="G13" s="4">
        <v>95.56</v>
      </c>
      <c r="H13" s="4">
        <v>92.07</v>
      </c>
      <c r="I13" s="4">
        <v>98.79</v>
      </c>
      <c r="J13" s="4">
        <v>99.24</v>
      </c>
      <c r="K13" s="4">
        <v>94.18</v>
      </c>
      <c r="L13" s="4">
        <v>73</v>
      </c>
      <c r="M13" s="4">
        <v>88</v>
      </c>
      <c r="N13" s="4">
        <v>100</v>
      </c>
      <c r="O13" s="4">
        <v>85</v>
      </c>
      <c r="P13" s="4">
        <v>75</v>
      </c>
      <c r="Q13" s="4">
        <v>75</v>
      </c>
      <c r="R13" s="4">
        <v>45</v>
      </c>
      <c r="S13" s="4">
        <v>75</v>
      </c>
      <c r="T13" s="4">
        <v>74</v>
      </c>
      <c r="U13" s="4">
        <v>99</v>
      </c>
      <c r="V13" s="4">
        <v>47</v>
      </c>
      <c r="W13" s="4">
        <v>42</v>
      </c>
      <c r="X13" s="4">
        <v>55</v>
      </c>
      <c r="Y13" s="4">
        <v>62</v>
      </c>
      <c r="Z13" s="4">
        <v>4738377445</v>
      </c>
      <c r="AA13" s="4">
        <v>55606785506</v>
      </c>
      <c r="AB13" s="4">
        <v>2086718514</v>
      </c>
      <c r="AC13" s="4">
        <v>26986010382</v>
      </c>
      <c r="AD13" s="4">
        <v>28620775124</v>
      </c>
      <c r="AE13" s="4">
        <v>3057416254</v>
      </c>
      <c r="AF13" s="4">
        <v>-1280100539</v>
      </c>
      <c r="AG13" s="4">
        <v>-2.3020581523488288</v>
      </c>
      <c r="AH13" s="4">
        <v>-4.4726270810414546</v>
      </c>
      <c r="AI13" s="4">
        <v>48.081517509253793</v>
      </c>
      <c r="AJ13" s="4">
        <v>-20.131107891838177</v>
      </c>
      <c r="AK13" s="4">
        <v>2.2707314921537138</v>
      </c>
      <c r="AL13" s="4">
        <v>0.11020938492505702</v>
      </c>
      <c r="AM13" s="4">
        <v>172.35177504295024</v>
      </c>
      <c r="AN13" s="4">
        <v>3.0645826748778213</v>
      </c>
      <c r="AO13" s="4">
        <v>0.94288188440329257</v>
      </c>
      <c r="AP13" s="4">
        <v>0.48530067214707451</v>
      </c>
    </row>
    <row r="14" spans="1:42" ht="38.25" x14ac:dyDescent="0.2">
      <c r="A14" s="4">
        <v>13</v>
      </c>
      <c r="B14" s="16" t="s">
        <v>69</v>
      </c>
      <c r="C14" s="16" t="s">
        <v>55</v>
      </c>
      <c r="D14" s="4">
        <v>2023</v>
      </c>
      <c r="E14" s="4" t="s">
        <v>48</v>
      </c>
      <c r="F14" s="4" t="s">
        <v>49</v>
      </c>
      <c r="G14" s="4">
        <v>96.57</v>
      </c>
      <c r="H14" s="4">
        <v>95.9</v>
      </c>
      <c r="I14" s="4">
        <v>97.25</v>
      </c>
      <c r="J14" s="4">
        <v>99.51</v>
      </c>
      <c r="K14" s="4">
        <v>95.31</v>
      </c>
      <c r="L14" s="4">
        <v>78</v>
      </c>
      <c r="M14" s="4">
        <v>72</v>
      </c>
      <c r="N14" s="4">
        <v>90</v>
      </c>
      <c r="O14" s="4">
        <v>93</v>
      </c>
      <c r="P14" s="4">
        <v>25</v>
      </c>
      <c r="Q14" s="4">
        <v>90</v>
      </c>
      <c r="R14" s="4">
        <v>91</v>
      </c>
      <c r="S14" s="4">
        <v>97</v>
      </c>
      <c r="T14" s="4">
        <v>89</v>
      </c>
      <c r="U14" s="4">
        <v>82</v>
      </c>
      <c r="V14" s="4">
        <v>66</v>
      </c>
      <c r="W14" s="4">
        <v>74</v>
      </c>
      <c r="X14" s="4">
        <v>61</v>
      </c>
      <c r="Y14" s="4">
        <v>37</v>
      </c>
      <c r="Z14" s="4">
        <v>10143202</v>
      </c>
      <c r="AA14" s="4">
        <v>46188584</v>
      </c>
      <c r="AB14" s="4">
        <v>9035505</v>
      </c>
      <c r="AC14" s="4">
        <v>9665273</v>
      </c>
      <c r="AD14" s="4">
        <v>36523311</v>
      </c>
      <c r="AE14" s="4">
        <v>211439</v>
      </c>
      <c r="AF14" s="4">
        <v>5540645</v>
      </c>
      <c r="AG14" s="4">
        <v>11.995702228065705</v>
      </c>
      <c r="AH14" s="4">
        <v>15.170160777592152</v>
      </c>
      <c r="AI14" s="4">
        <v>0.32612039442800989</v>
      </c>
      <c r="AJ14" s="4">
        <v>8.5458091117796666</v>
      </c>
      <c r="AK14" s="4">
        <v>1.1225938118566698</v>
      </c>
      <c r="AL14" s="4">
        <v>1.4100688054708577</v>
      </c>
      <c r="AM14" s="4">
        <v>20.527204733419445</v>
      </c>
      <c r="AN14" s="4">
        <v>16.07681130131509</v>
      </c>
      <c r="AO14" s="4">
        <v>0.2646329901470324</v>
      </c>
      <c r="AP14" s="4">
        <v>0.209256750542515</v>
      </c>
    </row>
    <row r="15" spans="1:42" ht="25.5" x14ac:dyDescent="0.2">
      <c r="A15" s="4">
        <v>14</v>
      </c>
      <c r="B15" s="16" t="s">
        <v>70</v>
      </c>
      <c r="C15" s="16" t="s">
        <v>62</v>
      </c>
      <c r="D15" s="4">
        <v>2023</v>
      </c>
      <c r="E15" s="4" t="s">
        <v>48</v>
      </c>
      <c r="F15" s="4" t="s">
        <v>49</v>
      </c>
      <c r="G15" s="4">
        <v>94.81</v>
      </c>
      <c r="H15" s="4">
        <v>89.25</v>
      </c>
      <c r="I15" s="4">
        <v>98.82</v>
      </c>
      <c r="J15" s="4">
        <v>99.48</v>
      </c>
      <c r="K15" s="4">
        <v>93.92</v>
      </c>
      <c r="L15" s="4">
        <v>76</v>
      </c>
      <c r="M15" s="4">
        <v>85</v>
      </c>
      <c r="N15" s="4">
        <v>89</v>
      </c>
      <c r="O15" s="4">
        <v>92</v>
      </c>
      <c r="P15" s="4">
        <v>52</v>
      </c>
      <c r="Q15" s="4">
        <v>88</v>
      </c>
      <c r="R15" s="4">
        <v>90</v>
      </c>
      <c r="S15" s="4">
        <v>99</v>
      </c>
      <c r="T15" s="4">
        <v>75</v>
      </c>
      <c r="U15" s="4">
        <v>87</v>
      </c>
      <c r="V15" s="4">
        <v>42</v>
      </c>
      <c r="W15" s="4">
        <v>29</v>
      </c>
      <c r="X15" s="4">
        <v>55</v>
      </c>
      <c r="Y15" s="4">
        <v>91</v>
      </c>
      <c r="Z15" s="4">
        <v>48254432</v>
      </c>
      <c r="AA15" s="4">
        <v>110157984</v>
      </c>
      <c r="AB15" s="4">
        <v>41507910</v>
      </c>
      <c r="AC15" s="4">
        <v>65203205</v>
      </c>
      <c r="AD15" s="4">
        <v>44954779</v>
      </c>
      <c r="AE15" s="4">
        <v>14474950</v>
      </c>
      <c r="AF15" s="4">
        <v>21160546</v>
      </c>
      <c r="AG15" s="4">
        <v>19.209271295306205</v>
      </c>
      <c r="AH15" s="4">
        <v>47.070737462639954</v>
      </c>
      <c r="AI15" s="4">
        <v>14.325622858955278</v>
      </c>
      <c r="AJ15" s="4">
        <v>20.942248607806917</v>
      </c>
      <c r="AK15" s="4">
        <v>1.1625358154626431</v>
      </c>
      <c r="AL15" s="4">
        <v>0.92947909819136953</v>
      </c>
      <c r="AM15" s="4">
        <v>5.6257657827512206</v>
      </c>
      <c r="AN15" s="4">
        <v>13.528957399716319</v>
      </c>
      <c r="AO15" s="4">
        <v>1.4504176519252825</v>
      </c>
      <c r="AP15" s="4">
        <v>0.59190630249732967</v>
      </c>
    </row>
    <row r="16" spans="1:42" ht="25.5" x14ac:dyDescent="0.2">
      <c r="A16" s="4">
        <v>15</v>
      </c>
      <c r="B16" s="16" t="s">
        <v>71</v>
      </c>
      <c r="C16" s="16" t="s">
        <v>47</v>
      </c>
      <c r="D16" s="4">
        <v>2023</v>
      </c>
      <c r="E16" s="4" t="s">
        <v>48</v>
      </c>
      <c r="F16" s="4" t="s">
        <v>49</v>
      </c>
      <c r="G16" s="4">
        <v>95.71</v>
      </c>
      <c r="H16" s="4">
        <v>95.48</v>
      </c>
      <c r="I16" s="4">
        <v>98.85</v>
      </c>
      <c r="J16" s="4">
        <v>93.96</v>
      </c>
      <c r="K16" s="4">
        <v>94.37</v>
      </c>
      <c r="L16" s="4">
        <v>72</v>
      </c>
      <c r="M16" s="4">
        <v>83</v>
      </c>
      <c r="N16" s="4">
        <v>91</v>
      </c>
      <c r="O16" s="4">
        <v>84</v>
      </c>
      <c r="P16" s="4">
        <v>43</v>
      </c>
      <c r="Q16" s="4">
        <v>86</v>
      </c>
      <c r="R16" s="4">
        <v>84</v>
      </c>
      <c r="S16" s="4">
        <v>84</v>
      </c>
      <c r="T16" s="4">
        <v>69</v>
      </c>
      <c r="U16" s="4">
        <v>95</v>
      </c>
      <c r="V16" s="4">
        <v>50</v>
      </c>
      <c r="W16" s="4">
        <v>42</v>
      </c>
      <c r="X16" s="4">
        <v>42</v>
      </c>
      <c r="Y16" s="4">
        <v>97</v>
      </c>
      <c r="Z16" s="4">
        <v>57961088</v>
      </c>
      <c r="AA16" s="4">
        <v>93417723</v>
      </c>
      <c r="AB16" s="4">
        <v>28780309</v>
      </c>
      <c r="AC16" s="4">
        <v>38121130</v>
      </c>
      <c r="AD16" s="4">
        <v>55296593</v>
      </c>
      <c r="AE16" s="4">
        <v>11504859</v>
      </c>
      <c r="AF16" s="4">
        <v>16117</v>
      </c>
      <c r="AG16" s="4">
        <v>1.7252614902634696E-2</v>
      </c>
      <c r="AH16" s="4">
        <v>2.9146461157200047E-2</v>
      </c>
      <c r="AI16" s="4">
        <v>21.886732516766529</v>
      </c>
      <c r="AJ16" s="4">
        <v>3.0660824958630619E-2</v>
      </c>
      <c r="AK16" s="4">
        <v>2.0139147220413789</v>
      </c>
      <c r="AL16" s="4">
        <v>0.59321151634873448</v>
      </c>
      <c r="AM16" s="4">
        <v>5.4353124315356158</v>
      </c>
      <c r="AN16" s="4">
        <v>4.858047428149523</v>
      </c>
      <c r="AO16" s="4">
        <v>0.6893938293811338</v>
      </c>
      <c r="AP16" s="4">
        <v>0.40807171033273848</v>
      </c>
    </row>
    <row r="17" spans="1:42" ht="25.5" x14ac:dyDescent="0.2">
      <c r="A17" s="4">
        <v>16</v>
      </c>
      <c r="B17" s="16" t="s">
        <v>72</v>
      </c>
      <c r="C17" s="16" t="s">
        <v>73</v>
      </c>
      <c r="D17" s="4">
        <v>2023</v>
      </c>
      <c r="E17" s="4" t="s">
        <v>48</v>
      </c>
      <c r="F17" s="4" t="s">
        <v>49</v>
      </c>
      <c r="G17" s="4">
        <v>97.6</v>
      </c>
      <c r="H17" s="4">
        <v>97.5</v>
      </c>
      <c r="I17" s="4">
        <v>97.86</v>
      </c>
      <c r="J17" s="4">
        <v>99.06</v>
      </c>
      <c r="K17" s="4">
        <v>96.97</v>
      </c>
      <c r="L17" s="4">
        <v>70</v>
      </c>
      <c r="M17" s="4">
        <v>56</v>
      </c>
      <c r="N17" s="4">
        <v>84</v>
      </c>
      <c r="O17" s="4">
        <v>88</v>
      </c>
      <c r="P17" s="4">
        <v>23</v>
      </c>
      <c r="Q17" s="4">
        <v>80</v>
      </c>
      <c r="R17" s="4">
        <v>58</v>
      </c>
      <c r="S17" s="4">
        <v>92</v>
      </c>
      <c r="T17" s="4">
        <v>95</v>
      </c>
      <c r="U17" s="4">
        <v>87</v>
      </c>
      <c r="V17" s="4">
        <v>73</v>
      </c>
      <c r="W17" s="4">
        <v>64</v>
      </c>
      <c r="X17" s="4">
        <v>93</v>
      </c>
      <c r="Y17" s="4">
        <v>91</v>
      </c>
      <c r="Z17" s="4">
        <v>33214459</v>
      </c>
      <c r="AA17" s="4">
        <v>67866864</v>
      </c>
      <c r="AB17" s="4">
        <v>18448237</v>
      </c>
      <c r="AC17" s="4">
        <v>26021274</v>
      </c>
      <c r="AD17" s="4">
        <v>41845590</v>
      </c>
      <c r="AE17" s="4">
        <v>26630904</v>
      </c>
      <c r="AF17" s="4">
        <v>19762150</v>
      </c>
      <c r="AG17" s="4">
        <v>29.118996864213443</v>
      </c>
      <c r="AH17" s="4">
        <v>47.226362443449837</v>
      </c>
      <c r="AI17" s="4">
        <v>17.843763767013222</v>
      </c>
      <c r="AJ17" s="4">
        <v>13.241425680791021</v>
      </c>
      <c r="AK17" s="4">
        <v>1.8004137197500227</v>
      </c>
      <c r="AL17" s="4">
        <v>2.5412460898480411</v>
      </c>
      <c r="AM17" s="4">
        <v>13.167702989789305</v>
      </c>
      <c r="AN17" s="4">
        <v>16.217863527186282</v>
      </c>
      <c r="AO17" s="4">
        <v>0.62184029428190646</v>
      </c>
      <c r="AP17" s="4">
        <v>0.38341647847467947</v>
      </c>
    </row>
    <row r="18" spans="1:42" ht="25.5" x14ac:dyDescent="0.2">
      <c r="A18" s="4">
        <v>17</v>
      </c>
      <c r="B18" s="16" t="s">
        <v>74</v>
      </c>
      <c r="C18" s="16" t="s">
        <v>51</v>
      </c>
      <c r="D18" s="4">
        <v>2023</v>
      </c>
      <c r="E18" s="4" t="s">
        <v>48</v>
      </c>
      <c r="F18" s="4" t="s">
        <v>49</v>
      </c>
      <c r="G18" s="4">
        <v>96.32</v>
      </c>
      <c r="H18" s="4">
        <v>95.16</v>
      </c>
      <c r="I18" s="4">
        <v>98.79</v>
      </c>
      <c r="J18" s="4">
        <v>99.51</v>
      </c>
      <c r="K18" s="4">
        <v>94.02</v>
      </c>
      <c r="L18" s="4">
        <v>87</v>
      </c>
      <c r="M18" s="4">
        <v>81</v>
      </c>
      <c r="N18" s="4">
        <v>91</v>
      </c>
      <c r="O18" s="4">
        <v>99</v>
      </c>
      <c r="P18" s="4">
        <v>47</v>
      </c>
      <c r="Q18" s="4">
        <v>92</v>
      </c>
      <c r="R18" s="4">
        <v>88</v>
      </c>
      <c r="S18" s="4">
        <v>92</v>
      </c>
      <c r="T18" s="4">
        <v>98</v>
      </c>
      <c r="U18" s="4">
        <v>85</v>
      </c>
      <c r="V18" s="4">
        <v>93</v>
      </c>
      <c r="W18" s="4">
        <v>95</v>
      </c>
      <c r="X18" s="4">
        <v>86</v>
      </c>
      <c r="Y18" s="4">
        <v>91</v>
      </c>
      <c r="Z18" s="4">
        <v>40685994</v>
      </c>
      <c r="AA18" s="4">
        <v>132096404</v>
      </c>
      <c r="AB18" s="4">
        <v>48003993</v>
      </c>
      <c r="AC18" s="4">
        <v>74321938</v>
      </c>
      <c r="AD18" s="4">
        <v>57774466</v>
      </c>
      <c r="AE18" s="4">
        <v>14895975</v>
      </c>
      <c r="AF18" s="4">
        <v>4517326</v>
      </c>
      <c r="AG18" s="4">
        <v>3.4197191317940803</v>
      </c>
      <c r="AH18" s="4">
        <v>7.8188970193164575</v>
      </c>
      <c r="AI18" s="4">
        <v>8.8317119037618781</v>
      </c>
      <c r="AJ18" s="4">
        <v>2.6782887194274312</v>
      </c>
      <c r="AK18" s="4">
        <v>0.84755436907092296</v>
      </c>
      <c r="AL18" s="4">
        <v>1.3063635442364385</v>
      </c>
      <c r="AM18" s="4">
        <v>40.62039487259981</v>
      </c>
      <c r="AN18" s="4">
        <v>13.544873527639824</v>
      </c>
      <c r="AO18" s="4">
        <v>1.2864149709319685</v>
      </c>
      <c r="AP18" s="4">
        <v>0.5626340744294599</v>
      </c>
    </row>
    <row r="19" spans="1:42" x14ac:dyDescent="0.2">
      <c r="A19" s="4">
        <v>18</v>
      </c>
      <c r="B19" s="16" t="s">
        <v>75</v>
      </c>
      <c r="C19" s="16" t="s">
        <v>76</v>
      </c>
      <c r="D19" s="4">
        <v>2023</v>
      </c>
      <c r="E19" s="4" t="s">
        <v>48</v>
      </c>
      <c r="F19" s="4" t="s">
        <v>49</v>
      </c>
      <c r="G19" s="4">
        <v>93.11</v>
      </c>
      <c r="H19" s="4">
        <v>95.43</v>
      </c>
      <c r="I19" s="4">
        <v>96.07</v>
      </c>
      <c r="J19" s="4">
        <v>97.43</v>
      </c>
      <c r="K19" s="4">
        <v>87.49</v>
      </c>
      <c r="L19" s="4">
        <v>87</v>
      </c>
      <c r="M19" s="4">
        <v>92</v>
      </c>
      <c r="N19" s="4">
        <v>97</v>
      </c>
      <c r="O19" s="4">
        <v>95</v>
      </c>
      <c r="P19" s="4">
        <v>86</v>
      </c>
      <c r="Q19" s="4">
        <v>96</v>
      </c>
      <c r="R19" s="4">
        <v>95</v>
      </c>
      <c r="S19" s="4">
        <v>99</v>
      </c>
      <c r="T19" s="4">
        <v>92</v>
      </c>
      <c r="U19" s="4">
        <v>99</v>
      </c>
      <c r="V19" s="4">
        <v>68</v>
      </c>
      <c r="W19" s="4">
        <v>69</v>
      </c>
      <c r="X19" s="4">
        <v>72</v>
      </c>
      <c r="Y19" s="4">
        <v>62</v>
      </c>
      <c r="Z19" s="4">
        <v>119155259</v>
      </c>
      <c r="AA19" s="4">
        <v>276940651</v>
      </c>
      <c r="AB19" s="4">
        <v>41803971</v>
      </c>
      <c r="AC19" s="4">
        <v>58406914</v>
      </c>
      <c r="AD19" s="4">
        <v>218533737</v>
      </c>
      <c r="AE19" s="4">
        <v>12961162</v>
      </c>
      <c r="AF19" s="4">
        <v>17686528</v>
      </c>
      <c r="AG19" s="4">
        <v>6.386396484638869</v>
      </c>
      <c r="AH19" s="4">
        <v>8.0932712005011851</v>
      </c>
      <c r="AI19" s="4">
        <v>16.884798224232817</v>
      </c>
      <c r="AJ19" s="4">
        <v>23.040639146956423</v>
      </c>
      <c r="AK19" s="4">
        <v>2.8503335006140924</v>
      </c>
      <c r="AL19" s="4">
        <v>0.3510080468980164</v>
      </c>
      <c r="AM19" s="4">
        <v>9.0455415365923031</v>
      </c>
      <c r="AN19" s="4">
        <v>9.2783989950235259</v>
      </c>
      <c r="AO19" s="4">
        <v>0.26726726409295787</v>
      </c>
      <c r="AP19" s="4">
        <v>0.21090047195707645</v>
      </c>
    </row>
    <row r="20" spans="1:42" x14ac:dyDescent="0.2">
      <c r="A20" s="4">
        <v>19</v>
      </c>
      <c r="B20" s="16" t="s">
        <v>77</v>
      </c>
      <c r="C20" s="16" t="s">
        <v>78</v>
      </c>
      <c r="D20" s="4">
        <v>2023</v>
      </c>
      <c r="E20" s="4" t="s">
        <v>48</v>
      </c>
      <c r="F20" s="4" t="s">
        <v>49</v>
      </c>
      <c r="G20" s="4">
        <v>96.5</v>
      </c>
      <c r="H20" s="4">
        <v>95.67</v>
      </c>
      <c r="I20" s="4">
        <v>98.82</v>
      </c>
      <c r="J20" s="4">
        <v>98.63</v>
      </c>
      <c r="K20" s="4">
        <v>94.47</v>
      </c>
      <c r="L20" s="4">
        <v>65</v>
      </c>
      <c r="M20" s="4">
        <v>59</v>
      </c>
      <c r="N20" s="4">
        <v>88</v>
      </c>
      <c r="O20" s="4">
        <v>44</v>
      </c>
      <c r="P20" s="4">
        <v>0</v>
      </c>
      <c r="Q20" s="4">
        <v>67</v>
      </c>
      <c r="R20" s="4">
        <v>65</v>
      </c>
      <c r="S20" s="4">
        <v>89</v>
      </c>
      <c r="T20" s="4">
        <v>64</v>
      </c>
      <c r="U20" s="4">
        <v>68</v>
      </c>
      <c r="V20" s="4">
        <v>67</v>
      </c>
      <c r="W20" s="4">
        <v>71</v>
      </c>
      <c r="X20" s="4">
        <v>85</v>
      </c>
      <c r="Y20" s="4">
        <v>22</v>
      </c>
      <c r="Z20" s="4">
        <v>134518116</v>
      </c>
      <c r="AA20" s="4">
        <v>310033249</v>
      </c>
      <c r="AB20" s="4">
        <v>89291663</v>
      </c>
      <c r="AC20" s="4">
        <v>118504367</v>
      </c>
      <c r="AD20" s="4">
        <v>191528882</v>
      </c>
      <c r="AE20" s="4">
        <v>13334560</v>
      </c>
      <c r="AF20" s="4">
        <v>4329064</v>
      </c>
      <c r="AG20" s="4">
        <v>1.396322495720451</v>
      </c>
      <c r="AH20" s="4">
        <v>2.2602669397924013</v>
      </c>
      <c r="AI20" s="4">
        <v>9.0159423618391568</v>
      </c>
      <c r="AJ20" s="4">
        <v>2.927025076546423</v>
      </c>
      <c r="AK20" s="4">
        <v>1.5065025275651995</v>
      </c>
      <c r="AL20" s="4">
        <v>0.61005092443345077</v>
      </c>
      <c r="AM20" s="4">
        <v>2.3989781413675808</v>
      </c>
      <c r="AN20" s="4">
        <v>8.2268678534547472</v>
      </c>
      <c r="AO20" s="4">
        <v>0.61872844326423837</v>
      </c>
      <c r="AP20" s="4">
        <v>0.38223115547197328</v>
      </c>
    </row>
    <row r="21" spans="1:42" ht="51" x14ac:dyDescent="0.2">
      <c r="A21" s="4">
        <v>20</v>
      </c>
      <c r="B21" s="16" t="s">
        <v>79</v>
      </c>
      <c r="C21" s="16" t="s">
        <v>64</v>
      </c>
      <c r="D21" s="4">
        <v>2023</v>
      </c>
      <c r="E21" s="4" t="s">
        <v>48</v>
      </c>
      <c r="F21" s="4" t="s">
        <v>49</v>
      </c>
      <c r="G21" s="4">
        <v>94.2</v>
      </c>
      <c r="H21" s="4">
        <v>93.85</v>
      </c>
      <c r="I21" s="4">
        <v>94.57</v>
      </c>
      <c r="J21" s="4">
        <v>95.64</v>
      </c>
      <c r="K21" s="4">
        <v>93.55</v>
      </c>
      <c r="L21" s="4">
        <v>84</v>
      </c>
      <c r="M21" s="4">
        <v>87</v>
      </c>
      <c r="N21" s="4">
        <v>85</v>
      </c>
      <c r="O21" s="4">
        <v>96</v>
      </c>
      <c r="P21" s="4">
        <v>83</v>
      </c>
      <c r="Q21" s="4">
        <v>92</v>
      </c>
      <c r="R21" s="4">
        <v>88</v>
      </c>
      <c r="S21" s="4">
        <v>82</v>
      </c>
      <c r="T21" s="4">
        <v>99</v>
      </c>
      <c r="U21" s="4">
        <v>100</v>
      </c>
      <c r="V21" s="4">
        <v>64</v>
      </c>
      <c r="W21" s="4">
        <v>58</v>
      </c>
      <c r="X21" s="4">
        <v>88</v>
      </c>
      <c r="Y21" s="4">
        <v>62</v>
      </c>
      <c r="Z21" s="4">
        <v>102969262</v>
      </c>
      <c r="AA21" s="4">
        <v>217007029</v>
      </c>
      <c r="AB21" s="4">
        <v>94133906</v>
      </c>
      <c r="AC21" s="4">
        <v>143999484</v>
      </c>
      <c r="AD21" s="4">
        <v>73007545</v>
      </c>
      <c r="AE21" s="4">
        <v>44016841</v>
      </c>
      <c r="AF21" s="4">
        <v>49055669</v>
      </c>
      <c r="AG21" s="4">
        <v>22.605566845486834</v>
      </c>
      <c r="AH21" s="4">
        <v>67.192601805744872</v>
      </c>
      <c r="AI21" s="4">
        <v>10.686137371147787</v>
      </c>
      <c r="AJ21" s="4">
        <v>11.909432977426889</v>
      </c>
      <c r="AK21" s="4">
        <v>1.0938594431638691</v>
      </c>
      <c r="AL21" s="4">
        <v>2.1052445054972928</v>
      </c>
      <c r="AM21" s="4">
        <v>15.177645639720586</v>
      </c>
      <c r="AN21" s="4">
        <v>18.73888674300396</v>
      </c>
      <c r="AO21" s="4">
        <v>1.9723918123804876</v>
      </c>
      <c r="AP21" s="4">
        <v>0.66357059798279616</v>
      </c>
    </row>
    <row r="22" spans="1:42" ht="25.5" x14ac:dyDescent="0.2">
      <c r="A22" s="4">
        <v>21</v>
      </c>
      <c r="B22" s="16" t="s">
        <v>80</v>
      </c>
      <c r="C22" s="16" t="s">
        <v>47</v>
      </c>
      <c r="D22" s="4">
        <v>2023</v>
      </c>
      <c r="E22" s="4" t="s">
        <v>48</v>
      </c>
      <c r="F22" s="4" t="s">
        <v>49</v>
      </c>
      <c r="G22" s="4">
        <v>92.6</v>
      </c>
      <c r="H22" s="4">
        <v>90.27</v>
      </c>
      <c r="I22" s="4">
        <v>96.68</v>
      </c>
      <c r="J22" s="4">
        <v>92.86</v>
      </c>
      <c r="K22" s="4">
        <v>91.31</v>
      </c>
      <c r="L22" s="4">
        <v>62</v>
      </c>
      <c r="M22" s="4">
        <v>57</v>
      </c>
      <c r="N22" s="4">
        <v>66</v>
      </c>
      <c r="O22" s="4">
        <v>51</v>
      </c>
      <c r="P22" s="4">
        <v>43</v>
      </c>
      <c r="Q22" s="4">
        <v>76</v>
      </c>
      <c r="R22" s="4">
        <v>84</v>
      </c>
      <c r="S22" s="4">
        <v>67</v>
      </c>
      <c r="T22" s="4">
        <v>83</v>
      </c>
      <c r="U22" s="4">
        <v>72</v>
      </c>
      <c r="V22" s="4">
        <v>57</v>
      </c>
      <c r="W22" s="4">
        <v>49</v>
      </c>
      <c r="X22" s="4">
        <v>91</v>
      </c>
      <c r="Y22" s="4">
        <v>46</v>
      </c>
      <c r="Z22" s="4">
        <v>326413281</v>
      </c>
      <c r="AA22" s="4">
        <v>9159539055</v>
      </c>
      <c r="AB22" s="4">
        <v>390564400</v>
      </c>
      <c r="AC22" s="4">
        <v>2126743969</v>
      </c>
      <c r="AD22" s="4">
        <v>7032795086</v>
      </c>
      <c r="AE22" s="4">
        <v>1472618019</v>
      </c>
      <c r="AF22" s="4">
        <v>623547735</v>
      </c>
      <c r="AG22" s="4">
        <v>6.807632253717161</v>
      </c>
      <c r="AH22" s="4">
        <v>8.8662861262839865</v>
      </c>
      <c r="AI22" s="4">
        <v>40886407.892873704</v>
      </c>
      <c r="AJ22" s="4">
        <v>17312450.822243754</v>
      </c>
      <c r="AK22" s="4">
        <v>0.83574765390803663</v>
      </c>
      <c r="AL22" s="4">
        <v>8.0898622036432946E-8</v>
      </c>
      <c r="AM22" s="4">
        <v>4.5313638398929245E-6</v>
      </c>
      <c r="AN22" s="4">
        <v>1.8982223204861613E-6</v>
      </c>
      <c r="AO22" s="4">
        <v>0.30240380147484364</v>
      </c>
      <c r="AP22" s="4">
        <v>0.2321889732910801</v>
      </c>
    </row>
    <row r="23" spans="1:42" x14ac:dyDescent="0.2">
      <c r="A23" s="4">
        <v>22</v>
      </c>
      <c r="B23" s="16" t="s">
        <v>81</v>
      </c>
      <c r="C23" s="16" t="s">
        <v>78</v>
      </c>
      <c r="D23" s="4">
        <v>2023</v>
      </c>
      <c r="E23" s="4" t="s">
        <v>48</v>
      </c>
      <c r="F23" s="4" t="s">
        <v>49</v>
      </c>
      <c r="G23" s="4">
        <v>96.5</v>
      </c>
      <c r="H23" s="4">
        <v>95.67</v>
      </c>
      <c r="I23" s="4">
        <v>98.82</v>
      </c>
      <c r="J23" s="4">
        <v>98.63</v>
      </c>
      <c r="K23" s="4">
        <v>94.47</v>
      </c>
      <c r="L23" s="4">
        <v>58</v>
      </c>
      <c r="M23" s="4">
        <v>56</v>
      </c>
      <c r="N23" s="4">
        <v>86</v>
      </c>
      <c r="O23" s="4">
        <v>39</v>
      </c>
      <c r="P23" s="4">
        <v>0</v>
      </c>
      <c r="Q23" s="4">
        <v>67</v>
      </c>
      <c r="R23" s="4">
        <v>65</v>
      </c>
      <c r="S23" s="4">
        <v>89</v>
      </c>
      <c r="T23" s="4">
        <v>51</v>
      </c>
      <c r="U23" s="4">
        <v>87</v>
      </c>
      <c r="V23" s="4">
        <v>45</v>
      </c>
      <c r="W23" s="4">
        <v>55</v>
      </c>
      <c r="X23" s="4">
        <v>31</v>
      </c>
      <c r="Y23" s="4">
        <v>22</v>
      </c>
      <c r="Z23" s="4">
        <v>57495472</v>
      </c>
      <c r="AA23" s="4">
        <v>135571219</v>
      </c>
      <c r="AB23" s="4">
        <v>37701321</v>
      </c>
      <c r="AC23" s="4">
        <v>49568501</v>
      </c>
      <c r="AD23" s="4">
        <v>86002718</v>
      </c>
      <c r="AE23" s="4">
        <v>7457446</v>
      </c>
      <c r="AF23" s="4">
        <v>4601547</v>
      </c>
      <c r="AG23" s="4">
        <v>3.3941916536134409</v>
      </c>
      <c r="AH23" s="4">
        <v>5.3504669468702133</v>
      </c>
      <c r="AI23" s="4">
        <v>8.8539580482835856</v>
      </c>
      <c r="AJ23" s="4">
        <v>5.4632516407366802</v>
      </c>
      <c r="AK23" s="4">
        <v>1.5250253963249722</v>
      </c>
      <c r="AL23" s="4">
        <v>19.463583680652803</v>
      </c>
      <c r="AM23" s="4">
        <v>8.0320100791879785</v>
      </c>
      <c r="AN23" s="4">
        <v>40.428323307521822</v>
      </c>
      <c r="AO23" s="4">
        <v>0.57635970295729488</v>
      </c>
      <c r="AP23" s="4">
        <v>0.36562702146980031</v>
      </c>
    </row>
    <row r="24" spans="1:42" ht="38.25" x14ac:dyDescent="0.2">
      <c r="A24" s="4">
        <v>23</v>
      </c>
      <c r="B24" s="16" t="s">
        <v>82</v>
      </c>
      <c r="C24" s="16" t="s">
        <v>83</v>
      </c>
      <c r="D24" s="4">
        <v>2023</v>
      </c>
      <c r="E24" s="4" t="s">
        <v>48</v>
      </c>
      <c r="F24" s="4" t="s">
        <v>49</v>
      </c>
      <c r="G24" s="4">
        <v>92.91</v>
      </c>
      <c r="H24" s="4">
        <v>88.62</v>
      </c>
      <c r="I24" s="4">
        <v>97.21</v>
      </c>
      <c r="J24" s="4">
        <v>94.24</v>
      </c>
      <c r="K24" s="4">
        <v>92.34</v>
      </c>
      <c r="L24" s="4">
        <v>63</v>
      </c>
      <c r="M24" s="4">
        <v>81</v>
      </c>
      <c r="N24" s="4">
        <v>97</v>
      </c>
      <c r="O24" s="4">
        <v>96</v>
      </c>
      <c r="P24" s="4">
        <v>50</v>
      </c>
      <c r="Q24" s="4">
        <v>51</v>
      </c>
      <c r="R24" s="4">
        <v>52</v>
      </c>
      <c r="S24" s="4">
        <v>26</v>
      </c>
      <c r="T24" s="4">
        <v>74</v>
      </c>
      <c r="U24" s="4">
        <v>32</v>
      </c>
      <c r="V24" s="4">
        <v>78</v>
      </c>
      <c r="W24" s="4">
        <v>94</v>
      </c>
      <c r="X24" s="4">
        <v>51</v>
      </c>
      <c r="Y24" s="4">
        <v>37</v>
      </c>
      <c r="AA24" s="4">
        <v>51557546</v>
      </c>
      <c r="AC24" s="4">
        <v>51557546</v>
      </c>
      <c r="AD24" s="4">
        <v>6769900</v>
      </c>
      <c r="AF24" s="4">
        <v>2019452</v>
      </c>
      <c r="AG24" s="4">
        <v>3.9168892949249372</v>
      </c>
      <c r="AH24" s="4">
        <v>29.829864547482238</v>
      </c>
      <c r="AJ24" s="4">
        <v>24.683672954277466</v>
      </c>
      <c r="AL24" s="4">
        <v>0.186176995908127</v>
      </c>
      <c r="AM24" s="4">
        <v>0.5569717511414326</v>
      </c>
      <c r="AN24" s="4">
        <v>3.9269631330930976</v>
      </c>
      <c r="AO24" s="4">
        <v>7.6157027430242694</v>
      </c>
    </row>
    <row r="25" spans="1:42" ht="25.5" x14ac:dyDescent="0.2">
      <c r="A25" s="4">
        <v>24</v>
      </c>
      <c r="B25" s="16" t="s">
        <v>84</v>
      </c>
      <c r="C25" s="16" t="s">
        <v>85</v>
      </c>
      <c r="D25" s="4">
        <v>2023</v>
      </c>
      <c r="E25" s="4" t="s">
        <v>48</v>
      </c>
      <c r="F25" s="4" t="s">
        <v>49</v>
      </c>
      <c r="G25" s="4">
        <v>92.07</v>
      </c>
      <c r="H25" s="4">
        <v>92.93</v>
      </c>
      <c r="I25" s="4">
        <v>91.44</v>
      </c>
      <c r="J25" s="4">
        <v>96.32</v>
      </c>
      <c r="K25" s="4">
        <v>90.07</v>
      </c>
      <c r="L25" s="4">
        <v>80</v>
      </c>
      <c r="M25" s="4">
        <v>86</v>
      </c>
      <c r="N25" s="4">
        <v>78</v>
      </c>
      <c r="O25" s="4">
        <v>89</v>
      </c>
      <c r="P25" s="4">
        <v>89</v>
      </c>
      <c r="Q25" s="4">
        <v>74</v>
      </c>
      <c r="R25" s="4">
        <v>82</v>
      </c>
      <c r="S25" s="4">
        <v>26</v>
      </c>
      <c r="T25" s="4">
        <v>98</v>
      </c>
      <c r="U25" s="4">
        <v>74</v>
      </c>
      <c r="V25" s="4">
        <v>80</v>
      </c>
      <c r="W25" s="4">
        <v>98</v>
      </c>
      <c r="X25" s="4">
        <v>59</v>
      </c>
      <c r="Y25" s="4">
        <v>22</v>
      </c>
      <c r="Z25" s="4">
        <v>2281772093</v>
      </c>
      <c r="AA25" s="4">
        <v>3859138689</v>
      </c>
      <c r="AB25" s="4">
        <v>1236415404</v>
      </c>
      <c r="AC25" s="4">
        <v>1333969925</v>
      </c>
      <c r="AD25" s="4">
        <v>2525168764</v>
      </c>
      <c r="AE25" s="4">
        <v>936656859</v>
      </c>
      <c r="AF25" s="4">
        <v>454898571</v>
      </c>
      <c r="AG25" s="4">
        <v>11.787567321605529</v>
      </c>
      <c r="AH25" s="4">
        <v>18.014580945450028</v>
      </c>
      <c r="AI25" s="4">
        <v>20.065146577697242</v>
      </c>
      <c r="AJ25" s="4">
        <v>9.7448776650660438</v>
      </c>
      <c r="AK25" s="4">
        <v>1.8454736859619389</v>
      </c>
      <c r="AL25" s="4">
        <v>1.2873605267635002</v>
      </c>
      <c r="AM25" s="4">
        <v>7.9139632454925684</v>
      </c>
      <c r="AN25" s="4">
        <v>5.462483404937065</v>
      </c>
      <c r="AO25" s="4">
        <v>0.52826961271567507</v>
      </c>
      <c r="AP25" s="4">
        <v>0.34566519436119703</v>
      </c>
    </row>
    <row r="26" spans="1:42" ht="38.25" x14ac:dyDescent="0.2">
      <c r="A26" s="4">
        <v>25</v>
      </c>
      <c r="B26" s="16" t="s">
        <v>86</v>
      </c>
      <c r="C26" s="16" t="s">
        <v>55</v>
      </c>
      <c r="D26" s="4">
        <v>2023</v>
      </c>
      <c r="E26" s="4" t="s">
        <v>48</v>
      </c>
      <c r="F26" s="4" t="s">
        <v>49</v>
      </c>
      <c r="G26" s="4">
        <v>93.2</v>
      </c>
      <c r="H26" s="4">
        <v>89.1</v>
      </c>
      <c r="I26" s="4">
        <v>95.53</v>
      </c>
      <c r="J26" s="4">
        <v>98.13</v>
      </c>
      <c r="K26" s="4">
        <v>92.35</v>
      </c>
      <c r="L26" s="4">
        <v>82</v>
      </c>
      <c r="M26" s="4">
        <v>96</v>
      </c>
      <c r="N26" s="4">
        <v>98</v>
      </c>
      <c r="O26" s="4">
        <v>94</v>
      </c>
      <c r="P26" s="4">
        <v>96</v>
      </c>
      <c r="Q26" s="4">
        <v>78</v>
      </c>
      <c r="R26" s="4">
        <v>65</v>
      </c>
      <c r="S26" s="4">
        <v>79</v>
      </c>
      <c r="T26" s="4">
        <v>93</v>
      </c>
      <c r="U26" s="4">
        <v>82</v>
      </c>
      <c r="V26" s="4">
        <v>64</v>
      </c>
      <c r="W26" s="4">
        <v>59</v>
      </c>
      <c r="X26" s="4">
        <v>97</v>
      </c>
      <c r="Y26" s="4">
        <v>37</v>
      </c>
      <c r="Z26" s="4">
        <v>7661601231</v>
      </c>
      <c r="AA26" s="4">
        <v>8887682793</v>
      </c>
      <c r="AB26" s="4">
        <v>5697894696</v>
      </c>
      <c r="AC26" s="4">
        <v>6169540391</v>
      </c>
      <c r="AD26" s="4">
        <v>2718142402</v>
      </c>
      <c r="AE26" s="4">
        <v>1646139949</v>
      </c>
      <c r="AF26" s="4">
        <v>604912879</v>
      </c>
      <c r="AG26" s="4">
        <v>6.8061933924603331</v>
      </c>
      <c r="AH26" s="4">
        <v>22.254642676369979</v>
      </c>
      <c r="AI26" s="4">
        <v>15.482725935851374</v>
      </c>
      <c r="AJ26" s="4">
        <v>5.6894921518145019</v>
      </c>
      <c r="AK26" s="4">
        <v>1.3446372107189957</v>
      </c>
      <c r="AL26" s="4">
        <v>1.2802250849108558</v>
      </c>
      <c r="AM26" s="4">
        <v>8.9936048999375817</v>
      </c>
      <c r="AN26" s="4">
        <v>3.064600227615276</v>
      </c>
      <c r="AO26" s="4">
        <v>2.2697634923249321</v>
      </c>
      <c r="AP26" s="4">
        <v>0.69416748264904016</v>
      </c>
    </row>
    <row r="27" spans="1:42" ht="63.75" x14ac:dyDescent="0.2">
      <c r="A27" s="4">
        <v>26</v>
      </c>
      <c r="B27" s="16" t="s">
        <v>87</v>
      </c>
      <c r="C27" s="16" t="s">
        <v>88</v>
      </c>
      <c r="D27" s="4">
        <v>2023</v>
      </c>
      <c r="E27" s="4" t="s">
        <v>48</v>
      </c>
      <c r="F27" s="4" t="s">
        <v>49</v>
      </c>
      <c r="G27" s="4">
        <v>94.17</v>
      </c>
      <c r="H27" s="4">
        <v>95.59</v>
      </c>
      <c r="I27" s="4">
        <v>94.55</v>
      </c>
      <c r="J27" s="4">
        <v>94.87</v>
      </c>
      <c r="K27" s="4">
        <v>92.57</v>
      </c>
      <c r="L27" s="4">
        <v>72</v>
      </c>
      <c r="M27" s="4">
        <v>83</v>
      </c>
      <c r="N27" s="4">
        <v>96</v>
      </c>
      <c r="O27" s="4">
        <v>84</v>
      </c>
      <c r="P27" s="4">
        <v>69</v>
      </c>
      <c r="Q27" s="4">
        <v>80</v>
      </c>
      <c r="R27" s="4">
        <v>95</v>
      </c>
      <c r="S27" s="4">
        <v>86</v>
      </c>
      <c r="T27" s="4">
        <v>58</v>
      </c>
      <c r="U27" s="4">
        <v>83</v>
      </c>
      <c r="V27" s="4">
        <v>46</v>
      </c>
      <c r="W27" s="4">
        <v>43</v>
      </c>
      <c r="X27" s="4">
        <v>45</v>
      </c>
      <c r="Y27" s="4">
        <v>62</v>
      </c>
      <c r="Z27" s="4">
        <v>5334972951</v>
      </c>
      <c r="AA27" s="4">
        <v>11622164447</v>
      </c>
      <c r="AB27" s="4">
        <v>4101538869</v>
      </c>
      <c r="AC27" s="4">
        <v>7933705552</v>
      </c>
      <c r="AD27" s="4">
        <v>3688458895</v>
      </c>
      <c r="AE27" s="4">
        <v>434957118</v>
      </c>
      <c r="AF27" s="4">
        <v>430537093</v>
      </c>
      <c r="AG27" s="4">
        <v>3.7044484696749702</v>
      </c>
      <c r="AH27" s="4">
        <v>11.672546861878477</v>
      </c>
      <c r="AI27" s="4">
        <v>10.967581598929192</v>
      </c>
      <c r="AJ27" s="4">
        <v>10.856129267536819</v>
      </c>
      <c r="AK27" s="4">
        <v>1.300724708797097</v>
      </c>
      <c r="AL27" s="4">
        <v>0.41836157092979409</v>
      </c>
      <c r="AM27" s="4">
        <v>4.0936709240407003</v>
      </c>
      <c r="AN27" s="4">
        <v>2.9422668083766563</v>
      </c>
      <c r="AO27" s="4">
        <v>2.1509540374042855</v>
      </c>
      <c r="AP27" s="4">
        <v>0.68263580232233823</v>
      </c>
    </row>
    <row r="28" spans="1:42" ht="25.5" x14ac:dyDescent="0.2">
      <c r="A28" s="4">
        <v>27</v>
      </c>
      <c r="B28" s="16" t="s">
        <v>89</v>
      </c>
      <c r="C28" s="16" t="s">
        <v>90</v>
      </c>
      <c r="D28" s="4">
        <v>2023</v>
      </c>
      <c r="E28" s="4" t="s">
        <v>48</v>
      </c>
      <c r="F28" s="4" t="s">
        <v>49</v>
      </c>
      <c r="G28" s="4">
        <v>94.81</v>
      </c>
      <c r="H28" s="4">
        <v>90.94</v>
      </c>
      <c r="I28" s="4">
        <v>97.82</v>
      </c>
      <c r="J28" s="4">
        <v>98.78</v>
      </c>
      <c r="K28" s="4">
        <v>93.73</v>
      </c>
      <c r="L28" s="4">
        <v>75</v>
      </c>
      <c r="M28" s="4">
        <v>64</v>
      </c>
      <c r="N28" s="4">
        <v>96</v>
      </c>
      <c r="O28" s="4">
        <v>58</v>
      </c>
      <c r="P28" s="4">
        <v>53</v>
      </c>
      <c r="Q28" s="4">
        <v>84</v>
      </c>
      <c r="R28" s="4">
        <v>71</v>
      </c>
      <c r="S28" s="4">
        <v>78</v>
      </c>
      <c r="T28" s="4">
        <v>94</v>
      </c>
      <c r="U28" s="4">
        <v>89</v>
      </c>
      <c r="V28" s="4">
        <v>71</v>
      </c>
      <c r="W28" s="4">
        <v>76</v>
      </c>
      <c r="X28" s="4">
        <v>50</v>
      </c>
      <c r="Y28" s="4">
        <v>77</v>
      </c>
      <c r="Z28" s="4">
        <v>1715043</v>
      </c>
      <c r="AA28" s="4">
        <v>5343020</v>
      </c>
      <c r="AB28" s="4">
        <v>2584822</v>
      </c>
      <c r="AC28" s="4">
        <v>3040275</v>
      </c>
      <c r="AD28" s="4">
        <v>2302745</v>
      </c>
      <c r="AE28" s="4">
        <v>294316</v>
      </c>
      <c r="AF28" s="4">
        <v>130053</v>
      </c>
      <c r="AG28" s="4">
        <v>2.4340728651586554</v>
      </c>
      <c r="AH28" s="4">
        <v>5.647737808571943</v>
      </c>
      <c r="AI28" s="4">
        <v>9.8918841889028712</v>
      </c>
      <c r="AJ28" s="4">
        <v>4.3710474945955538</v>
      </c>
      <c r="AK28" s="4">
        <v>0.66350526264477783</v>
      </c>
      <c r="AL28" s="4">
        <v>0.58089875728703522</v>
      </c>
      <c r="AM28" s="4">
        <v>21.967203303608834</v>
      </c>
      <c r="AN28" s="4">
        <v>4.1032045597781339</v>
      </c>
      <c r="AO28" s="4">
        <v>1.3202829666333007</v>
      </c>
      <c r="AP28" s="4">
        <v>0.56901808340601379</v>
      </c>
    </row>
    <row r="29" spans="1:42" ht="25.5" x14ac:dyDescent="0.2">
      <c r="A29" s="4">
        <v>28</v>
      </c>
      <c r="B29" s="16" t="s">
        <v>91</v>
      </c>
      <c r="C29" s="16" t="s">
        <v>92</v>
      </c>
      <c r="D29" s="4">
        <v>2023</v>
      </c>
      <c r="E29" s="4" t="s">
        <v>48</v>
      </c>
      <c r="F29" s="4" t="s">
        <v>49</v>
      </c>
      <c r="G29" s="4">
        <v>96.74</v>
      </c>
      <c r="H29" s="4">
        <v>95.83</v>
      </c>
      <c r="I29" s="4">
        <v>98.45</v>
      </c>
      <c r="J29" s="4">
        <v>99.51</v>
      </c>
      <c r="K29" s="4">
        <v>94.97</v>
      </c>
      <c r="L29" s="4">
        <v>88</v>
      </c>
      <c r="M29" s="4">
        <v>92</v>
      </c>
      <c r="N29" s="4">
        <v>93</v>
      </c>
      <c r="O29" s="4">
        <v>100</v>
      </c>
      <c r="P29" s="4">
        <v>76</v>
      </c>
      <c r="Q29" s="4">
        <v>94</v>
      </c>
      <c r="R29" s="4">
        <v>91</v>
      </c>
      <c r="S29" s="4">
        <v>100</v>
      </c>
      <c r="T29" s="4">
        <v>98</v>
      </c>
      <c r="U29" s="4">
        <v>82</v>
      </c>
      <c r="V29" s="4">
        <v>76</v>
      </c>
      <c r="W29" s="4">
        <v>73</v>
      </c>
      <c r="X29" s="4">
        <v>96</v>
      </c>
      <c r="Y29" s="4">
        <v>62</v>
      </c>
      <c r="Z29" s="4">
        <v>37875773</v>
      </c>
      <c r="AA29" s="4">
        <v>92129481</v>
      </c>
      <c r="AB29" s="4">
        <v>44895539</v>
      </c>
      <c r="AC29" s="4">
        <v>55875344</v>
      </c>
      <c r="AD29" s="4">
        <v>36254137</v>
      </c>
      <c r="AE29" s="4">
        <v>-6610061</v>
      </c>
      <c r="AF29" s="4">
        <v>8905395</v>
      </c>
      <c r="AG29" s="4">
        <v>9.666172981046099</v>
      </c>
      <c r="AH29" s="4">
        <v>24.563803573644574</v>
      </c>
      <c r="AI29" s="4">
        <v>-3.638412066972343</v>
      </c>
      <c r="AJ29" s="4">
        <v>4.9018453277746099</v>
      </c>
      <c r="AK29" s="4">
        <v>0.84364223804062133</v>
      </c>
      <c r="AL29" s="4">
        <v>2.0912192534180165</v>
      </c>
      <c r="AM29" s="4">
        <v>7.2979160192650898</v>
      </c>
      <c r="AN29" s="4">
        <v>309.79687618566908</v>
      </c>
      <c r="AO29" s="4">
        <v>1.5412129104052319</v>
      </c>
      <c r="AP29" s="4">
        <v>0.60648712435490659</v>
      </c>
    </row>
    <row r="30" spans="1:42" ht="51" x14ac:dyDescent="0.2">
      <c r="A30" s="4">
        <v>29</v>
      </c>
      <c r="B30" s="16" t="s">
        <v>93</v>
      </c>
      <c r="C30" s="16" t="s">
        <v>64</v>
      </c>
      <c r="D30" s="4">
        <v>2023</v>
      </c>
      <c r="E30" s="4" t="s">
        <v>48</v>
      </c>
      <c r="F30" s="4" t="s">
        <v>49</v>
      </c>
      <c r="G30" s="4">
        <v>95.6</v>
      </c>
      <c r="H30" s="4">
        <v>95.92</v>
      </c>
      <c r="I30" s="4">
        <v>96.19</v>
      </c>
      <c r="J30" s="4">
        <v>97.13</v>
      </c>
      <c r="K30" s="4">
        <v>94.3</v>
      </c>
      <c r="L30" s="4">
        <v>74</v>
      </c>
      <c r="M30" s="4">
        <v>79</v>
      </c>
      <c r="N30" s="4">
        <v>93</v>
      </c>
      <c r="O30" s="4">
        <v>69</v>
      </c>
      <c r="P30" s="4">
        <v>76</v>
      </c>
      <c r="Q30" s="4">
        <v>94</v>
      </c>
      <c r="R30" s="4">
        <v>90</v>
      </c>
      <c r="S30" s="4">
        <v>93</v>
      </c>
      <c r="T30" s="4">
        <v>94</v>
      </c>
      <c r="U30" s="4">
        <v>99</v>
      </c>
      <c r="V30" s="4">
        <v>43</v>
      </c>
      <c r="W30" s="4">
        <v>38</v>
      </c>
      <c r="X30" s="4">
        <v>74</v>
      </c>
      <c r="Y30" s="4">
        <v>22</v>
      </c>
      <c r="Z30" s="4">
        <v>24092387</v>
      </c>
      <c r="AA30" s="4">
        <v>32484677</v>
      </c>
      <c r="AB30" s="4">
        <v>20908042</v>
      </c>
      <c r="AC30" s="4">
        <v>24181534</v>
      </c>
      <c r="AD30" s="4">
        <v>8303143</v>
      </c>
      <c r="AE30" s="4">
        <v>2492045</v>
      </c>
      <c r="AF30" s="4">
        <v>1967962</v>
      </c>
      <c r="AG30" s="4">
        <v>6.0581239579510049</v>
      </c>
      <c r="AH30" s="4">
        <v>23.701410417717724</v>
      </c>
      <c r="AI30" s="4">
        <v>9.1488523335448324</v>
      </c>
      <c r="AJ30" s="4">
        <v>7.2248268935864139</v>
      </c>
      <c r="AK30" s="4">
        <v>1.1523024011526282</v>
      </c>
      <c r="AL30" s="4">
        <v>0.92152442166257986</v>
      </c>
      <c r="AM30" s="4">
        <v>2.8683537790451696</v>
      </c>
      <c r="AN30" s="4">
        <v>3.1836373253332395</v>
      </c>
      <c r="AO30" s="4">
        <v>2.9123350037449676</v>
      </c>
      <c r="AP30" s="4">
        <v>0.74439816655711244</v>
      </c>
    </row>
    <row r="31" spans="1:42" x14ac:dyDescent="0.2">
      <c r="A31" s="4">
        <v>30</v>
      </c>
      <c r="B31" s="16" t="s">
        <v>94</v>
      </c>
      <c r="C31" s="16" t="s">
        <v>95</v>
      </c>
      <c r="D31" s="4">
        <v>2023</v>
      </c>
      <c r="E31" s="4" t="s">
        <v>48</v>
      </c>
      <c r="F31" s="4" t="s">
        <v>49</v>
      </c>
      <c r="G31" s="4">
        <v>97.5</v>
      </c>
      <c r="H31" s="4">
        <v>96.43</v>
      </c>
      <c r="I31" s="4">
        <v>97.39</v>
      </c>
      <c r="J31" s="4">
        <v>99.06</v>
      </c>
      <c r="K31" s="4">
        <v>97.76</v>
      </c>
      <c r="L31" s="4">
        <v>82</v>
      </c>
      <c r="M31" s="4">
        <v>79</v>
      </c>
      <c r="N31" s="4">
        <v>92</v>
      </c>
      <c r="O31" s="4">
        <v>79</v>
      </c>
      <c r="P31" s="4">
        <v>50</v>
      </c>
      <c r="Q31" s="4">
        <v>80</v>
      </c>
      <c r="R31" s="4">
        <v>71</v>
      </c>
      <c r="S31" s="4">
        <v>59</v>
      </c>
      <c r="T31" s="4">
        <v>92</v>
      </c>
      <c r="U31" s="4">
        <v>89</v>
      </c>
      <c r="V31" s="4">
        <v>88</v>
      </c>
      <c r="W31" s="4">
        <v>91</v>
      </c>
      <c r="X31" s="4">
        <v>73</v>
      </c>
      <c r="Y31" s="4">
        <v>91</v>
      </c>
      <c r="Z31" s="4">
        <v>48001577327</v>
      </c>
      <c r="AA31" s="4">
        <v>201955079557</v>
      </c>
      <c r="AB31" s="4">
        <v>37183794680</v>
      </c>
      <c r="AC31" s="4">
        <v>147285893336</v>
      </c>
      <c r="AD31" s="4">
        <v>54669186221</v>
      </c>
      <c r="AE31" s="4">
        <v>13087349012</v>
      </c>
      <c r="AF31" s="4">
        <v>20907501797</v>
      </c>
      <c r="AG31" s="4">
        <v>10.352550598312158</v>
      </c>
      <c r="AH31" s="4">
        <v>38.243667488448601</v>
      </c>
      <c r="AI31" s="4">
        <v>18555.316524246206</v>
      </c>
      <c r="AJ31" s="4">
        <v>29642.77281968014</v>
      </c>
      <c r="AK31" s="4">
        <v>1.2909273445622413</v>
      </c>
      <c r="AL31" s="4">
        <v>0.47375050983495243</v>
      </c>
      <c r="AM31" s="4">
        <v>68.121536976001337</v>
      </c>
      <c r="AN31" s="4">
        <v>4.9601153188189952E-2</v>
      </c>
      <c r="AO31" s="4">
        <v>2.6941299755331509</v>
      </c>
      <c r="AP31" s="4">
        <v>0.72930026647054391</v>
      </c>
    </row>
    <row r="32" spans="1:42" ht="25.5" x14ac:dyDescent="0.2">
      <c r="A32" s="4">
        <v>31</v>
      </c>
      <c r="B32" s="16" t="s">
        <v>96</v>
      </c>
      <c r="C32" s="16" t="s">
        <v>85</v>
      </c>
      <c r="D32" s="4">
        <v>2023</v>
      </c>
      <c r="E32" s="4" t="s">
        <v>48</v>
      </c>
      <c r="F32" s="4" t="s">
        <v>49</v>
      </c>
      <c r="G32" s="4">
        <v>91.25</v>
      </c>
      <c r="H32" s="4">
        <v>89.8</v>
      </c>
      <c r="I32" s="4">
        <v>94.84</v>
      </c>
      <c r="J32" s="4">
        <v>91.88</v>
      </c>
      <c r="K32" s="4">
        <v>89.46</v>
      </c>
      <c r="L32" s="4">
        <v>67</v>
      </c>
      <c r="M32" s="4">
        <v>61</v>
      </c>
      <c r="N32" s="4">
        <v>98</v>
      </c>
      <c r="O32" s="4">
        <v>90</v>
      </c>
      <c r="P32" s="4">
        <v>17</v>
      </c>
      <c r="Q32" s="4">
        <v>87</v>
      </c>
      <c r="R32" s="4">
        <v>83</v>
      </c>
      <c r="S32" s="4">
        <v>99</v>
      </c>
      <c r="T32" s="4">
        <v>96</v>
      </c>
      <c r="U32" s="4">
        <v>73</v>
      </c>
      <c r="V32" s="4">
        <v>43</v>
      </c>
      <c r="W32" s="4">
        <v>56</v>
      </c>
      <c r="X32" s="4">
        <v>3</v>
      </c>
      <c r="Y32" s="4">
        <v>37</v>
      </c>
      <c r="Z32" s="4">
        <v>8255991142</v>
      </c>
      <c r="AA32" s="4">
        <v>14486978388</v>
      </c>
      <c r="AB32" s="4">
        <v>6179158902</v>
      </c>
      <c r="AC32" s="4">
        <v>6720923480</v>
      </c>
      <c r="AD32" s="4">
        <v>7766054908</v>
      </c>
      <c r="AE32" s="4">
        <v>1460677753</v>
      </c>
      <c r="AF32" s="4">
        <v>419391742</v>
      </c>
      <c r="AG32" s="4">
        <v>2.8949566346243381</v>
      </c>
      <c r="AH32" s="4">
        <v>5.4003190418854041</v>
      </c>
      <c r="AI32" s="4">
        <v>18.774966304768657</v>
      </c>
      <c r="AJ32" s="4">
        <v>5.3906933328560331</v>
      </c>
      <c r="AK32" s="4">
        <v>1.3361027403467152</v>
      </c>
      <c r="AL32" s="4">
        <v>0.53070341594119097</v>
      </c>
      <c r="AM32" s="4">
        <v>2.9354320807938219</v>
      </c>
      <c r="AN32" s="4">
        <v>2.0223791582904833</v>
      </c>
      <c r="AO32" s="4">
        <v>0.86542312147144551</v>
      </c>
      <c r="AP32" s="4">
        <v>0.46392859159416866</v>
      </c>
    </row>
    <row r="33" spans="1:42" ht="25.5" x14ac:dyDescent="0.2">
      <c r="A33" s="4">
        <v>32</v>
      </c>
      <c r="B33" s="16" t="s">
        <v>97</v>
      </c>
      <c r="C33" s="16" t="s">
        <v>98</v>
      </c>
      <c r="D33" s="4">
        <v>2023</v>
      </c>
      <c r="E33" s="4" t="s">
        <v>48</v>
      </c>
      <c r="F33" s="4" t="s">
        <v>49</v>
      </c>
      <c r="G33" s="4">
        <v>93.01</v>
      </c>
      <c r="H33" s="4">
        <v>89.57</v>
      </c>
      <c r="I33" s="4">
        <v>96.74</v>
      </c>
      <c r="J33" s="4">
        <v>97.99</v>
      </c>
      <c r="K33" s="4">
        <v>92.04</v>
      </c>
      <c r="L33" s="4">
        <v>87</v>
      </c>
      <c r="M33" s="4">
        <v>89</v>
      </c>
      <c r="N33" s="4">
        <v>98</v>
      </c>
      <c r="O33" s="4">
        <v>91</v>
      </c>
      <c r="P33" s="4">
        <v>80</v>
      </c>
      <c r="Q33" s="4">
        <v>92</v>
      </c>
      <c r="R33" s="4">
        <v>88</v>
      </c>
      <c r="S33" s="4">
        <v>98</v>
      </c>
      <c r="T33" s="4">
        <v>98</v>
      </c>
      <c r="U33" s="4">
        <v>82</v>
      </c>
      <c r="V33" s="4">
        <v>75</v>
      </c>
      <c r="W33" s="4">
        <v>92</v>
      </c>
      <c r="X33" s="4">
        <v>49</v>
      </c>
      <c r="Y33" s="4">
        <v>31</v>
      </c>
      <c r="Z33" s="4">
        <v>3099718664</v>
      </c>
      <c r="AA33" s="4">
        <v>5657786895</v>
      </c>
      <c r="AB33" s="4">
        <v>1901147071</v>
      </c>
      <c r="AC33" s="4">
        <v>2360783378</v>
      </c>
      <c r="AD33" s="4">
        <v>3297003517</v>
      </c>
      <c r="AE33" s="4">
        <v>865412490</v>
      </c>
      <c r="AF33" s="4">
        <v>242119461</v>
      </c>
      <c r="AG33" s="4">
        <v>4.2794022732452177</v>
      </c>
      <c r="AH33" s="4">
        <v>7.3436215567130674</v>
      </c>
      <c r="AI33" s="4">
        <v>11.191401572719526</v>
      </c>
      <c r="AJ33" s="4">
        <v>3.1310573257631216</v>
      </c>
      <c r="AK33" s="4">
        <v>1.6304465400299375</v>
      </c>
      <c r="AL33" s="4">
        <v>1.4829951188483597</v>
      </c>
      <c r="AM33" s="4">
        <v>5.9899363492987412</v>
      </c>
      <c r="AN33" s="4">
        <v>13.6199514668766</v>
      </c>
      <c r="AO33" s="4">
        <v>0.7160390839219114</v>
      </c>
      <c r="AP33" s="4">
        <v>0.41726268977827946</v>
      </c>
    </row>
    <row r="34" spans="1:42" x14ac:dyDescent="0.2">
      <c r="A34" s="4">
        <v>33</v>
      </c>
      <c r="B34" s="16" t="s">
        <v>99</v>
      </c>
      <c r="C34" s="16" t="s">
        <v>58</v>
      </c>
      <c r="D34" s="4">
        <v>2023</v>
      </c>
      <c r="E34" s="4" t="s">
        <v>48</v>
      </c>
      <c r="F34" s="4" t="s">
        <v>49</v>
      </c>
      <c r="G34" s="4">
        <v>95.03</v>
      </c>
      <c r="H34" s="4">
        <v>95.95</v>
      </c>
      <c r="I34" s="4">
        <v>95.75</v>
      </c>
      <c r="J34" s="4">
        <v>99.24</v>
      </c>
      <c r="K34" s="4">
        <v>92.78</v>
      </c>
      <c r="L34" s="4">
        <v>79</v>
      </c>
      <c r="M34" s="4">
        <v>87</v>
      </c>
      <c r="N34" s="4">
        <v>88</v>
      </c>
      <c r="O34" s="4">
        <v>93</v>
      </c>
      <c r="P34" s="4">
        <v>85</v>
      </c>
      <c r="Q34" s="4">
        <v>87</v>
      </c>
      <c r="R34" s="4">
        <v>93</v>
      </c>
      <c r="S34" s="4">
        <v>99</v>
      </c>
      <c r="T34" s="4">
        <v>95</v>
      </c>
      <c r="U34" s="4">
        <v>63</v>
      </c>
      <c r="V34" s="4">
        <v>64</v>
      </c>
      <c r="W34" s="4">
        <v>66</v>
      </c>
      <c r="X34" s="4">
        <v>61</v>
      </c>
      <c r="Y34" s="4">
        <v>62</v>
      </c>
      <c r="Z34" s="4">
        <v>20855429</v>
      </c>
      <c r="AA34" s="4">
        <v>90741896</v>
      </c>
      <c r="AC34" s="4">
        <v>90741896</v>
      </c>
      <c r="AD34" s="4">
        <v>12732625</v>
      </c>
      <c r="AE34" s="4">
        <v>3184188</v>
      </c>
      <c r="AF34" s="4">
        <v>3187489</v>
      </c>
      <c r="AG34" s="4">
        <v>3.5126982579248724</v>
      </c>
      <c r="AH34" s="4">
        <v>25.034028725419933</v>
      </c>
      <c r="AI34" s="4">
        <v>33.372796990924058</v>
      </c>
      <c r="AJ34" s="4">
        <v>33.407394069635188</v>
      </c>
      <c r="AL34" s="4">
        <v>0.11947243875428294</v>
      </c>
      <c r="AN34" s="4">
        <v>0.23948802958694734</v>
      </c>
      <c r="AO34" s="4">
        <v>7.1267233583019998</v>
      </c>
    </row>
    <row r="35" spans="1:42" ht="25.5" x14ac:dyDescent="0.2">
      <c r="A35" s="4">
        <v>34</v>
      </c>
      <c r="B35" s="16" t="s">
        <v>100</v>
      </c>
      <c r="C35" s="16" t="s">
        <v>62</v>
      </c>
      <c r="D35" s="4">
        <v>2023</v>
      </c>
      <c r="E35" s="4" t="s">
        <v>48</v>
      </c>
      <c r="F35" s="4" t="s">
        <v>49</v>
      </c>
      <c r="G35" s="4">
        <v>96.02</v>
      </c>
      <c r="H35" s="4">
        <v>95.79</v>
      </c>
      <c r="I35" s="4">
        <v>98.05</v>
      </c>
      <c r="J35" s="4">
        <v>99.51</v>
      </c>
      <c r="K35" s="4">
        <v>93.23</v>
      </c>
      <c r="L35" s="4">
        <v>66</v>
      </c>
      <c r="M35" s="4">
        <v>57</v>
      </c>
      <c r="N35" s="4">
        <v>75</v>
      </c>
      <c r="O35" s="4">
        <v>34</v>
      </c>
      <c r="P35" s="4">
        <v>84</v>
      </c>
      <c r="Q35" s="4">
        <v>67</v>
      </c>
      <c r="R35" s="4">
        <v>67</v>
      </c>
      <c r="S35" s="4">
        <v>60</v>
      </c>
      <c r="T35" s="4">
        <v>73</v>
      </c>
      <c r="U35" s="4">
        <v>70</v>
      </c>
      <c r="V35" s="4">
        <v>75</v>
      </c>
      <c r="W35" s="4">
        <v>78</v>
      </c>
      <c r="X35" s="4">
        <v>82</v>
      </c>
      <c r="Y35" s="4">
        <v>48</v>
      </c>
      <c r="Z35" s="4">
        <v>4925393494</v>
      </c>
      <c r="AA35" s="4">
        <v>6607570975</v>
      </c>
      <c r="AB35" s="4">
        <v>3214504012</v>
      </c>
      <c r="AC35" s="4">
        <v>4250608062</v>
      </c>
      <c r="AD35" s="4">
        <v>2356962913</v>
      </c>
      <c r="AE35" s="4">
        <v>-61568690</v>
      </c>
      <c r="AF35" s="4">
        <v>-86244297</v>
      </c>
      <c r="AG35" s="4">
        <v>-1.3052345154718523</v>
      </c>
      <c r="AH35" s="4">
        <v>-3.6591283012691171</v>
      </c>
      <c r="AI35" s="4">
        <v>-1.0704479318139597</v>
      </c>
      <c r="AJ35" s="4">
        <v>-1.4994639215873993</v>
      </c>
      <c r="AK35" s="4">
        <v>1.5322405806970882</v>
      </c>
      <c r="AL35" s="4">
        <v>0.87046743618217437</v>
      </c>
      <c r="AM35" s="4">
        <v>1.7511007324889951</v>
      </c>
      <c r="AN35" s="4">
        <v>4.2137878884878681</v>
      </c>
      <c r="AO35" s="4">
        <v>1.8034259421543983</v>
      </c>
      <c r="AP35" s="4">
        <v>0.64329359125801899</v>
      </c>
    </row>
    <row r="36" spans="1:42" ht="25.5" x14ac:dyDescent="0.2">
      <c r="A36" s="4">
        <v>35</v>
      </c>
      <c r="B36" s="16" t="s">
        <v>101</v>
      </c>
      <c r="C36" s="16" t="s">
        <v>47</v>
      </c>
      <c r="D36" s="4">
        <v>2023</v>
      </c>
      <c r="E36" s="4" t="s">
        <v>48</v>
      </c>
      <c r="F36" s="4" t="s">
        <v>49</v>
      </c>
      <c r="G36" s="4">
        <v>96.88</v>
      </c>
      <c r="H36" s="4">
        <v>95.9</v>
      </c>
      <c r="I36" s="4">
        <v>98.65</v>
      </c>
      <c r="J36" s="4">
        <v>98.82</v>
      </c>
      <c r="K36" s="4">
        <v>95.48</v>
      </c>
      <c r="L36" s="4">
        <v>84</v>
      </c>
      <c r="M36" s="4">
        <v>74</v>
      </c>
      <c r="N36" s="4">
        <v>77</v>
      </c>
      <c r="O36" s="4">
        <v>93</v>
      </c>
      <c r="P36" s="4">
        <v>0</v>
      </c>
      <c r="Q36" s="4">
        <v>95</v>
      </c>
      <c r="R36" s="4">
        <v>92</v>
      </c>
      <c r="S36" s="4">
        <v>97</v>
      </c>
      <c r="T36" s="4">
        <v>95</v>
      </c>
      <c r="U36" s="4">
        <v>99</v>
      </c>
      <c r="V36" s="4">
        <v>77</v>
      </c>
      <c r="W36" s="4">
        <v>81</v>
      </c>
      <c r="X36" s="4">
        <v>89</v>
      </c>
      <c r="Y36" s="4">
        <v>37</v>
      </c>
      <c r="Z36" s="4">
        <v>33605578</v>
      </c>
      <c r="AA36" s="4">
        <v>154826945</v>
      </c>
      <c r="AB36" s="4">
        <v>28932753</v>
      </c>
      <c r="AC36" s="4">
        <v>108362243</v>
      </c>
      <c r="AD36" s="4">
        <v>46464702</v>
      </c>
      <c r="AE36" s="4">
        <v>8458818</v>
      </c>
      <c r="AF36" s="4">
        <v>7777419</v>
      </c>
      <c r="AG36" s="4">
        <v>5.0232981087368218</v>
      </c>
      <c r="AH36" s="4">
        <v>16.738338276655686</v>
      </c>
      <c r="AI36" s="4">
        <v>24.565972454153666</v>
      </c>
      <c r="AJ36" s="4">
        <v>22.587063691216827</v>
      </c>
      <c r="AK36" s="4">
        <v>1.1615064076342823</v>
      </c>
      <c r="AL36" s="4">
        <v>1.6285466211401611</v>
      </c>
      <c r="AM36" s="4">
        <v>114.00530455930877</v>
      </c>
      <c r="AN36" s="4">
        <v>13.903183032440831</v>
      </c>
      <c r="AO36" s="4">
        <v>2.3321411380191353</v>
      </c>
      <c r="AP36" s="4">
        <v>0.69989266403209083</v>
      </c>
    </row>
    <row r="37" spans="1:42" ht="51" x14ac:dyDescent="0.2">
      <c r="A37" s="4">
        <v>36</v>
      </c>
      <c r="B37" s="16" t="s">
        <v>102</v>
      </c>
      <c r="C37" s="16" t="s">
        <v>64</v>
      </c>
      <c r="D37" s="4">
        <v>2023</v>
      </c>
      <c r="E37" s="4" t="s">
        <v>48</v>
      </c>
      <c r="F37" s="4" t="s">
        <v>49</v>
      </c>
      <c r="G37" s="4">
        <v>92.69</v>
      </c>
      <c r="H37" s="4">
        <v>86.7</v>
      </c>
      <c r="I37" s="4">
        <v>94.53</v>
      </c>
      <c r="J37" s="4">
        <v>99.51</v>
      </c>
      <c r="K37" s="4">
        <v>92.73</v>
      </c>
      <c r="L37" s="4">
        <v>79</v>
      </c>
      <c r="M37" s="4">
        <v>80</v>
      </c>
      <c r="N37" s="4">
        <v>95</v>
      </c>
      <c r="O37" s="4">
        <v>90</v>
      </c>
      <c r="P37" s="4">
        <v>66</v>
      </c>
      <c r="Q37" s="4">
        <v>89</v>
      </c>
      <c r="R37" s="4">
        <v>88</v>
      </c>
      <c r="S37" s="4">
        <v>85</v>
      </c>
      <c r="T37" s="4">
        <v>92</v>
      </c>
      <c r="U37" s="4">
        <v>92</v>
      </c>
      <c r="V37" s="4">
        <v>59</v>
      </c>
      <c r="W37" s="4">
        <v>63</v>
      </c>
      <c r="X37" s="4">
        <v>58</v>
      </c>
      <c r="Y37" s="4">
        <v>43</v>
      </c>
      <c r="Z37" s="4">
        <v>60503930</v>
      </c>
      <c r="AA37" s="4">
        <v>78667295</v>
      </c>
      <c r="AB37" s="4">
        <v>35566119</v>
      </c>
      <c r="AC37" s="4">
        <v>41787711</v>
      </c>
      <c r="AD37" s="4">
        <v>36879584</v>
      </c>
      <c r="AE37" s="4" t="s">
        <v>103</v>
      </c>
      <c r="AF37" s="4">
        <v>15083439</v>
      </c>
      <c r="AG37" s="4">
        <v>19.173709989646905</v>
      </c>
      <c r="AH37" s="4">
        <v>40.899157105459757</v>
      </c>
      <c r="AJ37" s="4">
        <v>1.182078426428891</v>
      </c>
      <c r="AK37" s="4">
        <v>1.7011676196663459</v>
      </c>
      <c r="AL37" s="4">
        <v>16.738246675063884</v>
      </c>
      <c r="AN37" s="4">
        <v>59.265605786581489</v>
      </c>
      <c r="AO37" s="4">
        <v>1.1330852050825737</v>
      </c>
      <c r="AP37" s="4">
        <v>0.53119547329039341</v>
      </c>
    </row>
    <row r="38" spans="1:42" ht="38.25" x14ac:dyDescent="0.2">
      <c r="A38" s="4">
        <v>37</v>
      </c>
      <c r="B38" s="16" t="s">
        <v>104</v>
      </c>
      <c r="C38" s="16" t="s">
        <v>55</v>
      </c>
      <c r="D38" s="4">
        <v>2023</v>
      </c>
      <c r="E38" s="4" t="s">
        <v>48</v>
      </c>
      <c r="F38" s="4" t="s">
        <v>49</v>
      </c>
      <c r="G38" s="4">
        <v>96.8</v>
      </c>
      <c r="H38" s="4">
        <v>95.9</v>
      </c>
      <c r="I38" s="4">
        <v>98.03</v>
      </c>
      <c r="J38" s="4">
        <v>99.51</v>
      </c>
      <c r="K38" s="4">
        <v>95.41</v>
      </c>
      <c r="L38" s="4">
        <v>78</v>
      </c>
      <c r="M38" s="4">
        <v>71</v>
      </c>
      <c r="N38" s="4">
        <v>86</v>
      </c>
      <c r="O38" s="4">
        <v>94</v>
      </c>
      <c r="P38" s="4">
        <v>25</v>
      </c>
      <c r="Q38" s="4">
        <v>91</v>
      </c>
      <c r="R38" s="4">
        <v>91</v>
      </c>
      <c r="S38" s="4">
        <v>80</v>
      </c>
      <c r="T38" s="4">
        <v>97</v>
      </c>
      <c r="U38" s="4">
        <v>91</v>
      </c>
      <c r="V38" s="4">
        <v>64</v>
      </c>
      <c r="W38" s="4">
        <v>54</v>
      </c>
      <c r="X38" s="4">
        <v>80</v>
      </c>
      <c r="Y38" s="4">
        <v>91</v>
      </c>
      <c r="Z38" s="4">
        <v>201149421</v>
      </c>
      <c r="AA38" s="4">
        <v>366793673</v>
      </c>
      <c r="AB38" s="4">
        <v>155270974</v>
      </c>
      <c r="AC38" s="4">
        <v>163852906</v>
      </c>
      <c r="AD38" s="4">
        <v>202940767</v>
      </c>
      <c r="AE38" s="4">
        <v>57820358</v>
      </c>
      <c r="AF38" s="4">
        <v>53872161</v>
      </c>
      <c r="AG38" s="4">
        <v>14.687320138152982</v>
      </c>
      <c r="AH38" s="4">
        <v>26.545756082611039</v>
      </c>
      <c r="AI38" s="4">
        <v>8.422135047627382</v>
      </c>
      <c r="AJ38" s="4">
        <v>7.8470391907557016</v>
      </c>
      <c r="AK38" s="4">
        <v>1.2954734282790035</v>
      </c>
      <c r="AL38" s="4">
        <v>1.9217190320076434</v>
      </c>
      <c r="AM38" s="4">
        <v>11.101122922321757</v>
      </c>
      <c r="AN38" s="4">
        <v>18.131023118748754</v>
      </c>
      <c r="AO38" s="4">
        <v>0.80739276007565297</v>
      </c>
      <c r="AP38" s="4">
        <v>0.44671682763731857</v>
      </c>
    </row>
    <row r="39" spans="1:42" x14ac:dyDescent="0.2">
      <c r="A39" s="4">
        <v>38</v>
      </c>
      <c r="B39" s="16" t="s">
        <v>105</v>
      </c>
      <c r="C39" s="16" t="s">
        <v>58</v>
      </c>
      <c r="D39" s="4">
        <v>2023</v>
      </c>
      <c r="E39" s="4" t="s">
        <v>48</v>
      </c>
      <c r="F39" s="4" t="s">
        <v>49</v>
      </c>
      <c r="G39" s="4">
        <v>98.08</v>
      </c>
      <c r="H39" s="4">
        <v>97.3</v>
      </c>
      <c r="I39" s="4">
        <v>98.5</v>
      </c>
      <c r="J39" s="4">
        <v>98.73</v>
      </c>
      <c r="K39" s="4">
        <v>98.07</v>
      </c>
      <c r="L39" s="4">
        <v>78</v>
      </c>
      <c r="M39" s="4">
        <v>96</v>
      </c>
      <c r="N39" s="4">
        <v>91</v>
      </c>
      <c r="O39" s="4">
        <v>98</v>
      </c>
      <c r="P39" s="4">
        <v>95</v>
      </c>
      <c r="Q39" s="4">
        <v>89</v>
      </c>
      <c r="R39" s="4">
        <v>93</v>
      </c>
      <c r="S39" s="4">
        <v>71</v>
      </c>
      <c r="T39" s="4">
        <v>92</v>
      </c>
      <c r="U39" s="4">
        <v>95</v>
      </c>
      <c r="V39" s="4">
        <v>56</v>
      </c>
      <c r="W39" s="4">
        <v>46</v>
      </c>
      <c r="X39" s="4">
        <v>84</v>
      </c>
      <c r="Y39" s="4">
        <v>62</v>
      </c>
      <c r="Z39" s="4">
        <v>646099092</v>
      </c>
      <c r="AA39" s="4">
        <v>2201713095</v>
      </c>
      <c r="AB39" s="4">
        <v>2273026</v>
      </c>
      <c r="AC39" s="4">
        <v>2201713095</v>
      </c>
      <c r="AD39" s="4">
        <v>245621518</v>
      </c>
      <c r="AE39" s="4">
        <v>103784318</v>
      </c>
      <c r="AF39" s="4">
        <v>86907216</v>
      </c>
      <c r="AG39" s="4">
        <v>3.9472543537740092</v>
      </c>
      <c r="AH39" s="4">
        <v>35.382574258009427</v>
      </c>
      <c r="AI39" s="4">
        <v>120.16739926015948</v>
      </c>
      <c r="AJ39" s="4">
        <v>100.62612854150971</v>
      </c>
      <c r="AK39" s="4">
        <v>284.24623915432556</v>
      </c>
      <c r="AL39" s="4">
        <v>4.9277755689173086E-2</v>
      </c>
      <c r="AN39" s="4">
        <v>8.1724391167536297</v>
      </c>
      <c r="AO39" s="4">
        <v>8.9638445073041204</v>
      </c>
    </row>
    <row r="40" spans="1:42" x14ac:dyDescent="0.2">
      <c r="A40" s="4">
        <v>39</v>
      </c>
      <c r="B40" s="16" t="s">
        <v>106</v>
      </c>
      <c r="C40" s="16" t="s">
        <v>58</v>
      </c>
      <c r="D40" s="4">
        <v>2023</v>
      </c>
      <c r="E40" s="4" t="s">
        <v>48</v>
      </c>
      <c r="F40" s="4" t="s">
        <v>49</v>
      </c>
      <c r="G40" s="4">
        <v>94.64</v>
      </c>
      <c r="H40" s="4">
        <v>94.37</v>
      </c>
      <c r="I40" s="4">
        <v>95.5</v>
      </c>
      <c r="J40" s="4">
        <v>96.55</v>
      </c>
      <c r="K40" s="4">
        <v>93.41</v>
      </c>
      <c r="L40" s="4">
        <v>82</v>
      </c>
      <c r="M40" s="4">
        <v>89</v>
      </c>
      <c r="N40" s="4">
        <v>96</v>
      </c>
      <c r="O40" s="4">
        <v>97</v>
      </c>
      <c r="P40" s="4">
        <v>85</v>
      </c>
      <c r="Q40" s="4">
        <v>94</v>
      </c>
      <c r="R40" s="4">
        <v>93</v>
      </c>
      <c r="S40" s="4">
        <v>100</v>
      </c>
      <c r="T40" s="4">
        <v>89</v>
      </c>
      <c r="U40" s="4">
        <v>99</v>
      </c>
      <c r="V40" s="4">
        <v>64</v>
      </c>
      <c r="W40" s="4">
        <v>67</v>
      </c>
      <c r="X40" s="4">
        <v>44</v>
      </c>
      <c r="Y40" s="4">
        <v>81</v>
      </c>
      <c r="AA40" s="4">
        <v>2297010551</v>
      </c>
      <c r="AB40" s="4">
        <v>2293681</v>
      </c>
      <c r="AC40" s="4">
        <v>2297010551</v>
      </c>
      <c r="AD40" s="4">
        <v>142914943</v>
      </c>
      <c r="AE40" s="4">
        <v>15116736</v>
      </c>
      <c r="AF40" s="4">
        <v>17753239</v>
      </c>
      <c r="AG40" s="4">
        <v>0.7728845212431068</v>
      </c>
      <c r="AH40" s="4">
        <v>12.422241248768506</v>
      </c>
      <c r="AI40" s="4">
        <v>4.292194964707118</v>
      </c>
      <c r="AJ40" s="4">
        <v>5.0407947220247831</v>
      </c>
      <c r="AL40" s="4">
        <v>0.18857142489383516</v>
      </c>
      <c r="AN40" s="4">
        <v>0.32304248175742972</v>
      </c>
      <c r="AO40" s="4">
        <v>16.072570878749886</v>
      </c>
    </row>
    <row r="41" spans="1:42" x14ac:dyDescent="0.2">
      <c r="A41" s="4">
        <v>40</v>
      </c>
      <c r="B41" s="16" t="s">
        <v>107</v>
      </c>
      <c r="C41" s="16" t="s">
        <v>58</v>
      </c>
      <c r="D41" s="4">
        <v>2023</v>
      </c>
      <c r="E41" s="4" t="s">
        <v>48</v>
      </c>
      <c r="F41" s="4" t="s">
        <v>49</v>
      </c>
      <c r="G41" s="4">
        <v>96.55</v>
      </c>
      <c r="H41" s="4">
        <v>95.06</v>
      </c>
      <c r="I41" s="4">
        <v>98.72</v>
      </c>
      <c r="J41" s="4">
        <v>98.85</v>
      </c>
      <c r="K41" s="4">
        <v>95.09</v>
      </c>
      <c r="L41" s="4">
        <v>85</v>
      </c>
      <c r="M41" s="4">
        <v>97</v>
      </c>
      <c r="N41" s="4">
        <v>100</v>
      </c>
      <c r="O41" s="4">
        <v>93</v>
      </c>
      <c r="P41" s="4">
        <v>95</v>
      </c>
      <c r="Q41" s="4">
        <v>98</v>
      </c>
      <c r="R41" s="4">
        <v>93</v>
      </c>
      <c r="S41" s="4">
        <v>100</v>
      </c>
      <c r="T41" s="4">
        <v>99</v>
      </c>
      <c r="U41" s="4">
        <v>100</v>
      </c>
      <c r="V41" s="4">
        <v>64</v>
      </c>
      <c r="W41" s="4">
        <v>70</v>
      </c>
      <c r="X41" s="4">
        <v>45</v>
      </c>
      <c r="Y41" s="4">
        <v>62</v>
      </c>
      <c r="AA41" s="4">
        <v>180913852</v>
      </c>
      <c r="AB41" s="4">
        <v>39250</v>
      </c>
      <c r="AC41" s="4">
        <v>180913852</v>
      </c>
      <c r="AD41" s="4">
        <v>21825052</v>
      </c>
      <c r="AE41" s="4">
        <v>8492670</v>
      </c>
      <c r="AF41" s="4">
        <v>7149926</v>
      </c>
      <c r="AG41" s="4">
        <v>3.9521163918393603</v>
      </c>
      <c r="AH41" s="4">
        <v>32.760178532449771</v>
      </c>
      <c r="AO41" s="4">
        <v>8.2892747288757889</v>
      </c>
    </row>
    <row r="42" spans="1:42" ht="25.5" x14ac:dyDescent="0.2">
      <c r="A42" s="4">
        <v>41</v>
      </c>
      <c r="B42" s="16" t="s">
        <v>108</v>
      </c>
      <c r="C42" s="16" t="s">
        <v>47</v>
      </c>
      <c r="D42" s="4">
        <v>2023</v>
      </c>
      <c r="E42" s="4" t="s">
        <v>48</v>
      </c>
      <c r="F42" s="4" t="s">
        <v>49</v>
      </c>
      <c r="G42" s="4">
        <v>96.4</v>
      </c>
      <c r="H42" s="4">
        <v>95.96</v>
      </c>
      <c r="I42" s="4">
        <v>97.58</v>
      </c>
      <c r="J42" s="4">
        <v>99.48</v>
      </c>
      <c r="K42" s="4">
        <v>94.56</v>
      </c>
      <c r="L42" s="4">
        <v>79</v>
      </c>
      <c r="M42" s="4">
        <v>87</v>
      </c>
      <c r="N42" s="4">
        <v>82</v>
      </c>
      <c r="O42" s="4">
        <v>93</v>
      </c>
      <c r="P42" s="4">
        <v>85</v>
      </c>
      <c r="Q42" s="4">
        <v>81</v>
      </c>
      <c r="R42" s="4">
        <v>88</v>
      </c>
      <c r="S42" s="4">
        <v>49</v>
      </c>
      <c r="T42" s="4">
        <v>93</v>
      </c>
      <c r="U42" s="4">
        <v>81</v>
      </c>
      <c r="V42" s="4">
        <v>64</v>
      </c>
      <c r="W42" s="4">
        <v>72</v>
      </c>
      <c r="X42" s="4">
        <v>37</v>
      </c>
      <c r="Y42" s="4">
        <v>62</v>
      </c>
      <c r="Z42" s="4">
        <v>112858066</v>
      </c>
      <c r="AA42" s="4">
        <v>291211843</v>
      </c>
      <c r="AB42" s="4">
        <v>66721873</v>
      </c>
      <c r="AC42" s="4">
        <v>57363332</v>
      </c>
      <c r="AD42" s="4">
        <v>167126638</v>
      </c>
      <c r="AE42" s="4">
        <v>15718429</v>
      </c>
      <c r="AF42" s="4">
        <v>18977975</v>
      </c>
      <c r="AG42" s="4">
        <v>6.5168967046439787</v>
      </c>
      <c r="AH42" s="4">
        <v>11.355445922390899</v>
      </c>
      <c r="AI42" s="4">
        <v>10.341479926839217</v>
      </c>
      <c r="AJ42" s="4">
        <v>12.486002736950143</v>
      </c>
      <c r="AK42" s="4">
        <v>1.691470291908622</v>
      </c>
      <c r="AL42" s="4">
        <v>523.93928269191326</v>
      </c>
      <c r="AM42" s="4">
        <v>3269.5889841208536</v>
      </c>
      <c r="AN42" s="4">
        <v>5.0528240417539312</v>
      </c>
      <c r="AO42" s="4">
        <v>0.34323272870480409</v>
      </c>
      <c r="AP42" s="4">
        <v>0.19698145312036641</v>
      </c>
    </row>
    <row r="43" spans="1:42" x14ac:dyDescent="0.2">
      <c r="A43" s="4">
        <v>42</v>
      </c>
      <c r="B43" s="16" t="s">
        <v>109</v>
      </c>
      <c r="C43" s="16" t="s">
        <v>58</v>
      </c>
      <c r="D43" s="4">
        <v>2023</v>
      </c>
      <c r="E43" s="4" t="s">
        <v>48</v>
      </c>
      <c r="F43" s="4" t="s">
        <v>49</v>
      </c>
      <c r="G43" s="4">
        <v>93.83</v>
      </c>
      <c r="H43" s="4">
        <v>91.18</v>
      </c>
      <c r="I43" s="4">
        <v>97.6</v>
      </c>
      <c r="J43" s="4">
        <v>97.9</v>
      </c>
      <c r="K43" s="4">
        <v>91.3</v>
      </c>
      <c r="L43" s="4">
        <v>74</v>
      </c>
      <c r="M43" s="4">
        <v>82</v>
      </c>
      <c r="N43" s="4">
        <v>99</v>
      </c>
      <c r="O43" s="4">
        <v>97</v>
      </c>
      <c r="P43" s="4">
        <v>50</v>
      </c>
      <c r="Q43" s="4">
        <v>93</v>
      </c>
      <c r="R43" s="4">
        <v>93</v>
      </c>
      <c r="S43" s="4">
        <v>90</v>
      </c>
      <c r="T43" s="4">
        <v>95</v>
      </c>
      <c r="U43" s="4">
        <v>93</v>
      </c>
      <c r="V43" s="4">
        <v>52</v>
      </c>
      <c r="W43" s="4">
        <v>52</v>
      </c>
      <c r="X43" s="4">
        <v>26</v>
      </c>
      <c r="Y43" s="4">
        <v>91</v>
      </c>
      <c r="Z43" s="4">
        <v>877162340</v>
      </c>
      <c r="AA43" s="4">
        <v>2859246233</v>
      </c>
      <c r="AC43" s="4">
        <v>2859246233</v>
      </c>
      <c r="AD43" s="4">
        <v>180875698</v>
      </c>
      <c r="AE43" s="4">
        <v>35702880</v>
      </c>
      <c r="AF43" s="4">
        <v>34086845</v>
      </c>
      <c r="AG43" s="4">
        <v>1.192161927384447</v>
      </c>
      <c r="AH43" s="4">
        <v>18.845453190732123</v>
      </c>
      <c r="AI43" s="4">
        <v>10.316961869651644</v>
      </c>
      <c r="AJ43" s="4">
        <v>9.8499807332552951</v>
      </c>
      <c r="AL43" s="4">
        <v>0.15457061543267256</v>
      </c>
      <c r="AN43" s="4">
        <v>0.27988908440801274</v>
      </c>
      <c r="AO43" s="4">
        <v>15.807796539919918</v>
      </c>
    </row>
    <row r="44" spans="1:42" ht="38.25" x14ac:dyDescent="0.2">
      <c r="A44" s="4">
        <v>43</v>
      </c>
      <c r="B44" s="16" t="s">
        <v>110</v>
      </c>
      <c r="C44" s="16" t="s">
        <v>111</v>
      </c>
      <c r="D44" s="4">
        <v>2023</v>
      </c>
      <c r="E44" s="4" t="s">
        <v>48</v>
      </c>
      <c r="F44" s="4" t="s">
        <v>49</v>
      </c>
      <c r="G44" s="4">
        <v>94.03</v>
      </c>
      <c r="H44" s="4">
        <v>87.47</v>
      </c>
      <c r="I44" s="4">
        <v>98.85</v>
      </c>
      <c r="J44" s="4">
        <v>99.51</v>
      </c>
      <c r="K44" s="4">
        <v>92.92</v>
      </c>
      <c r="L44" s="4">
        <v>68</v>
      </c>
      <c r="M44" s="4">
        <v>69</v>
      </c>
      <c r="N44" s="4">
        <v>73</v>
      </c>
      <c r="O44" s="4">
        <v>74</v>
      </c>
      <c r="P44" s="4">
        <v>58</v>
      </c>
      <c r="Q44" s="4">
        <v>76</v>
      </c>
      <c r="R44" s="4">
        <v>85</v>
      </c>
      <c r="S44" s="4">
        <v>79</v>
      </c>
      <c r="T44" s="4">
        <v>66</v>
      </c>
      <c r="U44" s="4">
        <v>71</v>
      </c>
      <c r="V44" s="4">
        <v>52</v>
      </c>
      <c r="W44" s="4">
        <v>39</v>
      </c>
      <c r="X44" s="4">
        <v>70</v>
      </c>
      <c r="Y44" s="4">
        <v>91</v>
      </c>
      <c r="Z44" s="4">
        <v>48237767</v>
      </c>
      <c r="AA44" s="4">
        <v>194720878</v>
      </c>
      <c r="AB44" s="4">
        <v>56574989</v>
      </c>
      <c r="AC44" s="4">
        <v>96430664</v>
      </c>
      <c r="AD44" s="4">
        <v>98290214</v>
      </c>
      <c r="AE44" s="4">
        <v>3430234</v>
      </c>
      <c r="AF44" s="4">
        <v>16421552</v>
      </c>
      <c r="AG44" s="4">
        <v>8.4333802151405663</v>
      </c>
      <c r="AH44" s="4">
        <v>16.707209529526509</v>
      </c>
      <c r="AI44" s="4">
        <v>3.4239114735511702</v>
      </c>
      <c r="AJ44" s="4">
        <v>16.391284182454363</v>
      </c>
      <c r="AK44" s="4">
        <v>0.85263413838224522</v>
      </c>
      <c r="AL44" s="4">
        <v>0.53633322713165765</v>
      </c>
      <c r="AM44" s="4">
        <v>57.577271826662262</v>
      </c>
      <c r="AN44" s="4">
        <v>5.5163949430698773</v>
      </c>
      <c r="AO44" s="4">
        <v>0.98108102603174718</v>
      </c>
      <c r="AP44" s="4">
        <v>0.4952250882927921</v>
      </c>
    </row>
    <row r="45" spans="1:42" ht="51" x14ac:dyDescent="0.2">
      <c r="A45" s="4">
        <v>44</v>
      </c>
      <c r="B45" s="16" t="s">
        <v>112</v>
      </c>
      <c r="C45" s="16" t="s">
        <v>64</v>
      </c>
      <c r="D45" s="4">
        <v>2023</v>
      </c>
      <c r="E45" s="4" t="s">
        <v>48</v>
      </c>
      <c r="F45" s="4" t="s">
        <v>49</v>
      </c>
      <c r="G45" s="4">
        <v>94.58</v>
      </c>
      <c r="H45" s="4">
        <v>86.74</v>
      </c>
      <c r="I45" s="4">
        <v>98.76</v>
      </c>
      <c r="J45" s="4">
        <v>99.51</v>
      </c>
      <c r="K45" s="4">
        <v>95.09</v>
      </c>
      <c r="L45" s="4">
        <v>85</v>
      </c>
      <c r="M45" s="4">
        <v>84</v>
      </c>
      <c r="N45" s="4">
        <v>96</v>
      </c>
      <c r="O45" s="4">
        <v>100</v>
      </c>
      <c r="P45" s="4">
        <v>72</v>
      </c>
      <c r="Q45" s="4">
        <v>93</v>
      </c>
      <c r="R45" s="4">
        <v>90</v>
      </c>
      <c r="S45" s="4">
        <v>86</v>
      </c>
      <c r="T45" s="4">
        <v>100</v>
      </c>
      <c r="U45" s="4">
        <v>100</v>
      </c>
      <c r="V45" s="4">
        <v>73</v>
      </c>
      <c r="W45" s="4">
        <v>70</v>
      </c>
      <c r="X45" s="4">
        <v>94</v>
      </c>
      <c r="Y45" s="4">
        <v>62</v>
      </c>
      <c r="Z45" s="4">
        <v>25006937600</v>
      </c>
      <c r="AA45" s="4">
        <v>32456340727</v>
      </c>
      <c r="AB45" s="4">
        <v>15735068305</v>
      </c>
      <c r="AC45" s="4">
        <v>17058350411</v>
      </c>
      <c r="AD45" s="4">
        <v>15397990316</v>
      </c>
      <c r="AE45" s="4">
        <v>12137369750</v>
      </c>
      <c r="AF45" s="4">
        <v>9341958870</v>
      </c>
      <c r="AG45" s="4">
        <v>28.783155034567866</v>
      </c>
      <c r="AH45" s="4">
        <v>60.669987954809933</v>
      </c>
      <c r="AI45" s="4">
        <v>20.770493840796963</v>
      </c>
      <c r="AJ45" s="4">
        <v>15.986750273494268</v>
      </c>
      <c r="AK45" s="4">
        <v>1.5892487477829222</v>
      </c>
      <c r="AL45" s="4">
        <v>1.9990830073952255</v>
      </c>
      <c r="AN45" s="4">
        <v>19.878406908052696</v>
      </c>
      <c r="AO45" s="4">
        <v>1.1078296622433075</v>
      </c>
      <c r="AP45" s="4">
        <v>0.52557836246799639</v>
      </c>
    </row>
    <row r="46" spans="1:42" ht="51" x14ac:dyDescent="0.2">
      <c r="A46" s="4">
        <v>45</v>
      </c>
      <c r="B46" s="16" t="s">
        <v>113</v>
      </c>
      <c r="C46" s="16" t="s">
        <v>64</v>
      </c>
      <c r="D46" s="4">
        <v>2023</v>
      </c>
      <c r="E46" s="4" t="s">
        <v>48</v>
      </c>
      <c r="F46" s="4" t="s">
        <v>49</v>
      </c>
      <c r="G46" s="4">
        <v>96.62</v>
      </c>
      <c r="H46" s="4">
        <v>95.88</v>
      </c>
      <c r="I46" s="4">
        <v>98.44</v>
      </c>
      <c r="J46" s="4">
        <v>99.48</v>
      </c>
      <c r="K46" s="4">
        <v>94.63</v>
      </c>
      <c r="L46" s="4">
        <v>87</v>
      </c>
      <c r="M46" s="4">
        <v>96</v>
      </c>
      <c r="N46" s="4">
        <v>95</v>
      </c>
      <c r="O46" s="4">
        <v>92</v>
      </c>
      <c r="P46" s="4">
        <v>99</v>
      </c>
      <c r="Q46" s="4">
        <v>94</v>
      </c>
      <c r="R46" s="4">
        <v>92</v>
      </c>
      <c r="S46" s="4">
        <v>97</v>
      </c>
      <c r="T46" s="4">
        <v>97</v>
      </c>
      <c r="U46" s="4">
        <v>91</v>
      </c>
      <c r="V46" s="4">
        <v>63</v>
      </c>
      <c r="W46" s="4">
        <v>53</v>
      </c>
      <c r="X46" s="4">
        <v>77</v>
      </c>
      <c r="Y46" s="4">
        <v>91</v>
      </c>
      <c r="Z46" s="4">
        <v>48104788</v>
      </c>
      <c r="AA46" s="4">
        <v>125180830</v>
      </c>
      <c r="AB46" s="4">
        <v>78138</v>
      </c>
      <c r="AC46" s="4">
        <v>84320621</v>
      </c>
      <c r="AD46" s="4">
        <v>40860209</v>
      </c>
      <c r="AE46" s="4">
        <v>3015028</v>
      </c>
      <c r="AF46" s="4">
        <v>1449625</v>
      </c>
      <c r="AG46" s="4">
        <v>1.158024755068328</v>
      </c>
      <c r="AH46" s="4">
        <v>3.5477669729981063</v>
      </c>
      <c r="AI46" s="4">
        <v>2.6868139542713325</v>
      </c>
      <c r="AJ46" s="4">
        <v>1.2918197371502289</v>
      </c>
      <c r="AK46" s="4">
        <v>615.63884409634238</v>
      </c>
      <c r="AL46" s="4">
        <v>0.94584461985538359</v>
      </c>
      <c r="AN46" s="4">
        <v>6.2500321786968946</v>
      </c>
      <c r="AO46" s="4">
        <v>2.0636365565335213</v>
      </c>
      <c r="AP46" s="4">
        <v>0.67359052500290983</v>
      </c>
    </row>
    <row r="47" spans="1:42" x14ac:dyDescent="0.2">
      <c r="A47" s="4">
        <v>46</v>
      </c>
      <c r="B47" s="16" t="s">
        <v>114</v>
      </c>
      <c r="C47" s="16" t="s">
        <v>58</v>
      </c>
      <c r="D47" s="4">
        <v>2023</v>
      </c>
      <c r="E47" s="4" t="s">
        <v>48</v>
      </c>
      <c r="F47" s="4" t="s">
        <v>49</v>
      </c>
      <c r="G47" s="4">
        <v>97.15</v>
      </c>
      <c r="H47" s="4">
        <v>95.96</v>
      </c>
      <c r="I47" s="4">
        <v>98.72</v>
      </c>
      <c r="J47" s="4">
        <v>99.51</v>
      </c>
      <c r="K47" s="4">
        <v>95.87</v>
      </c>
      <c r="L47" s="4">
        <v>78</v>
      </c>
      <c r="M47" s="4">
        <v>99</v>
      </c>
      <c r="N47" s="4">
        <v>97</v>
      </c>
      <c r="O47" s="4">
        <v>98</v>
      </c>
      <c r="P47" s="4">
        <v>95</v>
      </c>
      <c r="Q47" s="4">
        <v>95</v>
      </c>
      <c r="R47" s="4">
        <v>93</v>
      </c>
      <c r="S47" s="4">
        <v>90</v>
      </c>
      <c r="T47" s="4">
        <v>96</v>
      </c>
      <c r="U47" s="4">
        <v>98</v>
      </c>
      <c r="V47" s="4">
        <v>49</v>
      </c>
      <c r="W47" s="4">
        <v>40</v>
      </c>
      <c r="X47" s="4">
        <v>69</v>
      </c>
      <c r="Y47" s="4">
        <v>62</v>
      </c>
      <c r="Z47" s="4">
        <v>294102783</v>
      </c>
      <c r="AA47" s="4">
        <v>1184267014</v>
      </c>
      <c r="AC47" s="4">
        <v>1184267014</v>
      </c>
      <c r="AD47" s="4">
        <v>126261939</v>
      </c>
      <c r="AE47" s="4">
        <v>68958239</v>
      </c>
      <c r="AF47" s="4">
        <v>52745301</v>
      </c>
      <c r="AG47" s="4">
        <v>4.4538351888943177</v>
      </c>
      <c r="AH47" s="4">
        <v>41.774505775647881</v>
      </c>
      <c r="AI47" s="4">
        <v>55.637232334590458</v>
      </c>
      <c r="AJ47" s="4">
        <v>42.556228361558169</v>
      </c>
      <c r="AL47" s="4">
        <v>8.1703466289159338E-2</v>
      </c>
      <c r="AN47" s="4">
        <v>0.15690658390755161</v>
      </c>
      <c r="AO47" s="4">
        <v>9.3794458043290465</v>
      </c>
    </row>
    <row r="48" spans="1:42" ht="25.5" x14ac:dyDescent="0.2">
      <c r="A48" s="4">
        <v>47</v>
      </c>
      <c r="B48" s="16" t="s">
        <v>115</v>
      </c>
      <c r="C48" s="16" t="s">
        <v>98</v>
      </c>
      <c r="D48" s="4">
        <v>2023</v>
      </c>
      <c r="E48" s="4" t="s">
        <v>48</v>
      </c>
      <c r="F48" s="4" t="s">
        <v>49</v>
      </c>
      <c r="G48" s="4">
        <v>85.9</v>
      </c>
      <c r="H48" s="4">
        <v>85.94</v>
      </c>
      <c r="I48" s="4">
        <v>89.99</v>
      </c>
      <c r="J48" s="4">
        <v>89.26</v>
      </c>
      <c r="K48" s="4">
        <v>81.56</v>
      </c>
      <c r="L48" s="4">
        <v>82</v>
      </c>
      <c r="M48" s="4">
        <v>79</v>
      </c>
      <c r="N48" s="4">
        <v>91</v>
      </c>
      <c r="O48" s="4">
        <v>70</v>
      </c>
      <c r="P48" s="4">
        <v>80</v>
      </c>
      <c r="Q48" s="4">
        <v>84</v>
      </c>
      <c r="R48" s="4">
        <v>88</v>
      </c>
      <c r="S48" s="4">
        <v>84</v>
      </c>
      <c r="T48" s="4">
        <v>95</v>
      </c>
      <c r="U48" s="4">
        <v>61</v>
      </c>
      <c r="V48" s="4">
        <v>81</v>
      </c>
      <c r="W48" s="4">
        <v>89</v>
      </c>
      <c r="X48" s="4">
        <v>53</v>
      </c>
      <c r="Y48" s="4">
        <v>81</v>
      </c>
      <c r="Z48" s="4">
        <v>1433500317</v>
      </c>
      <c r="AA48" s="4">
        <v>3540798655</v>
      </c>
      <c r="AB48" s="4">
        <v>747130814</v>
      </c>
      <c r="AC48" s="4">
        <v>1000710338</v>
      </c>
      <c r="AD48" s="4">
        <v>2540088317</v>
      </c>
      <c r="AE48" s="4">
        <v>620022875</v>
      </c>
      <c r="AF48" s="4">
        <v>544242879</v>
      </c>
      <c r="AG48" s="4">
        <v>15.3706248795443</v>
      </c>
      <c r="AH48" s="4">
        <v>21.426140002989509</v>
      </c>
      <c r="AI48" s="4">
        <v>28.330334692511261</v>
      </c>
      <c r="AJ48" s="4">
        <v>24.867764622532533</v>
      </c>
      <c r="AK48" s="4">
        <v>1.9186737986689437</v>
      </c>
      <c r="AL48" s="4">
        <v>0.81389230677683078</v>
      </c>
      <c r="AM48" s="4">
        <v>2.9827314359183088</v>
      </c>
      <c r="AN48" s="4">
        <v>5.4833838914664996</v>
      </c>
      <c r="AO48" s="4">
        <v>0.3939667496214857</v>
      </c>
      <c r="AP48" s="4">
        <v>0.28262277398543578</v>
      </c>
    </row>
    <row r="54" spans="2:2" x14ac:dyDescent="0.2">
      <c r="B54" s="4" t="s">
        <v>116</v>
      </c>
    </row>
    <row r="175" spans="23:25" ht="15" x14ac:dyDescent="0.25">
      <c r="W175" s="9"/>
      <c r="X175" s="9"/>
      <c r="Y175" s="9"/>
    </row>
    <row r="176" spans="23:25" x14ac:dyDescent="0.2">
      <c r="W176" s="12"/>
      <c r="X176" s="12"/>
      <c r="Y176" s="12"/>
    </row>
    <row r="177" spans="23:25" x14ac:dyDescent="0.2">
      <c r="W177" s="12"/>
      <c r="X177" s="13"/>
      <c r="Y177" s="12"/>
    </row>
    <row r="178" spans="23:25" x14ac:dyDescent="0.2">
      <c r="W178" s="12"/>
      <c r="X178" s="12"/>
      <c r="Y178" s="12"/>
    </row>
    <row r="179" spans="23:25" x14ac:dyDescent="0.2">
      <c r="W179" s="12"/>
      <c r="X179" s="12"/>
      <c r="Y179" s="12"/>
    </row>
    <row r="180" spans="23:25" x14ac:dyDescent="0.2">
      <c r="W180" s="12"/>
      <c r="X180" s="12"/>
      <c r="Y180" s="12"/>
    </row>
    <row r="181" spans="23:25" x14ac:dyDescent="0.2">
      <c r="W181" s="12"/>
      <c r="X181" s="12"/>
      <c r="Y181" s="12"/>
    </row>
    <row r="182" spans="23:25" x14ac:dyDescent="0.2">
      <c r="W182" s="12"/>
      <c r="X182" s="12"/>
      <c r="Y182" s="12"/>
    </row>
    <row r="183" spans="23:25" x14ac:dyDescent="0.2">
      <c r="W183" s="12"/>
      <c r="X183" s="12"/>
      <c r="Y183" s="12"/>
    </row>
    <row r="184" spans="23:25" x14ac:dyDescent="0.2">
      <c r="W184" s="12"/>
      <c r="X184" s="12"/>
      <c r="Y184" s="12"/>
    </row>
    <row r="185" spans="23:25" x14ac:dyDescent="0.2">
      <c r="W185" s="12"/>
      <c r="X185" s="12"/>
      <c r="Y185" s="12"/>
    </row>
    <row r="186" spans="23:25" x14ac:dyDescent="0.2">
      <c r="W186" s="12"/>
      <c r="X186" s="12"/>
      <c r="Y186" s="12"/>
    </row>
    <row r="187" spans="23:25" x14ac:dyDescent="0.2">
      <c r="W187" s="12"/>
      <c r="X187" s="12"/>
      <c r="Y187" s="12"/>
    </row>
    <row r="188" spans="23:25" x14ac:dyDescent="0.2">
      <c r="W188" s="12"/>
      <c r="X188" s="12"/>
      <c r="Y188" s="12"/>
    </row>
    <row r="189" spans="23:25" x14ac:dyDescent="0.2">
      <c r="W189" s="12"/>
      <c r="X189" s="12"/>
      <c r="Y189" s="12"/>
    </row>
    <row r="190" spans="23:25" x14ac:dyDescent="0.2">
      <c r="W190" s="12"/>
      <c r="X190" s="13"/>
      <c r="Y190" s="12"/>
    </row>
    <row r="191" spans="23:25" x14ac:dyDescent="0.2">
      <c r="W191" s="12"/>
      <c r="X191" s="13"/>
      <c r="Y191" s="12"/>
    </row>
    <row r="192" spans="23:25" x14ac:dyDescent="0.2">
      <c r="W192" s="11"/>
      <c r="X192" s="11"/>
      <c r="Y192" s="11"/>
    </row>
    <row r="193" spans="23:25" x14ac:dyDescent="0.2">
      <c r="W193" s="11"/>
      <c r="X193" s="11"/>
      <c r="Y193" s="11"/>
    </row>
    <row r="194" spans="23:25" x14ac:dyDescent="0.2">
      <c r="W194" s="11"/>
      <c r="X194" s="11"/>
      <c r="Y194" s="11"/>
    </row>
    <row r="195" spans="23:25" x14ac:dyDescent="0.2">
      <c r="W195" s="12"/>
      <c r="X195" s="14"/>
      <c r="Y195" s="11"/>
    </row>
    <row r="196" spans="23:25" x14ac:dyDescent="0.2">
      <c r="W196" s="11"/>
      <c r="X196" s="11"/>
      <c r="Y196" s="14"/>
    </row>
    <row r="197" spans="23:25" x14ac:dyDescent="0.2">
      <c r="W197" s="11"/>
      <c r="X197" s="11"/>
      <c r="Y197" s="11"/>
    </row>
    <row r="198" spans="23:25" x14ac:dyDescent="0.2">
      <c r="W198" s="11"/>
      <c r="X198" s="14"/>
      <c r="Y198" s="11"/>
    </row>
    <row r="199" spans="23:25" x14ac:dyDescent="0.2">
      <c r="W199" s="11"/>
      <c r="X199" s="11"/>
      <c r="Y199" s="11"/>
    </row>
    <row r="200" spans="23:25" x14ac:dyDescent="0.2">
      <c r="W200" s="11"/>
      <c r="X200" s="11"/>
      <c r="Y200" s="11"/>
    </row>
    <row r="201" spans="23:25" x14ac:dyDescent="0.2">
      <c r="W201" s="11"/>
      <c r="X201" s="11"/>
      <c r="Y201" s="11"/>
    </row>
    <row r="202" spans="23:25" x14ac:dyDescent="0.2">
      <c r="W202" s="11"/>
      <c r="X202" s="11"/>
      <c r="Y202" s="11"/>
    </row>
    <row r="203" spans="23:25" x14ac:dyDescent="0.2">
      <c r="W203" s="11"/>
      <c r="X203" s="14"/>
      <c r="Y203" s="11"/>
    </row>
    <row r="204" spans="23:25" x14ac:dyDescent="0.2">
      <c r="W204" s="11"/>
      <c r="X204" s="14"/>
      <c r="Y204" s="14"/>
    </row>
    <row r="205" spans="23:25" x14ac:dyDescent="0.2">
      <c r="W205" s="11"/>
      <c r="X205" s="11"/>
      <c r="Y205" s="14"/>
    </row>
    <row r="206" spans="23:25" x14ac:dyDescent="0.2">
      <c r="W206" s="11"/>
      <c r="X206" s="14"/>
      <c r="Y206" s="11"/>
    </row>
    <row r="207" spans="23:25" x14ac:dyDescent="0.2">
      <c r="W207" s="11"/>
      <c r="X207" s="14"/>
      <c r="Y207" s="11"/>
    </row>
    <row r="208" spans="23:25" x14ac:dyDescent="0.2">
      <c r="W208" s="12"/>
      <c r="X208" s="12"/>
      <c r="Y208" s="12"/>
    </row>
    <row r="209" spans="23:25" x14ac:dyDescent="0.2">
      <c r="W209" s="12"/>
      <c r="X209" s="12"/>
      <c r="Y209" s="12"/>
    </row>
    <row r="210" spans="23:25" x14ac:dyDescent="0.2">
      <c r="W210" s="12"/>
      <c r="X210" s="12"/>
      <c r="Y210" s="12"/>
    </row>
    <row r="211" spans="23:25" x14ac:dyDescent="0.2">
      <c r="W211" s="12"/>
      <c r="X211" s="12"/>
      <c r="Y211" s="12"/>
    </row>
    <row r="212" spans="23:25" x14ac:dyDescent="0.2">
      <c r="W212" s="12"/>
      <c r="X212" s="12"/>
      <c r="Y212" s="12"/>
    </row>
    <row r="213" spans="23:25" x14ac:dyDescent="0.2">
      <c r="W213" s="12"/>
      <c r="X213" s="12"/>
      <c r="Y213" s="12"/>
    </row>
    <row r="214" spans="23:25" x14ac:dyDescent="0.2">
      <c r="W214" s="12"/>
      <c r="X214" s="12"/>
      <c r="Y214" s="12"/>
    </row>
    <row r="215" spans="23:25" x14ac:dyDescent="0.2">
      <c r="W215" s="10"/>
      <c r="X215" s="12"/>
      <c r="Y215" s="10"/>
    </row>
    <row r="216" spans="23:25" x14ac:dyDescent="0.2">
      <c r="W216" s="11"/>
      <c r="X216" s="14"/>
      <c r="Y216" s="12"/>
    </row>
    <row r="217" spans="23:25" x14ac:dyDescent="0.2">
      <c r="W217" s="11"/>
      <c r="X217" s="14"/>
      <c r="Y217" s="11"/>
    </row>
    <row r="218" spans="23:25" x14ac:dyDescent="0.2">
      <c r="W218" s="11"/>
      <c r="X218" s="14"/>
      <c r="Y218" s="11"/>
    </row>
    <row r="219" spans="23:25" x14ac:dyDescent="0.2">
      <c r="W219" s="11"/>
      <c r="X219" s="11"/>
      <c r="Y219" s="10"/>
    </row>
    <row r="220" spans="23:25" x14ac:dyDescent="0.2">
      <c r="W220" s="12"/>
      <c r="X220" s="11"/>
      <c r="Y220" s="12"/>
    </row>
    <row r="221" spans="23:25" ht="15" x14ac:dyDescent="0.25">
      <c r="W221" s="15"/>
      <c r="X221" s="15"/>
      <c r="Y221" s="15"/>
    </row>
    <row r="222" spans="23:25" ht="15" x14ac:dyDescent="0.25">
      <c r="W222" s="15"/>
      <c r="X222" s="15"/>
      <c r="Y222" s="15"/>
    </row>
  </sheetData>
  <hyperlinks>
    <hyperlink ref="B5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778B-2BC6-4F57-B51C-C9AC85E9303A}">
  <dimension ref="A1:E20"/>
  <sheetViews>
    <sheetView workbookViewId="0">
      <selection activeCell="E23" sqref="E23"/>
    </sheetView>
  </sheetViews>
  <sheetFormatPr defaultRowHeight="12.75" x14ac:dyDescent="0.2"/>
  <cols>
    <col min="1" max="1" width="27.140625" bestFit="1" customWidth="1"/>
    <col min="2" max="2" width="25.28515625" bestFit="1" customWidth="1"/>
    <col min="3" max="3" width="22" bestFit="1" customWidth="1"/>
    <col min="4" max="4" width="23.85546875" bestFit="1" customWidth="1"/>
    <col min="5" max="5" width="18.7109375" bestFit="1" customWidth="1"/>
  </cols>
  <sheetData>
    <row r="1" spans="1:5" ht="17.25" customHeight="1" x14ac:dyDescent="0.2">
      <c r="A1" t="s">
        <v>0</v>
      </c>
      <c r="B1" t="s">
        <v>1</v>
      </c>
      <c r="C1" t="s">
        <v>2</v>
      </c>
      <c r="D1" t="s">
        <v>2</v>
      </c>
      <c r="E1" t="s">
        <v>2</v>
      </c>
    </row>
    <row r="2" spans="1:5" ht="15" x14ac:dyDescent="0.25">
      <c r="A2" s="1" t="s">
        <v>11</v>
      </c>
      <c r="B2" s="3" t="s">
        <v>29</v>
      </c>
      <c r="C2" t="s">
        <v>3</v>
      </c>
      <c r="D2" t="s">
        <v>4</v>
      </c>
      <c r="E2" t="s">
        <v>5</v>
      </c>
    </row>
    <row r="3" spans="1:5" ht="15" x14ac:dyDescent="0.25">
      <c r="A3" s="2" t="s">
        <v>12</v>
      </c>
      <c r="B3" s="3" t="s">
        <v>30</v>
      </c>
      <c r="C3" t="s">
        <v>36</v>
      </c>
      <c r="D3" t="s">
        <v>40</v>
      </c>
      <c r="E3" t="s">
        <v>44</v>
      </c>
    </row>
    <row r="4" spans="1:5" ht="15" x14ac:dyDescent="0.25">
      <c r="A4" s="2" t="s">
        <v>13</v>
      </c>
      <c r="B4" s="3" t="s">
        <v>31</v>
      </c>
      <c r="C4" t="s">
        <v>37</v>
      </c>
      <c r="D4" t="s">
        <v>41</v>
      </c>
      <c r="E4" t="s">
        <v>45</v>
      </c>
    </row>
    <row r="5" spans="1:5" ht="15" x14ac:dyDescent="0.25">
      <c r="A5" s="2" t="s">
        <v>14</v>
      </c>
      <c r="B5" s="3" t="s">
        <v>32</v>
      </c>
      <c r="C5" t="s">
        <v>38</v>
      </c>
      <c r="D5" t="s">
        <v>42</v>
      </c>
    </row>
    <row r="6" spans="1:5" ht="15" x14ac:dyDescent="0.25">
      <c r="A6" s="2" t="s">
        <v>15</v>
      </c>
      <c r="B6" s="3" t="s">
        <v>33</v>
      </c>
      <c r="C6" t="s">
        <v>39</v>
      </c>
      <c r="D6" t="s">
        <v>43</v>
      </c>
    </row>
    <row r="7" spans="1:5" ht="15" x14ac:dyDescent="0.25">
      <c r="A7" s="3" t="s">
        <v>16</v>
      </c>
      <c r="B7" s="3" t="s">
        <v>34</v>
      </c>
    </row>
    <row r="8" spans="1:5" ht="15" x14ac:dyDescent="0.25">
      <c r="A8" s="3" t="s">
        <v>17</v>
      </c>
      <c r="B8" s="3" t="s">
        <v>35</v>
      </c>
    </row>
    <row r="9" spans="1:5" ht="15" x14ac:dyDescent="0.25">
      <c r="A9" s="2" t="s">
        <v>18</v>
      </c>
    </row>
    <row r="10" spans="1:5" ht="15" x14ac:dyDescent="0.25">
      <c r="A10" s="2" t="s">
        <v>19</v>
      </c>
    </row>
    <row r="11" spans="1:5" ht="15" x14ac:dyDescent="0.25">
      <c r="A11" s="2" t="s">
        <v>20</v>
      </c>
    </row>
    <row r="12" spans="1:5" ht="15" x14ac:dyDescent="0.25">
      <c r="A12" s="3" t="s">
        <v>21</v>
      </c>
    </row>
    <row r="13" spans="1:5" ht="15" x14ac:dyDescent="0.25">
      <c r="A13" s="2" t="s">
        <v>22</v>
      </c>
    </row>
    <row r="14" spans="1:5" ht="15" x14ac:dyDescent="0.25">
      <c r="A14" s="2" t="s">
        <v>23</v>
      </c>
    </row>
    <row r="15" spans="1:5" ht="15" x14ac:dyDescent="0.25">
      <c r="A15" s="2" t="s">
        <v>24</v>
      </c>
    </row>
    <row r="16" spans="1:5" ht="15" x14ac:dyDescent="0.25">
      <c r="A16" s="2" t="s">
        <v>25</v>
      </c>
    </row>
    <row r="17" spans="1:1" ht="15" x14ac:dyDescent="0.25">
      <c r="A17" s="3" t="s">
        <v>26</v>
      </c>
    </row>
    <row r="18" spans="1:1" ht="15" x14ac:dyDescent="0.25">
      <c r="A18" s="2" t="s">
        <v>27</v>
      </c>
    </row>
    <row r="19" spans="1:1" ht="15" x14ac:dyDescent="0.25">
      <c r="A19" s="2" t="s">
        <v>12</v>
      </c>
    </row>
    <row r="20" spans="1:1" ht="15" x14ac:dyDescent="0.25">
      <c r="A20" s="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C60A-CB42-49DC-8AC3-97141A03C313}">
  <dimension ref="A1:AR47"/>
  <sheetViews>
    <sheetView topLeftCell="W6" workbookViewId="0">
      <selection activeCell="AR1" sqref="AR1:AR47"/>
    </sheetView>
  </sheetViews>
  <sheetFormatPr defaultRowHeight="12.75" x14ac:dyDescent="0.2"/>
  <sheetData>
    <row r="1" spans="1:44" x14ac:dyDescent="0.2">
      <c r="A1">
        <v>1</v>
      </c>
      <c r="B1" t="s">
        <v>46</v>
      </c>
      <c r="C1" t="s">
        <v>47</v>
      </c>
      <c r="D1">
        <v>2023</v>
      </c>
      <c r="E1" t="s">
        <v>48</v>
      </c>
      <c r="F1" t="s">
        <v>49</v>
      </c>
      <c r="G1">
        <v>95.68</v>
      </c>
      <c r="H1">
        <v>92.85</v>
      </c>
      <c r="I1">
        <v>98.1</v>
      </c>
      <c r="J1">
        <v>99.48</v>
      </c>
      <c r="K1">
        <v>94.36</v>
      </c>
      <c r="L1">
        <v>81</v>
      </c>
      <c r="M1">
        <v>97</v>
      </c>
      <c r="N1">
        <v>99</v>
      </c>
      <c r="O1">
        <v>97</v>
      </c>
      <c r="P1">
        <v>89</v>
      </c>
      <c r="Q1">
        <v>91</v>
      </c>
      <c r="R1">
        <v>84</v>
      </c>
      <c r="S1">
        <v>99</v>
      </c>
      <c r="T1">
        <v>99</v>
      </c>
      <c r="U1">
        <v>89</v>
      </c>
      <c r="V1">
        <v>56</v>
      </c>
      <c r="W1">
        <v>44</v>
      </c>
      <c r="X1">
        <v>73</v>
      </c>
      <c r="Y1">
        <v>91</v>
      </c>
      <c r="Z1">
        <v>146843226</v>
      </c>
      <c r="AA1">
        <v>391799428</v>
      </c>
      <c r="AB1">
        <v>140181632</v>
      </c>
      <c r="AC1">
        <v>212218070</v>
      </c>
      <c r="AD1">
        <v>179581358</v>
      </c>
      <c r="AE1">
        <v>17636339</v>
      </c>
      <c r="AF1">
        <v>49262597</v>
      </c>
      <c r="AG1">
        <v>12.573422388967856</v>
      </c>
      <c r="AH1">
        <v>27.431910276566679</v>
      </c>
      <c r="AI1">
        <v>4.6957174849307863</v>
      </c>
      <c r="AJ1">
        <v>13.116284399273507</v>
      </c>
      <c r="AK1">
        <v>1.0475211616882873</v>
      </c>
      <c r="AL1">
        <v>0.97615769507697292</v>
      </c>
      <c r="AM1">
        <v>5.5697767424569831</v>
      </c>
      <c r="AN1">
        <v>22.469975119210975</v>
      </c>
      <c r="AO1">
        <v>1.1817377503070223</v>
      </c>
      <c r="AP1">
        <v>0.54164976984090951</v>
      </c>
      <c r="AR1" t="str">
        <f>_xlfn.TEXTJOIN(";",FALSE,A1:AP1)</f>
        <v>1;AG ANADOLU GRUBU HOLDİNG A.Ş.;FINANCIAL INSTITUTIONS / HOLDING AND INVESTMENT COMPANIES;2023;BIST SUSTAINABILITY;BIST CORPORATE GOVERNANCE;95.68;92.85;98.1;99.48;94.36;81;97;99;97;89;91;84;99;99;89;56;44;73;91;146843226;391799428;140181632;212218070;179581358;17636339;49262597;12.5734223889679;27.4319102765667;4.69571748493079;13.1162843992735;1.04752116168829;0.976157695076973;5.56977674245698;22.469975119211;1.18173775030702;0.54164976984091</v>
      </c>
    </row>
    <row r="2" spans="1:44" x14ac:dyDescent="0.2">
      <c r="A2">
        <v>2</v>
      </c>
      <c r="B2" t="s">
        <v>50</v>
      </c>
      <c r="C2" t="s">
        <v>51</v>
      </c>
      <c r="D2">
        <v>2023</v>
      </c>
      <c r="E2" t="s">
        <v>48</v>
      </c>
      <c r="F2" t="s">
        <v>49</v>
      </c>
      <c r="G2">
        <v>95.58</v>
      </c>
      <c r="H2">
        <v>95.28</v>
      </c>
      <c r="I2">
        <v>97.76</v>
      </c>
      <c r="J2">
        <v>97.43</v>
      </c>
      <c r="K2">
        <v>93.45</v>
      </c>
      <c r="L2">
        <v>73</v>
      </c>
      <c r="M2">
        <v>77</v>
      </c>
      <c r="N2">
        <v>82</v>
      </c>
      <c r="O2">
        <v>88</v>
      </c>
      <c r="P2">
        <v>58</v>
      </c>
      <c r="Q2">
        <v>76</v>
      </c>
      <c r="R2">
        <v>88</v>
      </c>
      <c r="S2">
        <v>75</v>
      </c>
      <c r="T2">
        <v>84</v>
      </c>
      <c r="U2">
        <v>57</v>
      </c>
      <c r="V2">
        <v>63</v>
      </c>
      <c r="W2">
        <v>55</v>
      </c>
      <c r="X2">
        <v>88</v>
      </c>
      <c r="Y2">
        <v>62</v>
      </c>
      <c r="Z2">
        <v>2527008192</v>
      </c>
      <c r="AA2">
        <v>31949666370</v>
      </c>
      <c r="AB2">
        <v>8223493397</v>
      </c>
      <c r="AC2">
        <v>18168448472</v>
      </c>
      <c r="AD2">
        <v>13781217898</v>
      </c>
      <c r="AE2">
        <v>1337761637</v>
      </c>
      <c r="AF2">
        <v>5039858378</v>
      </c>
      <c r="AG2">
        <v>15.774369345941938</v>
      </c>
      <c r="AH2">
        <v>36.57048611597245</v>
      </c>
      <c r="AI2">
        <v>5.6511652335149254</v>
      </c>
      <c r="AJ2">
        <v>21.29009508111087</v>
      </c>
      <c r="AK2">
        <v>0.30729132620473359</v>
      </c>
      <c r="AL2">
        <v>0.67873768865494866</v>
      </c>
      <c r="AM2">
        <v>137.50099939992273</v>
      </c>
      <c r="AN2">
        <v>10.476523587470965</v>
      </c>
      <c r="AO2">
        <v>1.318348538312909</v>
      </c>
      <c r="AP2">
        <v>0.56865847241083411</v>
      </c>
      <c r="AR2" t="str">
        <f t="shared" ref="AR2:AR47" si="0">_xlfn.TEXTJOIN(";",FALSE,A2:AP2)</f>
        <v>2;AKENERJİ ELEKTRİK ÜRETİM A.Ş.;ELECTRICITY GAS AND WATER / ELECTRICITY GAS AND STEAM;2023;BIST SUSTAINABILITY;BIST CORPORATE GOVERNANCE;95.58;95.28;97.76;97.43;93.45;73;77;82;88;58;76;88;75;84;57;63;55;88;62;2527008192;31949666370;8223493397;18168448472;13781217898;1337761637;5039858378;15.7743693459419;36.5704861159725;5.65116523351493;21.2900950811109;0.307291326204734;0.678737688654949;137.500999399923;10.476523587471;1.31834853831291;0.568658472410834</v>
      </c>
    </row>
    <row r="3" spans="1:44" x14ac:dyDescent="0.2">
      <c r="A3">
        <v>3</v>
      </c>
      <c r="B3" t="s">
        <v>52</v>
      </c>
      <c r="C3" t="s">
        <v>53</v>
      </c>
      <c r="D3">
        <v>2023</v>
      </c>
      <c r="E3" t="s">
        <v>48</v>
      </c>
      <c r="F3" t="s">
        <v>49</v>
      </c>
      <c r="G3">
        <v>96.37</v>
      </c>
      <c r="H3">
        <v>94.51</v>
      </c>
      <c r="I3">
        <v>98.27</v>
      </c>
      <c r="J3">
        <v>98.68</v>
      </c>
      <c r="K3">
        <v>95.35</v>
      </c>
      <c r="L3">
        <v>93</v>
      </c>
      <c r="M3">
        <v>94</v>
      </c>
      <c r="N3">
        <v>98</v>
      </c>
      <c r="O3">
        <v>95</v>
      </c>
      <c r="P3">
        <v>77</v>
      </c>
      <c r="Q3">
        <v>95</v>
      </c>
      <c r="R3">
        <v>84</v>
      </c>
      <c r="S3">
        <v>88</v>
      </c>
      <c r="T3">
        <v>99</v>
      </c>
      <c r="U3">
        <v>98</v>
      </c>
      <c r="V3">
        <v>89</v>
      </c>
      <c r="W3">
        <v>94</v>
      </c>
      <c r="X3">
        <v>91</v>
      </c>
      <c r="Y3">
        <v>62</v>
      </c>
      <c r="Z3">
        <v>1618013143</v>
      </c>
      <c r="AA3">
        <v>23931249060</v>
      </c>
      <c r="AB3">
        <v>1729148763</v>
      </c>
      <c r="AC3">
        <v>3698581035</v>
      </c>
      <c r="AD3">
        <v>20232668025</v>
      </c>
      <c r="AE3">
        <v>1567432128</v>
      </c>
      <c r="AF3">
        <v>3358458325</v>
      </c>
      <c r="AG3">
        <v>14.033777829898195</v>
      </c>
      <c r="AH3">
        <v>16.599186626549713</v>
      </c>
      <c r="AI3">
        <v>60.820310892257147</v>
      </c>
      <c r="AJ3">
        <v>130.31663431948562</v>
      </c>
      <c r="AK3">
        <v>0.93572813260602028</v>
      </c>
      <c r="AL3">
        <v>0.10849932700358141</v>
      </c>
      <c r="AM3">
        <v>1.3590802512208902</v>
      </c>
      <c r="AO3">
        <v>0.18280243764341603</v>
      </c>
      <c r="AP3">
        <v>0.15455027130957452</v>
      </c>
      <c r="AR3" t="str">
        <f t="shared" si="0"/>
        <v>3;AKİŞ GAYRİMENKUL YATIRIM ORTAKLIĞI A.Ş.;FINANCIAL INSTITUTIONS / REAL ESTATE INVESTMENT TRUSTS;2023;BIST SUSTAINABILITY;BIST CORPORATE GOVERNANCE;96.37;94.51;98.27;98.68;95.35;93;94;98;95;77;95;84;88;99;98;89;94;91;62;1618013143;23931249060;1729148763;3698581035;20232668025;1567432128;3358458325;14.0337778298982;16.5991866265497;60.8203108922571;130.316634319486;0.93572813260602;0.108499327003581;1.35908025122089;;0.182802437643416;0.154550271309575</v>
      </c>
    </row>
    <row r="4" spans="1:44" x14ac:dyDescent="0.2">
      <c r="A4">
        <v>4</v>
      </c>
      <c r="B4" t="s">
        <v>54</v>
      </c>
      <c r="C4" t="s">
        <v>55</v>
      </c>
      <c r="D4">
        <v>2023</v>
      </c>
      <c r="E4" t="s">
        <v>48</v>
      </c>
      <c r="F4" t="s">
        <v>49</v>
      </c>
      <c r="G4">
        <v>97.5</v>
      </c>
      <c r="H4">
        <v>98.18</v>
      </c>
      <c r="I4">
        <v>98.72</v>
      </c>
      <c r="J4">
        <v>98.82</v>
      </c>
      <c r="K4">
        <v>95.58</v>
      </c>
      <c r="L4">
        <v>81</v>
      </c>
      <c r="M4">
        <v>79</v>
      </c>
      <c r="N4">
        <v>79</v>
      </c>
      <c r="O4">
        <v>78</v>
      </c>
      <c r="P4">
        <v>80</v>
      </c>
      <c r="Q4">
        <v>81</v>
      </c>
      <c r="R4">
        <v>61</v>
      </c>
      <c r="S4">
        <v>97</v>
      </c>
      <c r="T4">
        <v>89</v>
      </c>
      <c r="U4">
        <v>77</v>
      </c>
      <c r="V4">
        <v>81</v>
      </c>
      <c r="W4">
        <v>85</v>
      </c>
      <c r="X4">
        <v>81</v>
      </c>
      <c r="Y4">
        <v>62</v>
      </c>
      <c r="Z4">
        <v>9773346</v>
      </c>
      <c r="AA4">
        <v>25001684</v>
      </c>
      <c r="AB4">
        <v>6890251</v>
      </c>
      <c r="AC4">
        <v>8267164</v>
      </c>
      <c r="AD4">
        <v>16734520</v>
      </c>
      <c r="AE4">
        <v>2619318</v>
      </c>
      <c r="AF4">
        <v>1651981</v>
      </c>
      <c r="AG4">
        <v>6.6074789202199335</v>
      </c>
      <c r="AH4">
        <v>9.8716963498206098</v>
      </c>
      <c r="AI4">
        <v>10.944568749641441</v>
      </c>
      <c r="AJ4">
        <v>6.9026439812200806</v>
      </c>
      <c r="AK4">
        <v>1.4184310557046471</v>
      </c>
      <c r="AL4">
        <v>0.95018755543485944</v>
      </c>
      <c r="AM4">
        <v>5.3198168765599547</v>
      </c>
      <c r="AN4">
        <v>8.9137209185393207</v>
      </c>
      <c r="AO4">
        <v>0.49401859151024352</v>
      </c>
      <c r="AP4">
        <v>0.33066428645366447</v>
      </c>
      <c r="AR4" t="str">
        <f t="shared" si="0"/>
        <v>4;AKSA AKRİLİK KİMYA SANAYİİ A.Ş.;MANUFACTURING / CHEMICALS, PETROLEUM RUBBER AND PLASTIC PRODUCTS;2023;BIST SUSTAINABILITY;BIST CORPORATE GOVERNANCE;97.5;98.18;98.72;98.82;95.58;81;79;79;78;80;81;61;97;89;77;81;85;81;62;9773346;25001684;6890251;8267164;16734520;2619318;1651981;6.60747892021993;9.87169634982061;10.9445687496414;6.90264398122008;1.41843105570465;0.950187555434859;5.31981687655995;8.91372091853932;0.494018591510244;0.330664286453664</v>
      </c>
    </row>
    <row r="5" spans="1:44" x14ac:dyDescent="0.2">
      <c r="A5">
        <v>5</v>
      </c>
      <c r="B5" t="s">
        <v>56</v>
      </c>
      <c r="C5" t="s">
        <v>51</v>
      </c>
      <c r="D5">
        <v>2023</v>
      </c>
      <c r="E5" t="s">
        <v>48</v>
      </c>
      <c r="F5" t="s">
        <v>49</v>
      </c>
      <c r="G5">
        <v>91.3</v>
      </c>
      <c r="H5">
        <v>91.7</v>
      </c>
      <c r="I5">
        <v>95.41</v>
      </c>
      <c r="J5">
        <v>96.04</v>
      </c>
      <c r="K5">
        <v>86.05</v>
      </c>
      <c r="L5">
        <v>60</v>
      </c>
      <c r="M5">
        <v>55</v>
      </c>
      <c r="N5">
        <v>37</v>
      </c>
      <c r="O5">
        <v>54</v>
      </c>
      <c r="P5">
        <v>78</v>
      </c>
      <c r="Q5">
        <v>57</v>
      </c>
      <c r="R5">
        <v>88</v>
      </c>
      <c r="S5">
        <v>75</v>
      </c>
      <c r="T5">
        <v>48</v>
      </c>
      <c r="U5">
        <v>36</v>
      </c>
      <c r="V5">
        <v>73</v>
      </c>
      <c r="W5">
        <v>88</v>
      </c>
      <c r="X5">
        <v>46</v>
      </c>
      <c r="Y5">
        <v>37</v>
      </c>
      <c r="Z5">
        <v>17090639573</v>
      </c>
      <c r="AA5">
        <v>55806281421</v>
      </c>
      <c r="AB5">
        <v>13766133733</v>
      </c>
      <c r="AC5">
        <v>21170640364</v>
      </c>
      <c r="AD5">
        <v>34635641057</v>
      </c>
      <c r="AE5">
        <v>6779159815</v>
      </c>
      <c r="AF5">
        <v>6105843549</v>
      </c>
      <c r="AG5">
        <v>10.941140304507659</v>
      </c>
      <c r="AH5">
        <v>17.628787464772461</v>
      </c>
      <c r="AI5">
        <v>19.274167511444023</v>
      </c>
      <c r="AJ5">
        <v>17.359828440937246</v>
      </c>
      <c r="AK5">
        <v>1.241498877206934</v>
      </c>
      <c r="AL5">
        <v>0.63367736877348213</v>
      </c>
      <c r="AM5">
        <v>45.960080119205976</v>
      </c>
      <c r="AN5">
        <v>2.4495216140612999</v>
      </c>
      <c r="AO5">
        <v>0.61123858886167004</v>
      </c>
      <c r="AP5">
        <v>0.37935945246538955</v>
      </c>
      <c r="AR5" t="str">
        <f t="shared" si="0"/>
        <v>5;AKSA ENERJİ ÜRETİM A.Ş.;ELECTRICITY GAS AND WATER / ELECTRICITY GAS AND STEAM;2023;BIST SUSTAINABILITY;BIST CORPORATE GOVERNANCE;91.3;91.7;95.41;96.04;86.05;60;55;37;54;78;57;88;75;48;36;73;88;46;37;17090639573;55806281421;13766133733;21170640364;34635641057;6779159815;6105843549;10.9411403045077;17.6287874647725;19.274167511444;17.3598284409372;1.24149887720693;0.633677368773482;45.960080119206;2.4495216140613;0.61123858886167;0.37935945246539</v>
      </c>
    </row>
    <row r="6" spans="1:44" x14ac:dyDescent="0.2">
      <c r="A6">
        <v>6</v>
      </c>
      <c r="B6" t="s">
        <v>57</v>
      </c>
      <c r="C6" t="s">
        <v>58</v>
      </c>
      <c r="D6">
        <v>2023</v>
      </c>
      <c r="E6" t="s">
        <v>48</v>
      </c>
      <c r="F6" t="s">
        <v>49</v>
      </c>
      <c r="G6">
        <v>9.25</v>
      </c>
      <c r="H6">
        <v>9.2899999999999991</v>
      </c>
      <c r="I6">
        <v>9.3000000000000007</v>
      </c>
      <c r="J6">
        <v>9.1999999999999993</v>
      </c>
      <c r="K6">
        <v>9.1999999999999993</v>
      </c>
      <c r="L6">
        <v>80</v>
      </c>
      <c r="M6">
        <v>93</v>
      </c>
      <c r="N6">
        <v>99</v>
      </c>
      <c r="O6">
        <v>95</v>
      </c>
      <c r="P6">
        <v>76</v>
      </c>
      <c r="Q6">
        <v>80</v>
      </c>
      <c r="R6">
        <v>74</v>
      </c>
      <c r="S6">
        <v>96</v>
      </c>
      <c r="T6">
        <v>80</v>
      </c>
      <c r="U6">
        <v>72</v>
      </c>
      <c r="V6">
        <v>78</v>
      </c>
      <c r="W6">
        <v>88</v>
      </c>
      <c r="X6">
        <v>57</v>
      </c>
      <c r="Y6">
        <v>62</v>
      </c>
      <c r="AA6">
        <v>233236983</v>
      </c>
      <c r="AC6">
        <v>233236983</v>
      </c>
      <c r="AD6">
        <v>14348404</v>
      </c>
      <c r="AE6">
        <v>5665704</v>
      </c>
      <c r="AF6">
        <v>4123451</v>
      </c>
      <c r="AG6">
        <v>1.7679233142884547</v>
      </c>
      <c r="AH6">
        <v>28.738046405718716</v>
      </c>
      <c r="AI6">
        <v>17.067304361300632</v>
      </c>
      <c r="AJ6">
        <v>12.421438401284194</v>
      </c>
      <c r="AL6">
        <v>0.14298279797696936</v>
      </c>
      <c r="AN6">
        <v>0.31730348237725509</v>
      </c>
      <c r="AO6">
        <v>16.255256194347467</v>
      </c>
      <c r="AR6" t="str">
        <f t="shared" si="0"/>
        <v>6;ALBARAKA TÜRK KATILIM BANKASI A.Ş.;FINANCIAL INSTITUTIONS / BANKS;2023;BIST SUSTAINABILITY;BIST CORPORATE GOVERNANCE;9.25;9.29;9.3;9.2;9.2;80;93;99;95;76;80;74;96;80;72;78;88;57;62;;233236983;;233236983;14348404;5665704;4123451;1.76792331428845;28.7380464057187;17.0673043613006;12.4214384012842;;0.142982797976969;;0.317303482377255;16.2552561943475;</v>
      </c>
    </row>
    <row r="7" spans="1:44" x14ac:dyDescent="0.2">
      <c r="A7">
        <v>7</v>
      </c>
      <c r="B7" t="s">
        <v>59</v>
      </c>
      <c r="C7" t="s">
        <v>60</v>
      </c>
      <c r="D7">
        <v>2023</v>
      </c>
      <c r="E7" t="s">
        <v>48</v>
      </c>
      <c r="F7" t="s">
        <v>49</v>
      </c>
      <c r="G7">
        <v>95.86</v>
      </c>
      <c r="H7">
        <v>95.54</v>
      </c>
      <c r="I7">
        <v>97.85</v>
      </c>
      <c r="J7">
        <v>96.7</v>
      </c>
      <c r="K7">
        <v>94.3</v>
      </c>
      <c r="L7">
        <v>81</v>
      </c>
      <c r="M7">
        <v>90</v>
      </c>
      <c r="N7">
        <v>96</v>
      </c>
      <c r="O7">
        <v>92</v>
      </c>
      <c r="P7">
        <v>71</v>
      </c>
      <c r="Q7">
        <v>89</v>
      </c>
      <c r="R7">
        <v>83</v>
      </c>
      <c r="S7">
        <v>97</v>
      </c>
      <c r="T7">
        <v>94</v>
      </c>
      <c r="U7">
        <v>83</v>
      </c>
      <c r="V7">
        <v>73</v>
      </c>
      <c r="W7">
        <v>80</v>
      </c>
      <c r="X7">
        <v>36</v>
      </c>
      <c r="Y7">
        <v>91</v>
      </c>
      <c r="Z7">
        <v>53381069133</v>
      </c>
      <c r="AA7">
        <v>56381517782</v>
      </c>
      <c r="AB7">
        <v>43327376032</v>
      </c>
      <c r="AC7">
        <v>56381517782</v>
      </c>
      <c r="AD7">
        <v>12217135544</v>
      </c>
      <c r="AF7">
        <v>6380159747</v>
      </c>
      <c r="AG7">
        <v>11.316048233516851</v>
      </c>
      <c r="AH7">
        <v>52.223041350583877</v>
      </c>
      <c r="AJ7">
        <v>17.963028559462344</v>
      </c>
      <c r="AK7">
        <v>1.2320402023324633</v>
      </c>
      <c r="AL7">
        <v>0.82797148042976443</v>
      </c>
      <c r="AM7">
        <v>12994.316037186274</v>
      </c>
      <c r="AN7">
        <v>4.1913703443103172</v>
      </c>
      <c r="AO7">
        <v>4.6149539373564306</v>
      </c>
      <c r="AR7" t="str">
        <f t="shared" si="0"/>
        <v>7;ANADOLU ANONİM TÜRK SİGORTA ŞİRKETİ;FINANCIAL INSTITUTIONS / INSURANCE COMPANIES;2023;BIST SUSTAINABILITY;BIST CORPORATE GOVERNANCE;95.86;95.54;97.85;96.7;94.3;81;90;96;92;71;89;83;97;94;83;73;80;36;91;53381069133;56381517782;43327376032;56381517782;12217135544;;6380159747;11.3160482335169;52.2230413505839;;17.9630285594623;1.23204020233246;0.827971480429764;12994.3160371863;4.19137034431032;4.61495393735643;</v>
      </c>
    </row>
    <row r="8" spans="1:44" x14ac:dyDescent="0.2">
      <c r="A8">
        <v>8</v>
      </c>
      <c r="B8" t="s">
        <v>61</v>
      </c>
      <c r="C8" t="s">
        <v>62</v>
      </c>
      <c r="D8">
        <v>2023</v>
      </c>
      <c r="E8" t="s">
        <v>48</v>
      </c>
      <c r="F8" t="s">
        <v>49</v>
      </c>
      <c r="G8">
        <v>96.67</v>
      </c>
      <c r="H8">
        <v>95.41</v>
      </c>
      <c r="I8">
        <v>98.79</v>
      </c>
      <c r="J8">
        <v>99.51</v>
      </c>
      <c r="K8">
        <v>94.84</v>
      </c>
      <c r="L8">
        <v>81</v>
      </c>
      <c r="M8">
        <v>73</v>
      </c>
      <c r="N8">
        <v>75</v>
      </c>
      <c r="O8">
        <v>77</v>
      </c>
      <c r="P8">
        <v>52</v>
      </c>
      <c r="Q8">
        <v>93</v>
      </c>
      <c r="R8">
        <v>90</v>
      </c>
      <c r="S8">
        <v>99</v>
      </c>
      <c r="T8">
        <v>90</v>
      </c>
      <c r="U8">
        <v>96</v>
      </c>
      <c r="V8">
        <v>68</v>
      </c>
      <c r="W8">
        <v>77</v>
      </c>
      <c r="X8">
        <v>29</v>
      </c>
      <c r="Y8">
        <v>84</v>
      </c>
      <c r="Z8">
        <v>90128134</v>
      </c>
      <c r="AA8">
        <v>265225686</v>
      </c>
      <c r="AB8">
        <v>78497398</v>
      </c>
      <c r="AC8">
        <v>135347791</v>
      </c>
      <c r="AD8">
        <v>129877895</v>
      </c>
      <c r="AE8">
        <v>19564617</v>
      </c>
      <c r="AF8">
        <v>33541789</v>
      </c>
      <c r="AG8">
        <v>12.646508528589498</v>
      </c>
      <c r="AH8">
        <v>25.82563337664196</v>
      </c>
      <c r="AI8">
        <v>12.237277123328298</v>
      </c>
      <c r="AJ8">
        <v>20.979719010354497</v>
      </c>
      <c r="AK8">
        <v>1.1481671532602902</v>
      </c>
      <c r="AL8">
        <v>0.59938564972214681</v>
      </c>
      <c r="AM8">
        <v>4.1664194434440764</v>
      </c>
      <c r="AN8">
        <v>11.268920194027862</v>
      </c>
      <c r="AO8">
        <v>1.042115681040257</v>
      </c>
      <c r="AP8">
        <v>0.51031177651473769</v>
      </c>
      <c r="AR8" t="str">
        <f t="shared" si="0"/>
        <v>8;ANADOLU EFES BİRACILIK VE MALT SANAYİİ A.Ş.;MANUFACTURING / FOOD, BEVERAGE AND TOBACCO;2023;BIST SUSTAINABILITY;BIST CORPORATE GOVERNANCE;96.67;95.41;98.79;99.51;94.84;81;73;75;77;52;93;90;99;90;96;68;77;29;84;90128134;265225686;78497398;135347791;129877895;19564617;33541789;12.6465085285895;25.825633376642;12.2372771233283;20.9797190103545;1.14816715326029;0.599385649722147;4.16641944344408;11.2689201940279;1.04211568104026;0.510311776514738</v>
      </c>
    </row>
    <row r="9" spans="1:44" x14ac:dyDescent="0.2">
      <c r="A9">
        <v>9</v>
      </c>
      <c r="B9" t="s">
        <v>63</v>
      </c>
      <c r="C9" t="s">
        <v>64</v>
      </c>
      <c r="D9">
        <v>2023</v>
      </c>
      <c r="E9" t="s">
        <v>48</v>
      </c>
      <c r="F9" t="s">
        <v>49</v>
      </c>
      <c r="G9">
        <v>94.52</v>
      </c>
      <c r="H9">
        <v>89.54</v>
      </c>
      <c r="I9">
        <v>98.46</v>
      </c>
      <c r="J9">
        <v>99.48</v>
      </c>
      <c r="K9">
        <v>93.15</v>
      </c>
      <c r="L9">
        <v>71</v>
      </c>
      <c r="M9">
        <v>91</v>
      </c>
      <c r="N9">
        <v>96</v>
      </c>
      <c r="O9">
        <v>69</v>
      </c>
      <c r="P9">
        <v>98</v>
      </c>
      <c r="Q9">
        <v>76</v>
      </c>
      <c r="R9">
        <v>63</v>
      </c>
      <c r="S9">
        <v>96</v>
      </c>
      <c r="T9">
        <v>89</v>
      </c>
      <c r="U9">
        <v>63</v>
      </c>
      <c r="V9">
        <v>42</v>
      </c>
      <c r="W9">
        <v>28</v>
      </c>
      <c r="X9">
        <v>64</v>
      </c>
      <c r="Y9">
        <v>77</v>
      </c>
      <c r="Z9">
        <v>11130397056</v>
      </c>
      <c r="AA9">
        <v>19099501671</v>
      </c>
      <c r="AB9">
        <v>9245405729</v>
      </c>
      <c r="AC9">
        <v>10845375573</v>
      </c>
      <c r="AD9">
        <v>8254126098</v>
      </c>
      <c r="AE9">
        <v>815999594</v>
      </c>
      <c r="AF9">
        <v>1614217374</v>
      </c>
      <c r="AG9">
        <v>8.4516203710747586</v>
      </c>
      <c r="AH9">
        <v>19.556490352032903</v>
      </c>
      <c r="AI9">
        <v>5.3773539639154748</v>
      </c>
      <c r="AJ9">
        <v>10.637527590118051</v>
      </c>
      <c r="AK9">
        <v>1.2038841109035767</v>
      </c>
      <c r="AL9">
        <v>0.79450984258090807</v>
      </c>
      <c r="AM9">
        <v>3.9442745102409087</v>
      </c>
      <c r="AN9">
        <v>6.3885675814077691</v>
      </c>
      <c r="AO9">
        <v>1.3139338367544284</v>
      </c>
      <c r="AP9">
        <v>0.5678355257544353</v>
      </c>
      <c r="AR9" t="str">
        <f t="shared" si="0"/>
        <v>9;ANADOLU ISUZU OTOMOTİV SANAYİ VE TİCARET A.Ş.;MANUFACTURING / FABRICATED METAL PRODUCTS MACHINERY ELECTRICAL EQUIPMENT AND TRANSPORTATION VEHICLES;2023;BIST SUSTAINABILITY;BIST CORPORATE GOVERNANCE;94.52;89.54;98.46;99.48;93.15;71;91;96;69;98;76;63;96;89;63;42;28;64;77;11130397056;19099501671;9245405729;10845375573;8254126098;815999594;1614217374;8.45162037107476;19.5564903520329;5.37735396391547;10.6375275901181;1.20388411090358;0.794509842580908;3.94427451024091;6.38856758140777;1.31393383675443;0.567835525754435</v>
      </c>
    </row>
    <row r="10" spans="1:44" x14ac:dyDescent="0.2">
      <c r="A10">
        <v>10</v>
      </c>
      <c r="B10" t="s">
        <v>65</v>
      </c>
      <c r="C10" t="s">
        <v>64</v>
      </c>
      <c r="D10">
        <v>2023</v>
      </c>
      <c r="E10" t="s">
        <v>48</v>
      </c>
      <c r="F10" t="s">
        <v>49</v>
      </c>
      <c r="G10">
        <v>96.86</v>
      </c>
      <c r="H10">
        <v>95.77</v>
      </c>
      <c r="I10">
        <v>98.79</v>
      </c>
      <c r="J10">
        <v>99.48</v>
      </c>
      <c r="K10">
        <v>95.15</v>
      </c>
      <c r="L10">
        <v>88</v>
      </c>
      <c r="M10">
        <v>98</v>
      </c>
      <c r="N10">
        <v>96</v>
      </c>
      <c r="O10">
        <v>99</v>
      </c>
      <c r="P10">
        <v>98</v>
      </c>
      <c r="Q10">
        <v>94</v>
      </c>
      <c r="R10">
        <v>92</v>
      </c>
      <c r="S10">
        <v>84</v>
      </c>
      <c r="T10">
        <v>99</v>
      </c>
      <c r="U10">
        <v>99</v>
      </c>
      <c r="V10">
        <v>68</v>
      </c>
      <c r="W10">
        <v>79</v>
      </c>
      <c r="X10">
        <v>34</v>
      </c>
      <c r="Y10">
        <v>62</v>
      </c>
      <c r="Z10">
        <v>171321937</v>
      </c>
      <c r="AA10">
        <v>258137907</v>
      </c>
      <c r="AB10">
        <v>137801099</v>
      </c>
      <c r="AC10">
        <v>198574568</v>
      </c>
      <c r="AD10">
        <v>59563339</v>
      </c>
      <c r="AE10">
        <v>10157657</v>
      </c>
      <c r="AF10">
        <v>8395410</v>
      </c>
      <c r="AG10">
        <v>3.2522964556305949</v>
      </c>
      <c r="AH10">
        <v>14.094928425688158</v>
      </c>
      <c r="AI10">
        <v>3.9508009644309374</v>
      </c>
      <c r="AJ10">
        <v>3.2653784159863966</v>
      </c>
      <c r="AK10">
        <v>1.2432552297714259</v>
      </c>
      <c r="AL10">
        <v>1.0482046702420322</v>
      </c>
      <c r="AM10">
        <v>3.6966495361982532</v>
      </c>
      <c r="AN10">
        <v>4.1951121551655923</v>
      </c>
      <c r="AO10">
        <v>3.3338387560845102</v>
      </c>
      <c r="AP10">
        <v>0.76925768209626022</v>
      </c>
      <c r="AR10" t="str">
        <f t="shared" si="0"/>
        <v>10;ARÇELİK A.Ş.;MANUFACTURING / FABRICATED METAL PRODUCTS MACHINERY ELECTRICAL EQUIPMENT AND TRANSPORTATION VEHICLES;2023;BIST SUSTAINABILITY;BIST CORPORATE GOVERNANCE;96.86;95.77;98.79;99.48;95.15;88;98;96;99;98;94;92;84;99;99;68;79;34;62;171321937;258137907;137801099;198574568;59563339;10157657;8395410;3.25229645563059;14.0949284256882;3.95080096443094;3.2653784159864;1.24325522977143;1.04820467024203;3.69664953619825;4.19511215516559;3.33383875608451;0.76925768209626</v>
      </c>
    </row>
    <row r="11" spans="1:44" x14ac:dyDescent="0.2">
      <c r="A11">
        <v>11</v>
      </c>
      <c r="B11" t="s">
        <v>66</v>
      </c>
      <c r="C11" t="s">
        <v>67</v>
      </c>
      <c r="D11">
        <v>2023</v>
      </c>
      <c r="E11" t="s">
        <v>48</v>
      </c>
      <c r="F11" t="s">
        <v>49</v>
      </c>
      <c r="G11">
        <v>94.11</v>
      </c>
      <c r="H11">
        <v>89.59</v>
      </c>
      <c r="I11">
        <v>98.72</v>
      </c>
      <c r="J11">
        <v>99.17</v>
      </c>
      <c r="K11">
        <v>94.37</v>
      </c>
      <c r="L11">
        <v>88</v>
      </c>
      <c r="M11">
        <v>96</v>
      </c>
      <c r="N11">
        <v>100</v>
      </c>
      <c r="O11">
        <v>92</v>
      </c>
      <c r="P11">
        <v>96</v>
      </c>
      <c r="Q11">
        <v>94</v>
      </c>
      <c r="R11">
        <v>87</v>
      </c>
      <c r="S11">
        <v>98</v>
      </c>
      <c r="T11">
        <v>97</v>
      </c>
      <c r="U11">
        <v>98</v>
      </c>
      <c r="V11">
        <v>72</v>
      </c>
      <c r="W11">
        <v>73</v>
      </c>
      <c r="X11">
        <v>66</v>
      </c>
      <c r="Y11">
        <v>81</v>
      </c>
      <c r="Z11">
        <v>72883922</v>
      </c>
      <c r="AA11">
        <v>150577885</v>
      </c>
      <c r="AB11">
        <v>50178593</v>
      </c>
      <c r="AC11">
        <v>62197507</v>
      </c>
      <c r="AD11">
        <v>88380378</v>
      </c>
      <c r="AE11">
        <v>24973743</v>
      </c>
      <c r="AF11">
        <v>7374265</v>
      </c>
      <c r="AG11">
        <v>4.8973094555020484</v>
      </c>
      <c r="AH11">
        <v>8.3437807880839792</v>
      </c>
      <c r="AI11">
        <v>33.935047753465582</v>
      </c>
      <c r="AJ11">
        <v>10.020365586436517</v>
      </c>
      <c r="AK11">
        <v>1.4524903478262134</v>
      </c>
      <c r="AL11">
        <v>0.49829132938871745</v>
      </c>
      <c r="AM11">
        <v>1.7881529189248797</v>
      </c>
      <c r="AN11">
        <v>1.3628505878069324</v>
      </c>
      <c r="AO11">
        <v>0.70374791789191038</v>
      </c>
      <c r="AP11">
        <v>0.4130587104474206</v>
      </c>
      <c r="AR11" t="str">
        <f t="shared" si="0"/>
        <v>11;ASELSAN ELEKTRONİK SANAYİ VE TİCARET A.Ş.;TECHNOLOGY / DEFENSE;2023;BIST SUSTAINABILITY;BIST CORPORATE GOVERNANCE;94.11;89.59;98.72;99.17;94.37;88;96;100;92;96;94;87;98;97;98;72;73;66;81;72883922;150577885;50178593;62197507;88380378;24973743;7374265;4.89730945550205;8.34378078808398;33.9350477534656;10.0203655864365;1.45249034782621;0.498291329388717;1.78815291892488;1.36285058780693;0.70374791789191;0.413058710447421</v>
      </c>
    </row>
    <row r="12" spans="1:44" x14ac:dyDescent="0.2">
      <c r="A12">
        <v>12</v>
      </c>
      <c r="B12" t="s">
        <v>68</v>
      </c>
      <c r="C12" t="s">
        <v>51</v>
      </c>
      <c r="D12">
        <v>2023</v>
      </c>
      <c r="E12" t="s">
        <v>48</v>
      </c>
      <c r="F12" t="s">
        <v>49</v>
      </c>
      <c r="G12">
        <v>95.56</v>
      </c>
      <c r="H12">
        <v>92.07</v>
      </c>
      <c r="I12">
        <v>98.79</v>
      </c>
      <c r="J12">
        <v>99.24</v>
      </c>
      <c r="K12">
        <v>94.18</v>
      </c>
      <c r="L12">
        <v>73</v>
      </c>
      <c r="M12">
        <v>88</v>
      </c>
      <c r="N12">
        <v>100</v>
      </c>
      <c r="O12">
        <v>85</v>
      </c>
      <c r="P12">
        <v>75</v>
      </c>
      <c r="Q12">
        <v>75</v>
      </c>
      <c r="R12">
        <v>45</v>
      </c>
      <c r="S12">
        <v>75</v>
      </c>
      <c r="T12">
        <v>74</v>
      </c>
      <c r="U12">
        <v>99</v>
      </c>
      <c r="V12">
        <v>47</v>
      </c>
      <c r="W12">
        <v>42</v>
      </c>
      <c r="X12">
        <v>55</v>
      </c>
      <c r="Y12">
        <v>62</v>
      </c>
      <c r="Z12">
        <v>4738377445</v>
      </c>
      <c r="AA12">
        <v>55606785506</v>
      </c>
      <c r="AB12">
        <v>2086718514</v>
      </c>
      <c r="AC12">
        <v>26986010382</v>
      </c>
      <c r="AD12">
        <v>28620775124</v>
      </c>
      <c r="AE12">
        <v>3057416254</v>
      </c>
      <c r="AF12">
        <v>-1280100539</v>
      </c>
      <c r="AG12">
        <v>-2.3020581523488288</v>
      </c>
      <c r="AH12">
        <v>-4.4726270810414546</v>
      </c>
      <c r="AI12">
        <v>48.081517509253793</v>
      </c>
      <c r="AJ12">
        <v>-20.131107891838177</v>
      </c>
      <c r="AK12">
        <v>2.2707314921537138</v>
      </c>
      <c r="AL12">
        <v>0.11020938492505702</v>
      </c>
      <c r="AM12">
        <v>172.35177504295024</v>
      </c>
      <c r="AN12">
        <v>3.0645826748778213</v>
      </c>
      <c r="AO12">
        <v>0.94288188440329257</v>
      </c>
      <c r="AP12">
        <v>0.48530067214707451</v>
      </c>
      <c r="AR12" t="str">
        <f t="shared" si="0"/>
        <v>12;AYDEM YENİLENEBİLİR ENERJİ A.Ş.;ELECTRICITY GAS AND WATER / ELECTRICITY GAS AND STEAM;2023;BIST SUSTAINABILITY;BIST CORPORATE GOVERNANCE;95.56;92.07;98.79;99.24;94.18;73;88;100;85;75;75;45;75;74;99;47;42;55;62;4738377445;55606785506;2086718514;26986010382;28620775124;3057416254;-1280100539;-2.30205815234883;-4.47262708104145;48.0815175092538;-20.1311078918382;2.27073149215371;0.110209384925057;172.35177504295;3.06458267487782;0.942881884403293;0.485300672147075</v>
      </c>
    </row>
    <row r="13" spans="1:44" x14ac:dyDescent="0.2">
      <c r="A13">
        <v>13</v>
      </c>
      <c r="B13" t="s">
        <v>69</v>
      </c>
      <c r="C13" t="s">
        <v>55</v>
      </c>
      <c r="D13">
        <v>2023</v>
      </c>
      <c r="E13" t="s">
        <v>48</v>
      </c>
      <c r="F13" t="s">
        <v>49</v>
      </c>
      <c r="G13">
        <v>96.57</v>
      </c>
      <c r="H13">
        <v>95.9</v>
      </c>
      <c r="I13">
        <v>97.25</v>
      </c>
      <c r="J13">
        <v>99.51</v>
      </c>
      <c r="K13">
        <v>95.31</v>
      </c>
      <c r="L13">
        <v>78</v>
      </c>
      <c r="M13">
        <v>72</v>
      </c>
      <c r="N13">
        <v>90</v>
      </c>
      <c r="O13">
        <v>93</v>
      </c>
      <c r="P13">
        <v>25</v>
      </c>
      <c r="Q13">
        <v>90</v>
      </c>
      <c r="R13">
        <v>91</v>
      </c>
      <c r="S13">
        <v>97</v>
      </c>
      <c r="T13">
        <v>89</v>
      </c>
      <c r="U13">
        <v>82</v>
      </c>
      <c r="V13">
        <v>66</v>
      </c>
      <c r="W13">
        <v>74</v>
      </c>
      <c r="X13">
        <v>61</v>
      </c>
      <c r="Y13">
        <v>37</v>
      </c>
      <c r="Z13">
        <v>10143202</v>
      </c>
      <c r="AA13">
        <v>46188584</v>
      </c>
      <c r="AB13">
        <v>9035505</v>
      </c>
      <c r="AC13">
        <v>9665273</v>
      </c>
      <c r="AD13">
        <v>36523311</v>
      </c>
      <c r="AE13">
        <v>211439</v>
      </c>
      <c r="AF13">
        <v>5540645</v>
      </c>
      <c r="AG13">
        <v>11.995702228065705</v>
      </c>
      <c r="AH13">
        <v>15.170160777592152</v>
      </c>
      <c r="AI13">
        <v>0.32612039442800989</v>
      </c>
      <c r="AJ13">
        <v>8.5458091117796666</v>
      </c>
      <c r="AK13">
        <v>1.1225938118566698</v>
      </c>
      <c r="AL13">
        <v>1.4100688054708577</v>
      </c>
      <c r="AM13">
        <v>20.527204733419445</v>
      </c>
      <c r="AN13">
        <v>16.07681130131509</v>
      </c>
      <c r="AO13">
        <v>0.2646329901470324</v>
      </c>
      <c r="AP13">
        <v>0.209256750542515</v>
      </c>
      <c r="AR13" t="str">
        <f t="shared" si="0"/>
        <v>13;AYGAZ A.Ş.;MANUFACTURING / CHEMICALS, PETROLEUM RUBBER AND PLASTIC PRODUCTS;2023;BIST SUSTAINABILITY;BIST CORPORATE GOVERNANCE;96.57;95.9;97.25;99.51;95.31;78;72;90;93;25;90;91;97;89;82;66;74;61;37;10143202;46188584;9035505;9665273;36523311;211439;5540645;11.9957022280657;15.1701607775922;0.32612039442801;8.54580911177967;1.12259381185667;1.41006880547086;20.5272047334194;16.0768113013151;0.264632990147032;0.209256750542515</v>
      </c>
    </row>
    <row r="14" spans="1:44" x14ac:dyDescent="0.2">
      <c r="A14">
        <v>14</v>
      </c>
      <c r="B14" t="s">
        <v>70</v>
      </c>
      <c r="C14" t="s">
        <v>62</v>
      </c>
      <c r="D14">
        <v>2023</v>
      </c>
      <c r="E14" t="s">
        <v>48</v>
      </c>
      <c r="F14" t="s">
        <v>49</v>
      </c>
      <c r="G14">
        <v>94.81</v>
      </c>
      <c r="H14">
        <v>89.25</v>
      </c>
      <c r="I14">
        <v>98.82</v>
      </c>
      <c r="J14">
        <v>99.48</v>
      </c>
      <c r="K14">
        <v>93.92</v>
      </c>
      <c r="L14">
        <v>76</v>
      </c>
      <c r="M14">
        <v>85</v>
      </c>
      <c r="N14">
        <v>89</v>
      </c>
      <c r="O14">
        <v>92</v>
      </c>
      <c r="P14">
        <v>52</v>
      </c>
      <c r="Q14">
        <v>88</v>
      </c>
      <c r="R14">
        <v>90</v>
      </c>
      <c r="S14">
        <v>99</v>
      </c>
      <c r="T14">
        <v>75</v>
      </c>
      <c r="U14">
        <v>87</v>
      </c>
      <c r="V14">
        <v>42</v>
      </c>
      <c r="W14">
        <v>29</v>
      </c>
      <c r="X14">
        <v>55</v>
      </c>
      <c r="Y14">
        <v>91</v>
      </c>
      <c r="Z14">
        <v>48254432</v>
      </c>
      <c r="AA14">
        <v>110157984</v>
      </c>
      <c r="AB14">
        <v>41507910</v>
      </c>
      <c r="AC14">
        <v>65203205</v>
      </c>
      <c r="AD14">
        <v>44954779</v>
      </c>
      <c r="AE14">
        <v>14474950</v>
      </c>
      <c r="AF14">
        <v>21160546</v>
      </c>
      <c r="AG14">
        <v>19.209271295306205</v>
      </c>
      <c r="AH14">
        <v>47.070737462639954</v>
      </c>
      <c r="AI14">
        <v>14.325622858955278</v>
      </c>
      <c r="AJ14">
        <v>20.942248607806917</v>
      </c>
      <c r="AK14">
        <v>1.1625358154626431</v>
      </c>
      <c r="AL14">
        <v>0.92947909819136953</v>
      </c>
      <c r="AM14">
        <v>5.6257657827512206</v>
      </c>
      <c r="AN14">
        <v>13.528957399716319</v>
      </c>
      <c r="AO14">
        <v>1.4504176519252825</v>
      </c>
      <c r="AP14">
        <v>0.59190630249732967</v>
      </c>
      <c r="AR14" t="str">
        <f t="shared" si="0"/>
        <v>14;COCA-COLA İÇECEK A.Ş.;MANUFACTURING / FOOD, BEVERAGE AND TOBACCO;2023;BIST SUSTAINABILITY;BIST CORPORATE GOVERNANCE;94.81;89.25;98.82;99.48;93.92;76;85;89;92;52;88;90;99;75;87;42;29;55;91;48254432;110157984;41507910;65203205;44954779;14474950;21160546;19.2092712953062;47.07073746264;14.3256228589553;20.9422486078069;1.16253581546264;0.92947909819137;5.62576578275122;13.5289573997163;1.45041765192528;0.59190630249733</v>
      </c>
    </row>
    <row r="15" spans="1:44" x14ac:dyDescent="0.2">
      <c r="A15">
        <v>15</v>
      </c>
      <c r="B15" t="s">
        <v>71</v>
      </c>
      <c r="C15" t="s">
        <v>47</v>
      </c>
      <c r="D15">
        <v>2023</v>
      </c>
      <c r="E15" t="s">
        <v>48</v>
      </c>
      <c r="F15" t="s">
        <v>49</v>
      </c>
      <c r="G15">
        <v>95.71</v>
      </c>
      <c r="H15">
        <v>95.48</v>
      </c>
      <c r="I15">
        <v>98.85</v>
      </c>
      <c r="J15">
        <v>93.96</v>
      </c>
      <c r="K15">
        <v>94.37</v>
      </c>
      <c r="L15">
        <v>72</v>
      </c>
      <c r="M15">
        <v>83</v>
      </c>
      <c r="N15">
        <v>91</v>
      </c>
      <c r="O15">
        <v>84</v>
      </c>
      <c r="P15">
        <v>43</v>
      </c>
      <c r="Q15">
        <v>86</v>
      </c>
      <c r="R15">
        <v>84</v>
      </c>
      <c r="S15">
        <v>84</v>
      </c>
      <c r="T15">
        <v>69</v>
      </c>
      <c r="U15">
        <v>95</v>
      </c>
      <c r="V15">
        <v>50</v>
      </c>
      <c r="W15">
        <v>42</v>
      </c>
      <c r="X15">
        <v>42</v>
      </c>
      <c r="Y15">
        <v>97</v>
      </c>
      <c r="Z15">
        <v>57961088</v>
      </c>
      <c r="AA15">
        <v>93417723</v>
      </c>
      <c r="AB15">
        <v>28780309</v>
      </c>
      <c r="AC15">
        <v>38121130</v>
      </c>
      <c r="AD15">
        <v>55296593</v>
      </c>
      <c r="AE15">
        <v>11504859</v>
      </c>
      <c r="AF15">
        <v>16117</v>
      </c>
      <c r="AG15">
        <v>1.7252614902634696E-2</v>
      </c>
      <c r="AH15">
        <v>2.9146461157200047E-2</v>
      </c>
      <c r="AI15">
        <v>21.886732516766529</v>
      </c>
      <c r="AJ15">
        <v>3.0660824958630619E-2</v>
      </c>
      <c r="AK15">
        <v>2.0139147220413789</v>
      </c>
      <c r="AL15">
        <v>0.59321151634873448</v>
      </c>
      <c r="AM15">
        <v>5.4353124315356158</v>
      </c>
      <c r="AN15">
        <v>4.858047428149523</v>
      </c>
      <c r="AO15">
        <v>0.6893938293811338</v>
      </c>
      <c r="AP15">
        <v>0.40807171033273848</v>
      </c>
      <c r="AR15" t="str">
        <f t="shared" si="0"/>
        <v>15;DOĞAN ŞİRKETLER GRUBU HOLDİNG A.Ş.;FINANCIAL INSTITUTIONS / HOLDING AND INVESTMENT COMPANIES;2023;BIST SUSTAINABILITY;BIST CORPORATE GOVERNANCE;95.71;95.48;98.85;93.96;94.37;72;83;91;84;43;86;84;84;69;95;50;42;42;97;57961088;93417723;28780309;38121130;55296593;11504859;16117;0.0172526149026347;0.0291464611572;21.8867325167665;0.0306608249586306;2.01391472204138;0.593211516348734;5.43531243153562;4.85804742814952;0.689393829381134;0.408071710332738</v>
      </c>
    </row>
    <row r="16" spans="1:44" x14ac:dyDescent="0.2">
      <c r="A16">
        <v>16</v>
      </c>
      <c r="B16" t="s">
        <v>72</v>
      </c>
      <c r="C16" t="s">
        <v>73</v>
      </c>
      <c r="D16">
        <v>2023</v>
      </c>
      <c r="E16" t="s">
        <v>48</v>
      </c>
      <c r="F16" t="s">
        <v>49</v>
      </c>
      <c r="G16">
        <v>97.6</v>
      </c>
      <c r="H16">
        <v>97.5</v>
      </c>
      <c r="I16">
        <v>97.86</v>
      </c>
      <c r="J16">
        <v>99.06</v>
      </c>
      <c r="K16">
        <v>96.97</v>
      </c>
      <c r="L16">
        <v>70</v>
      </c>
      <c r="M16">
        <v>56</v>
      </c>
      <c r="N16">
        <v>84</v>
      </c>
      <c r="O16">
        <v>88</v>
      </c>
      <c r="P16">
        <v>23</v>
      </c>
      <c r="Q16">
        <v>80</v>
      </c>
      <c r="R16">
        <v>58</v>
      </c>
      <c r="S16">
        <v>92</v>
      </c>
      <c r="T16">
        <v>95</v>
      </c>
      <c r="U16">
        <v>87</v>
      </c>
      <c r="V16">
        <v>73</v>
      </c>
      <c r="W16">
        <v>64</v>
      </c>
      <c r="X16">
        <v>93</v>
      </c>
      <c r="Y16">
        <v>91</v>
      </c>
      <c r="Z16">
        <v>33214459</v>
      </c>
      <c r="AA16">
        <v>67866864</v>
      </c>
      <c r="AB16">
        <v>18448237</v>
      </c>
      <c r="AC16">
        <v>26021274</v>
      </c>
      <c r="AD16">
        <v>41845590</v>
      </c>
      <c r="AE16">
        <v>26630904</v>
      </c>
      <c r="AF16">
        <v>19762150</v>
      </c>
      <c r="AG16">
        <v>29.118996864213443</v>
      </c>
      <c r="AH16">
        <v>47.226362443449837</v>
      </c>
      <c r="AI16">
        <v>17.843763767013222</v>
      </c>
      <c r="AJ16">
        <v>13.241425680791021</v>
      </c>
      <c r="AK16">
        <v>1.8004137197500227</v>
      </c>
      <c r="AL16">
        <v>2.5412460898480411</v>
      </c>
      <c r="AM16">
        <v>13.167702989789305</v>
      </c>
      <c r="AN16">
        <v>16.217863527186282</v>
      </c>
      <c r="AO16">
        <v>0.62184029428190646</v>
      </c>
      <c r="AP16">
        <v>0.38341647847467947</v>
      </c>
      <c r="AR16" t="str">
        <f t="shared" si="0"/>
        <v>16;DOĞUŞ OTOMOTİV SERVİS VE TİCARET A.Ş.;WHOLESALE AND RETAIL TRADE / WHOLESALE TRADE;2023;BIST SUSTAINABILITY;BIST CORPORATE GOVERNANCE;97.6;97.5;97.86;99.06;96.97;70;56;84;88;23;80;58;92;95;87;73;64;93;91;33214459;67866864;18448237;26021274;41845590;26630904;19762150;29.1189968642134;47.2263624434498;17.8437637670132;13.241425680791;1.80041371975002;2.54124608984804;13.1677029897893;16.2178635271863;0.621840294281906;0.383416478474679</v>
      </c>
    </row>
    <row r="17" spans="1:44" x14ac:dyDescent="0.2">
      <c r="A17">
        <v>17</v>
      </c>
      <c r="B17" t="s">
        <v>74</v>
      </c>
      <c r="C17" t="s">
        <v>51</v>
      </c>
      <c r="D17">
        <v>2023</v>
      </c>
      <c r="E17" t="s">
        <v>48</v>
      </c>
      <c r="F17" t="s">
        <v>49</v>
      </c>
      <c r="G17">
        <v>96.32</v>
      </c>
      <c r="H17">
        <v>95.16</v>
      </c>
      <c r="I17">
        <v>98.79</v>
      </c>
      <c r="J17">
        <v>99.51</v>
      </c>
      <c r="K17">
        <v>94.02</v>
      </c>
      <c r="L17">
        <v>87</v>
      </c>
      <c r="M17">
        <v>81</v>
      </c>
      <c r="N17">
        <v>91</v>
      </c>
      <c r="O17">
        <v>99</v>
      </c>
      <c r="P17">
        <v>47</v>
      </c>
      <c r="Q17">
        <v>92</v>
      </c>
      <c r="R17">
        <v>88</v>
      </c>
      <c r="S17">
        <v>92</v>
      </c>
      <c r="T17">
        <v>98</v>
      </c>
      <c r="U17">
        <v>85</v>
      </c>
      <c r="V17">
        <v>93</v>
      </c>
      <c r="W17">
        <v>95</v>
      </c>
      <c r="X17">
        <v>86</v>
      </c>
      <c r="Y17">
        <v>91</v>
      </c>
      <c r="Z17">
        <v>40685994</v>
      </c>
      <c r="AA17">
        <v>132096404</v>
      </c>
      <c r="AB17">
        <v>48003993</v>
      </c>
      <c r="AC17">
        <v>74321938</v>
      </c>
      <c r="AD17">
        <v>57774466</v>
      </c>
      <c r="AE17">
        <v>14895975</v>
      </c>
      <c r="AF17">
        <v>4517326</v>
      </c>
      <c r="AG17">
        <v>3.4197191317940803</v>
      </c>
      <c r="AH17">
        <v>7.8188970193164575</v>
      </c>
      <c r="AI17">
        <v>8.8317119037618781</v>
      </c>
      <c r="AJ17">
        <v>2.6782887194274312</v>
      </c>
      <c r="AK17">
        <v>0.84755436907092296</v>
      </c>
      <c r="AL17">
        <v>1.3063635442364385</v>
      </c>
      <c r="AM17">
        <v>40.62039487259981</v>
      </c>
      <c r="AN17">
        <v>13.544873527639824</v>
      </c>
      <c r="AO17">
        <v>1.2864149709319685</v>
      </c>
      <c r="AP17">
        <v>0.5626340744294599</v>
      </c>
      <c r="AR17" t="str">
        <f t="shared" si="0"/>
        <v>17;ENERJİSA ENERJİ A.Ş.;ELECTRICITY GAS AND WATER / ELECTRICITY GAS AND STEAM;2023;BIST SUSTAINABILITY;BIST CORPORATE GOVERNANCE;96.32;95.16;98.79;99.51;94.02;87;81;91;99;47;92;88;92;98;85;93;95;86;91;40685994;132096404;48003993;74321938;57774466;14895975;4517326;3.41971913179408;7.81889701931646;8.83171190376188;2.67828871942743;0.847554369070923;1.30636354423644;40.6203948725998;13.5448735276398;1.28641497093197;0.56263407442946</v>
      </c>
    </row>
    <row r="18" spans="1:44" x14ac:dyDescent="0.2">
      <c r="A18">
        <v>18</v>
      </c>
      <c r="B18" t="s">
        <v>75</v>
      </c>
      <c r="C18" t="s">
        <v>76</v>
      </c>
      <c r="D18">
        <v>2023</v>
      </c>
      <c r="E18" t="s">
        <v>48</v>
      </c>
      <c r="F18" t="s">
        <v>49</v>
      </c>
      <c r="G18">
        <v>93.11</v>
      </c>
      <c r="H18">
        <v>95.43</v>
      </c>
      <c r="I18">
        <v>96.07</v>
      </c>
      <c r="J18">
        <v>97.43</v>
      </c>
      <c r="K18">
        <v>87.49</v>
      </c>
      <c r="L18">
        <v>87</v>
      </c>
      <c r="M18">
        <v>92</v>
      </c>
      <c r="N18">
        <v>97</v>
      </c>
      <c r="O18">
        <v>95</v>
      </c>
      <c r="P18">
        <v>86</v>
      </c>
      <c r="Q18">
        <v>96</v>
      </c>
      <c r="R18">
        <v>95</v>
      </c>
      <c r="S18">
        <v>99</v>
      </c>
      <c r="T18">
        <v>92</v>
      </c>
      <c r="U18">
        <v>99</v>
      </c>
      <c r="V18">
        <v>68</v>
      </c>
      <c r="W18">
        <v>69</v>
      </c>
      <c r="X18">
        <v>72</v>
      </c>
      <c r="Y18">
        <v>62</v>
      </c>
      <c r="Z18">
        <v>119155259</v>
      </c>
      <c r="AA18">
        <v>276940651</v>
      </c>
      <c r="AB18">
        <v>41803971</v>
      </c>
      <c r="AC18">
        <v>58406914</v>
      </c>
      <c r="AD18">
        <v>218533737</v>
      </c>
      <c r="AE18">
        <v>12961162</v>
      </c>
      <c r="AF18">
        <v>17686528</v>
      </c>
      <c r="AG18">
        <v>6.386396484638869</v>
      </c>
      <c r="AH18">
        <v>8.0932712005011851</v>
      </c>
      <c r="AI18">
        <v>16.884798224232817</v>
      </c>
      <c r="AJ18">
        <v>23.040639146956423</v>
      </c>
      <c r="AK18">
        <v>2.8503335006140924</v>
      </c>
      <c r="AL18">
        <v>0.3510080468980164</v>
      </c>
      <c r="AM18">
        <v>9.0455415365923031</v>
      </c>
      <c r="AN18">
        <v>9.2783989950235259</v>
      </c>
      <c r="AO18">
        <v>0.26726726409295787</v>
      </c>
      <c r="AP18">
        <v>0.21090047195707645</v>
      </c>
      <c r="AR18" t="str">
        <f t="shared" si="0"/>
        <v>18;ENKA İNŞAAT VE SANAYİ A.Ş.;CONSTRUCTION AND PUBLIC WORKS;2023;BIST SUSTAINABILITY;BIST CORPORATE GOVERNANCE;93.11;95.43;96.07;97.43;87.49;87;92;97;95;86;96;95;99;92;99;68;69;72;62;119155259;276940651;41803971;58406914;218533737;12961162;17686528;6.38639648463887;8.09327120050119;16.8847982242328;23.0406391469564;2.85033350061409;0.351008046898016;9.0455415365923;9.27839899502353;0.267267264092958;0.210900471957076</v>
      </c>
    </row>
    <row r="19" spans="1:44" x14ac:dyDescent="0.2">
      <c r="A19">
        <v>19</v>
      </c>
      <c r="B19" t="s">
        <v>77</v>
      </c>
      <c r="C19" t="s">
        <v>78</v>
      </c>
      <c r="D19">
        <v>2023</v>
      </c>
      <c r="E19" t="s">
        <v>48</v>
      </c>
      <c r="F19" t="s">
        <v>49</v>
      </c>
      <c r="G19">
        <v>96.5</v>
      </c>
      <c r="H19">
        <v>95.67</v>
      </c>
      <c r="I19">
        <v>98.82</v>
      </c>
      <c r="J19">
        <v>98.63</v>
      </c>
      <c r="K19">
        <v>94.47</v>
      </c>
      <c r="L19">
        <v>65</v>
      </c>
      <c r="M19">
        <v>59</v>
      </c>
      <c r="N19">
        <v>88</v>
      </c>
      <c r="O19">
        <v>44</v>
      </c>
      <c r="P19">
        <v>0</v>
      </c>
      <c r="Q19">
        <v>67</v>
      </c>
      <c r="R19">
        <v>65</v>
      </c>
      <c r="S19">
        <v>89</v>
      </c>
      <c r="T19">
        <v>64</v>
      </c>
      <c r="U19">
        <v>68</v>
      </c>
      <c r="V19">
        <v>67</v>
      </c>
      <c r="W19">
        <v>71</v>
      </c>
      <c r="X19">
        <v>85</v>
      </c>
      <c r="Y19">
        <v>22</v>
      </c>
      <c r="Z19">
        <v>134518116</v>
      </c>
      <c r="AA19">
        <v>310033249</v>
      </c>
      <c r="AB19">
        <v>89291663</v>
      </c>
      <c r="AC19">
        <v>118504367</v>
      </c>
      <c r="AD19">
        <v>191528882</v>
      </c>
      <c r="AE19">
        <v>13334560</v>
      </c>
      <c r="AF19">
        <v>4329064</v>
      </c>
      <c r="AG19">
        <v>1.396322495720451</v>
      </c>
      <c r="AH19">
        <v>2.2602669397924013</v>
      </c>
      <c r="AI19">
        <v>9.0159423618391568</v>
      </c>
      <c r="AJ19">
        <v>2.927025076546423</v>
      </c>
      <c r="AK19">
        <v>1.5065025275651995</v>
      </c>
      <c r="AL19">
        <v>0.61005092443345077</v>
      </c>
      <c r="AM19">
        <v>2.3989781413675808</v>
      </c>
      <c r="AN19">
        <v>8.2268678534547472</v>
      </c>
      <c r="AO19">
        <v>0.61872844326423837</v>
      </c>
      <c r="AP19">
        <v>0.38223115547197328</v>
      </c>
      <c r="AR19" t="str">
        <f t="shared" si="0"/>
        <v>19;EREĞLİ DEMİR VE ÇELİK FABRİKALARI T.A.Ş.;MANUFACTURING / BASIC METAL;2023;BIST SUSTAINABILITY;BIST CORPORATE GOVERNANCE;96.5;95.67;98.82;98.63;94.47;65;59;88;44;0;67;65;89;64;68;67;71;85;22;134518116;310033249;89291663;118504367;191528882;13334560;4329064;1.39632249572045;2.2602669397924;9.01594236183916;2.92702507654642;1.5065025275652;0.610050924433451;2.39897814136758;8.22686785345475;0.618728443264238;0.382231155471973</v>
      </c>
    </row>
    <row r="20" spans="1:44" x14ac:dyDescent="0.2">
      <c r="A20">
        <v>20</v>
      </c>
      <c r="B20" t="s">
        <v>79</v>
      </c>
      <c r="C20" t="s">
        <v>64</v>
      </c>
      <c r="D20">
        <v>2023</v>
      </c>
      <c r="E20" t="s">
        <v>48</v>
      </c>
      <c r="F20" t="s">
        <v>49</v>
      </c>
      <c r="G20">
        <v>94.2</v>
      </c>
      <c r="H20">
        <v>93.85</v>
      </c>
      <c r="I20">
        <v>94.57</v>
      </c>
      <c r="J20">
        <v>95.64</v>
      </c>
      <c r="K20">
        <v>93.55</v>
      </c>
      <c r="L20">
        <v>84</v>
      </c>
      <c r="M20">
        <v>87</v>
      </c>
      <c r="N20">
        <v>85</v>
      </c>
      <c r="O20">
        <v>96</v>
      </c>
      <c r="P20">
        <v>83</v>
      </c>
      <c r="Q20">
        <v>92</v>
      </c>
      <c r="R20">
        <v>88</v>
      </c>
      <c r="S20">
        <v>82</v>
      </c>
      <c r="T20">
        <v>99</v>
      </c>
      <c r="U20">
        <v>100</v>
      </c>
      <c r="V20">
        <v>64</v>
      </c>
      <c r="W20">
        <v>58</v>
      </c>
      <c r="X20">
        <v>88</v>
      </c>
      <c r="Y20">
        <v>62</v>
      </c>
      <c r="Z20">
        <v>102969262</v>
      </c>
      <c r="AA20">
        <v>217007029</v>
      </c>
      <c r="AB20">
        <v>94133906</v>
      </c>
      <c r="AC20">
        <v>143999484</v>
      </c>
      <c r="AD20">
        <v>73007545</v>
      </c>
      <c r="AE20">
        <v>44016841</v>
      </c>
      <c r="AF20">
        <v>49055669</v>
      </c>
      <c r="AG20">
        <v>22.605566845486834</v>
      </c>
      <c r="AH20">
        <v>67.192601805744872</v>
      </c>
      <c r="AI20">
        <v>10.686137371147787</v>
      </c>
      <c r="AJ20">
        <v>11.909432977426889</v>
      </c>
      <c r="AK20">
        <v>1.0938594431638691</v>
      </c>
      <c r="AL20">
        <v>2.1052445054972928</v>
      </c>
      <c r="AM20">
        <v>15.177645639720586</v>
      </c>
      <c r="AN20">
        <v>18.73888674300396</v>
      </c>
      <c r="AO20">
        <v>1.9723918123804876</v>
      </c>
      <c r="AP20">
        <v>0.66357059798279616</v>
      </c>
      <c r="AR20" t="str">
        <f t="shared" si="0"/>
        <v>20;FORD OTOMOTİV SANAYİ A.Ş.;MANUFACTURING / FABRICATED METAL PRODUCTS MACHINERY ELECTRICAL EQUIPMENT AND TRANSPORTATION VEHICLES;2023;BIST SUSTAINABILITY;BIST CORPORATE GOVERNANCE;94.2;93.85;94.57;95.64;93.55;84;87;85;96;83;92;88;82;99;100;64;58;88;62;102969262;217007029;94133906;143999484;73007545;44016841;49055669;22.6055668454868;67.1926018057449;10.6861373711478;11.9094329774269;1.09385944316387;2.10524450549729;15.1776456397206;18.738886743004;1.97239181238049;0.663570597982796</v>
      </c>
    </row>
    <row r="21" spans="1:44" x14ac:dyDescent="0.2">
      <c r="A21">
        <v>21</v>
      </c>
      <c r="B21" t="s">
        <v>80</v>
      </c>
      <c r="C21" t="s">
        <v>47</v>
      </c>
      <c r="D21">
        <v>2023</v>
      </c>
      <c r="E21" t="s">
        <v>48</v>
      </c>
      <c r="F21" t="s">
        <v>49</v>
      </c>
      <c r="G21">
        <v>92.6</v>
      </c>
      <c r="H21">
        <v>90.27</v>
      </c>
      <c r="I21">
        <v>96.68</v>
      </c>
      <c r="J21">
        <v>92.86</v>
      </c>
      <c r="K21">
        <v>91.31</v>
      </c>
      <c r="L21">
        <v>62</v>
      </c>
      <c r="M21">
        <v>57</v>
      </c>
      <c r="N21">
        <v>66</v>
      </c>
      <c r="O21">
        <v>51</v>
      </c>
      <c r="P21">
        <v>43</v>
      </c>
      <c r="Q21">
        <v>76</v>
      </c>
      <c r="R21">
        <v>84</v>
      </c>
      <c r="S21">
        <v>67</v>
      </c>
      <c r="T21">
        <v>83</v>
      </c>
      <c r="U21">
        <v>72</v>
      </c>
      <c r="V21">
        <v>57</v>
      </c>
      <c r="W21">
        <v>49</v>
      </c>
      <c r="X21">
        <v>91</v>
      </c>
      <c r="Y21">
        <v>46</v>
      </c>
      <c r="Z21">
        <v>326413281</v>
      </c>
      <c r="AA21">
        <v>9159539055</v>
      </c>
      <c r="AB21">
        <v>390564400</v>
      </c>
      <c r="AC21">
        <v>2126743969</v>
      </c>
      <c r="AD21">
        <v>7032795086</v>
      </c>
      <c r="AE21">
        <v>1472618019</v>
      </c>
      <c r="AF21">
        <v>623547735</v>
      </c>
      <c r="AG21">
        <v>6.807632253717161</v>
      </c>
      <c r="AH21">
        <v>8.8662861262839865</v>
      </c>
      <c r="AI21">
        <v>40886407.892873704</v>
      </c>
      <c r="AJ21">
        <v>17312450.822243754</v>
      </c>
      <c r="AK21">
        <v>0.83574765390803663</v>
      </c>
      <c r="AL21">
        <v>8.0898622036432946E-8</v>
      </c>
      <c r="AM21">
        <v>4.5313638398929245E-6</v>
      </c>
      <c r="AN21">
        <v>1.8982223204861613E-6</v>
      </c>
      <c r="AO21">
        <v>0.30240380147484364</v>
      </c>
      <c r="AP21">
        <v>0.2321889732910801</v>
      </c>
      <c r="AR21" t="str">
        <f t="shared" si="0"/>
        <v>21;GLOBAL YATIRIM HOLDİNG A.Ş.;FINANCIAL INSTITUTIONS / HOLDING AND INVESTMENT COMPANIES;2023;BIST SUSTAINABILITY;BIST CORPORATE GOVERNANCE;92.6;90.27;96.68;92.86;91.31;62;57;66;51;43;76;84;67;83;72;57;49;91;46;326413281;9159539055;390564400;2126743969;7032795086;1472618019;623547735;6.80763225371716;8.86628612628399;40886407.8928737;17312450.8222438;0.835747653908037;8.08986220364329E-08;4.53136383989292E-06;1.89822232048616E-06;0.302403801474844;0.23218897329108</v>
      </c>
    </row>
    <row r="22" spans="1:44" x14ac:dyDescent="0.2">
      <c r="A22">
        <v>22</v>
      </c>
      <c r="B22" t="s">
        <v>81</v>
      </c>
      <c r="C22" t="s">
        <v>78</v>
      </c>
      <c r="D22">
        <v>2023</v>
      </c>
      <c r="E22" t="s">
        <v>48</v>
      </c>
      <c r="F22" t="s">
        <v>49</v>
      </c>
      <c r="G22">
        <v>96.5</v>
      </c>
      <c r="H22">
        <v>95.67</v>
      </c>
      <c r="I22">
        <v>98.82</v>
      </c>
      <c r="J22">
        <v>98.63</v>
      </c>
      <c r="K22">
        <v>94.47</v>
      </c>
      <c r="L22">
        <v>58</v>
      </c>
      <c r="M22">
        <v>56</v>
      </c>
      <c r="N22">
        <v>86</v>
      </c>
      <c r="O22">
        <v>39</v>
      </c>
      <c r="P22">
        <v>0</v>
      </c>
      <c r="Q22">
        <v>67</v>
      </c>
      <c r="R22">
        <v>65</v>
      </c>
      <c r="S22">
        <v>89</v>
      </c>
      <c r="T22">
        <v>51</v>
      </c>
      <c r="U22">
        <v>87</v>
      </c>
      <c r="V22">
        <v>45</v>
      </c>
      <c r="W22">
        <v>55</v>
      </c>
      <c r="X22">
        <v>31</v>
      </c>
      <c r="Y22">
        <v>22</v>
      </c>
      <c r="Z22">
        <v>57495472</v>
      </c>
      <c r="AA22">
        <v>135571219</v>
      </c>
      <c r="AB22">
        <v>37701321</v>
      </c>
      <c r="AC22">
        <v>49568501</v>
      </c>
      <c r="AD22">
        <v>86002718</v>
      </c>
      <c r="AE22">
        <v>7457446</v>
      </c>
      <c r="AF22">
        <v>4601547</v>
      </c>
      <c r="AG22">
        <v>3.3941916536134409</v>
      </c>
      <c r="AH22">
        <v>5.3504669468702133</v>
      </c>
      <c r="AI22">
        <v>8.8539580482835856</v>
      </c>
      <c r="AJ22">
        <v>5.4632516407366802</v>
      </c>
      <c r="AK22">
        <v>1.5250253963249722</v>
      </c>
      <c r="AL22">
        <v>19.463583680652803</v>
      </c>
      <c r="AM22">
        <v>8.0320100791879785</v>
      </c>
      <c r="AN22">
        <v>40.428323307521822</v>
      </c>
      <c r="AO22">
        <v>0.57635970295729488</v>
      </c>
      <c r="AP22">
        <v>0.36562702146980031</v>
      </c>
      <c r="AR22" t="str">
        <f t="shared" si="0"/>
        <v>22;İSKENDERUN DEMİR VE ÇELİK A.Ş.;MANUFACTURING / BASIC METAL;2023;BIST SUSTAINABILITY;BIST CORPORATE GOVERNANCE;96.5;95.67;98.82;98.63;94.47;58;56;86;39;0;67;65;89;51;87;45;55;31;22;57495472;135571219;37701321;49568501;86002718;7457446;4601547;3.39419165361344;5.35046694687021;8.85395804828359;5.46325164073668;1.52502539632497;19.4635836806528;8.03201007918798;40.4283233075218;0.576359702957295;0.3656270214698</v>
      </c>
    </row>
    <row r="23" spans="1:44" x14ac:dyDescent="0.2">
      <c r="A23">
        <v>23</v>
      </c>
      <c r="B23" t="s">
        <v>82</v>
      </c>
      <c r="C23" t="s">
        <v>83</v>
      </c>
      <c r="D23">
        <v>2023</v>
      </c>
      <c r="E23" t="s">
        <v>48</v>
      </c>
      <c r="F23" t="s">
        <v>49</v>
      </c>
      <c r="G23">
        <v>92.91</v>
      </c>
      <c r="H23">
        <v>88.62</v>
      </c>
      <c r="I23">
        <v>97.21</v>
      </c>
      <c r="J23">
        <v>94.24</v>
      </c>
      <c r="K23">
        <v>92.34</v>
      </c>
      <c r="L23">
        <v>63</v>
      </c>
      <c r="M23">
        <v>81</v>
      </c>
      <c r="N23">
        <v>97</v>
      </c>
      <c r="O23">
        <v>96</v>
      </c>
      <c r="P23">
        <v>50</v>
      </c>
      <c r="Q23">
        <v>51</v>
      </c>
      <c r="R23">
        <v>52</v>
      </c>
      <c r="S23">
        <v>26</v>
      </c>
      <c r="T23">
        <v>74</v>
      </c>
      <c r="U23">
        <v>32</v>
      </c>
      <c r="V23">
        <v>78</v>
      </c>
      <c r="W23">
        <v>94</v>
      </c>
      <c r="X23">
        <v>51</v>
      </c>
      <c r="Y23">
        <v>37</v>
      </c>
      <c r="AA23">
        <v>51557546</v>
      </c>
      <c r="AC23">
        <v>51557546</v>
      </c>
      <c r="AD23">
        <v>6769900</v>
      </c>
      <c r="AF23">
        <v>2019452</v>
      </c>
      <c r="AG23">
        <v>3.9168892949249372</v>
      </c>
      <c r="AH23">
        <v>29.829864547482238</v>
      </c>
      <c r="AJ23">
        <v>24.683672954277466</v>
      </c>
      <c r="AL23">
        <v>0.186176995908127</v>
      </c>
      <c r="AM23">
        <v>0.5569717511414326</v>
      </c>
      <c r="AN23">
        <v>3.9269631330930976</v>
      </c>
      <c r="AO23">
        <v>7.6157027430242694</v>
      </c>
      <c r="AR23" t="str">
        <f t="shared" si="0"/>
        <v>23;İŞ FİNANSAL KİRALAMA A.Ş.;FINANCIAL INSTITUTIONS / FINANCIAL LEASING AND FACTORING COMPANIES;2023;BIST SUSTAINABILITY;BIST CORPORATE GOVERNANCE;92.91;88.62;97.21;94.24;92.34;63;81;97;96;50;51;52;26;74;32;78;94;51;37;;51557546;;51557546;6769900;;2019452;3.91688929492494;29.8298645474822;;24.6836729542775;;0.186176995908127;0.556971751141433;3.9269631330931;7.61570274302427;</v>
      </c>
    </row>
    <row r="24" spans="1:44" x14ac:dyDescent="0.2">
      <c r="A24">
        <v>24</v>
      </c>
      <c r="B24" t="s">
        <v>84</v>
      </c>
      <c r="C24" t="s">
        <v>85</v>
      </c>
      <c r="D24">
        <v>2023</v>
      </c>
      <c r="E24" t="s">
        <v>48</v>
      </c>
      <c r="F24" t="s">
        <v>49</v>
      </c>
      <c r="G24">
        <v>92.07</v>
      </c>
      <c r="H24">
        <v>92.93</v>
      </c>
      <c r="I24">
        <v>91.44</v>
      </c>
      <c r="J24">
        <v>96.32</v>
      </c>
      <c r="K24">
        <v>90.07</v>
      </c>
      <c r="L24">
        <v>80</v>
      </c>
      <c r="M24">
        <v>86</v>
      </c>
      <c r="N24">
        <v>78</v>
      </c>
      <c r="O24">
        <v>89</v>
      </c>
      <c r="P24">
        <v>89</v>
      </c>
      <c r="Q24">
        <v>74</v>
      </c>
      <c r="R24">
        <v>82</v>
      </c>
      <c r="S24">
        <v>26</v>
      </c>
      <c r="T24">
        <v>98</v>
      </c>
      <c r="U24">
        <v>74</v>
      </c>
      <c r="V24">
        <v>80</v>
      </c>
      <c r="W24">
        <v>98</v>
      </c>
      <c r="X24">
        <v>59</v>
      </c>
      <c r="Y24">
        <v>22</v>
      </c>
      <c r="Z24">
        <v>2281772093</v>
      </c>
      <c r="AA24">
        <v>3859138689</v>
      </c>
      <c r="AB24">
        <v>1236415404</v>
      </c>
      <c r="AC24">
        <v>1333969925</v>
      </c>
      <c r="AD24">
        <v>2525168764</v>
      </c>
      <c r="AE24">
        <v>936656859</v>
      </c>
      <c r="AF24">
        <v>454898571</v>
      </c>
      <c r="AG24">
        <v>11.787567321605529</v>
      </c>
      <c r="AH24">
        <v>18.014580945450028</v>
      </c>
      <c r="AI24">
        <v>20.065146577697242</v>
      </c>
      <c r="AJ24">
        <v>9.7448776650660438</v>
      </c>
      <c r="AK24">
        <v>1.8454736859619389</v>
      </c>
      <c r="AL24">
        <v>1.2873605267635002</v>
      </c>
      <c r="AM24">
        <v>7.9139632454925684</v>
      </c>
      <c r="AN24">
        <v>5.462483404937065</v>
      </c>
      <c r="AO24">
        <v>0.52826961271567507</v>
      </c>
      <c r="AP24">
        <v>0.34566519436119703</v>
      </c>
      <c r="AR24" t="str">
        <f t="shared" si="0"/>
        <v>24;KALEKİM KİMYEVİ MADDELER SANAYİ VE TİCARET A.Ş.;MANUFACTURING / NON-METALLIC MINERAL PRODUCTS;2023;BIST SUSTAINABILITY;BIST CORPORATE GOVERNANCE;92.07;92.93;91.44;96.32;90.07;80;86;78;89;89;74;82;26;98;74;80;98;59;22;2281772093;3859138689;1236415404;1333969925;2525168764;936656859;454898571;11.7875673216055;18.01458094545;20.0651465776972;9.74487766506604;1.84547368596194;1.2873605267635;7.91396324549257;5.46248340493706;0.528269612715675;0.345665194361197</v>
      </c>
    </row>
    <row r="25" spans="1:44" x14ac:dyDescent="0.2">
      <c r="A25">
        <v>25</v>
      </c>
      <c r="B25" t="s">
        <v>86</v>
      </c>
      <c r="C25" t="s">
        <v>55</v>
      </c>
      <c r="D25">
        <v>2023</v>
      </c>
      <c r="E25" t="s">
        <v>48</v>
      </c>
      <c r="F25" t="s">
        <v>49</v>
      </c>
      <c r="G25">
        <v>93.2</v>
      </c>
      <c r="H25">
        <v>89.1</v>
      </c>
      <c r="I25">
        <v>95.53</v>
      </c>
      <c r="J25">
        <v>98.13</v>
      </c>
      <c r="K25">
        <v>92.35</v>
      </c>
      <c r="L25">
        <v>82</v>
      </c>
      <c r="M25">
        <v>96</v>
      </c>
      <c r="N25">
        <v>98</v>
      </c>
      <c r="O25">
        <v>94</v>
      </c>
      <c r="P25">
        <v>96</v>
      </c>
      <c r="Q25">
        <v>78</v>
      </c>
      <c r="R25">
        <v>65</v>
      </c>
      <c r="S25">
        <v>79</v>
      </c>
      <c r="T25">
        <v>93</v>
      </c>
      <c r="U25">
        <v>82</v>
      </c>
      <c r="V25">
        <v>64</v>
      </c>
      <c r="W25">
        <v>59</v>
      </c>
      <c r="X25">
        <v>97</v>
      </c>
      <c r="Y25">
        <v>37</v>
      </c>
      <c r="Z25">
        <v>7661601231</v>
      </c>
      <c r="AA25">
        <v>8887682793</v>
      </c>
      <c r="AB25">
        <v>5697894696</v>
      </c>
      <c r="AC25">
        <v>6169540391</v>
      </c>
      <c r="AD25">
        <v>2718142402</v>
      </c>
      <c r="AE25">
        <v>1646139949</v>
      </c>
      <c r="AF25">
        <v>604912879</v>
      </c>
      <c r="AG25">
        <v>6.8061933924603331</v>
      </c>
      <c r="AH25">
        <v>22.254642676369979</v>
      </c>
      <c r="AI25">
        <v>15.482725935851374</v>
      </c>
      <c r="AJ25">
        <v>5.6894921518145019</v>
      </c>
      <c r="AK25">
        <v>1.3446372107189957</v>
      </c>
      <c r="AL25">
        <v>1.2802250849108558</v>
      </c>
      <c r="AM25">
        <v>8.9936048999375817</v>
      </c>
      <c r="AN25">
        <v>3.064600227615276</v>
      </c>
      <c r="AO25">
        <v>2.2697634923249321</v>
      </c>
      <c r="AP25">
        <v>0.69416748264904016</v>
      </c>
      <c r="AR25" t="str">
        <f t="shared" si="0"/>
        <v>25;KİMTEKS POLİÜRETAN SANAYİ VE TİCARET A.Ş.;MANUFACTURING / CHEMICALS, PETROLEUM RUBBER AND PLASTIC PRODUCTS;2023;BIST SUSTAINABILITY;BIST CORPORATE GOVERNANCE;93.2;89.1;95.53;98.13;92.35;82;96;98;94;96;78;65;79;93;82;64;59;97;37;7661601231;8887682793;5697894696;6169540391;2718142402;1646139949;604912879;6.80619339246033;22.25464267637;15.4827259358514;5.6894921518145;1.344637210719;1.28022508491086;8.99360489993758;3.06460022761528;2.26976349232493;0.69416748264904</v>
      </c>
    </row>
    <row r="26" spans="1:44" x14ac:dyDescent="0.2">
      <c r="A26">
        <v>26</v>
      </c>
      <c r="B26" t="s">
        <v>87</v>
      </c>
      <c r="C26" t="s">
        <v>88</v>
      </c>
      <c r="D26">
        <v>2023</v>
      </c>
      <c r="E26" t="s">
        <v>48</v>
      </c>
      <c r="F26" t="s">
        <v>49</v>
      </c>
      <c r="G26">
        <v>94.17</v>
      </c>
      <c r="H26">
        <v>95.59</v>
      </c>
      <c r="I26">
        <v>94.55</v>
      </c>
      <c r="J26">
        <v>94.87</v>
      </c>
      <c r="K26">
        <v>92.57</v>
      </c>
      <c r="L26">
        <v>72</v>
      </c>
      <c r="M26">
        <v>83</v>
      </c>
      <c r="N26">
        <v>96</v>
      </c>
      <c r="O26">
        <v>84</v>
      </c>
      <c r="P26">
        <v>69</v>
      </c>
      <c r="Q26">
        <v>80</v>
      </c>
      <c r="R26">
        <v>95</v>
      </c>
      <c r="S26">
        <v>86</v>
      </c>
      <c r="T26">
        <v>58</v>
      </c>
      <c r="U26">
        <v>83</v>
      </c>
      <c r="V26">
        <v>46</v>
      </c>
      <c r="W26">
        <v>43</v>
      </c>
      <c r="X26">
        <v>45</v>
      </c>
      <c r="Y26">
        <v>62</v>
      </c>
      <c r="Z26">
        <v>5334972951</v>
      </c>
      <c r="AA26">
        <v>11622164447</v>
      </c>
      <c r="AB26">
        <v>4101538869</v>
      </c>
      <c r="AC26">
        <v>7933705552</v>
      </c>
      <c r="AD26">
        <v>3688458895</v>
      </c>
      <c r="AE26">
        <v>434957118</v>
      </c>
      <c r="AF26">
        <v>430537093</v>
      </c>
      <c r="AG26">
        <v>3.7044484696749702</v>
      </c>
      <c r="AH26">
        <v>11.672546861878477</v>
      </c>
      <c r="AI26">
        <v>10.967581598929192</v>
      </c>
      <c r="AJ26">
        <v>10.856129267536819</v>
      </c>
      <c r="AK26">
        <v>1.300724708797097</v>
      </c>
      <c r="AL26">
        <v>0.41836157092979409</v>
      </c>
      <c r="AM26">
        <v>4.0936709240407003</v>
      </c>
      <c r="AN26">
        <v>2.9422668083766563</v>
      </c>
      <c r="AO26">
        <v>2.1509540374042855</v>
      </c>
      <c r="AP26">
        <v>0.68263580232233823</v>
      </c>
      <c r="AR26" t="str">
        <f t="shared" si="0"/>
        <v>26;KONTROLMATİK TEKNOLOJİ ENERJİ VE MÜHENDİSLİK A.Ş.;PROFESSIONAL, SCIENTIFIC AND TECHNICAL ACTIVITIES / ARCHITECTURAL AND ENGINEERING ACTIVITIES; TECHNICAL TESTING AND ANALYSIS;2023;BIST SUSTAINABILITY;BIST CORPORATE GOVERNANCE;94.17;95.59;94.55;94.87;92.57;72;83;96;84;69;80;95;86;58;83;46;43;45;62;5334972951;11622164447;4101538869;7933705552;3688458895;434957118;430537093;3.70444846967497;11.6725468618785;10.9675815989292;10.8561292675368;1.3007247087971;0.418361570929794;4.0936709240407;2.94226680837666;2.15095403740429;0.682635802322338</v>
      </c>
    </row>
    <row r="27" spans="1:44" x14ac:dyDescent="0.2">
      <c r="A27">
        <v>27</v>
      </c>
      <c r="B27" t="s">
        <v>89</v>
      </c>
      <c r="C27" t="s">
        <v>90</v>
      </c>
      <c r="D27">
        <v>2023</v>
      </c>
      <c r="E27" t="s">
        <v>48</v>
      </c>
      <c r="F27" t="s">
        <v>49</v>
      </c>
      <c r="G27">
        <v>94.81</v>
      </c>
      <c r="H27">
        <v>90.94</v>
      </c>
      <c r="I27">
        <v>97.82</v>
      </c>
      <c r="J27">
        <v>98.78</v>
      </c>
      <c r="K27">
        <v>93.73</v>
      </c>
      <c r="L27">
        <v>75</v>
      </c>
      <c r="M27">
        <v>64</v>
      </c>
      <c r="N27">
        <v>96</v>
      </c>
      <c r="O27">
        <v>58</v>
      </c>
      <c r="P27">
        <v>53</v>
      </c>
      <c r="Q27">
        <v>84</v>
      </c>
      <c r="R27">
        <v>71</v>
      </c>
      <c r="S27">
        <v>78</v>
      </c>
      <c r="T27">
        <v>94</v>
      </c>
      <c r="U27">
        <v>89</v>
      </c>
      <c r="V27">
        <v>71</v>
      </c>
      <c r="W27">
        <v>76</v>
      </c>
      <c r="X27">
        <v>50</v>
      </c>
      <c r="Y27">
        <v>77</v>
      </c>
      <c r="Z27">
        <v>1715043</v>
      </c>
      <c r="AA27">
        <v>5343020</v>
      </c>
      <c r="AB27">
        <v>2584822</v>
      </c>
      <c r="AC27">
        <v>3040275</v>
      </c>
      <c r="AD27">
        <v>2302745</v>
      </c>
      <c r="AE27">
        <v>294316</v>
      </c>
      <c r="AF27">
        <v>130053</v>
      </c>
      <c r="AG27">
        <v>2.4340728651586554</v>
      </c>
      <c r="AH27">
        <v>5.647737808571943</v>
      </c>
      <c r="AI27">
        <v>9.8918841889028712</v>
      </c>
      <c r="AJ27">
        <v>4.3710474945955538</v>
      </c>
      <c r="AK27">
        <v>0.66350526264477783</v>
      </c>
      <c r="AL27">
        <v>0.58089875728703522</v>
      </c>
      <c r="AM27">
        <v>21.967203303608834</v>
      </c>
      <c r="AN27">
        <v>4.1032045597781339</v>
      </c>
      <c r="AO27">
        <v>1.3202829666333007</v>
      </c>
      <c r="AP27">
        <v>0.56901808340601379</v>
      </c>
      <c r="AR27" t="str">
        <f t="shared" si="0"/>
        <v>27;LOGO YAZILIM SANAYİ VE TİCARET A.Ş.;TECHNOLOGY / INFORMATION TECHNOLOGY;2023;BIST SUSTAINABILITY;BIST CORPORATE GOVERNANCE;94.81;90.94;97.82;98.78;93.73;75;64;96;58;53;84;71;78;94;89;71;76;50;77;1715043;5343020;2584822;3040275;2302745;294316;130053;2.43407286515866;5.64773780857194;9.89188418890287;4.37104749459555;0.663505262644778;0.580898757287035;21.9672033036088;4.10320455977813;1.3202829666333;0.569018083406014</v>
      </c>
    </row>
    <row r="28" spans="1:44" x14ac:dyDescent="0.2">
      <c r="A28">
        <v>28</v>
      </c>
      <c r="B28" t="s">
        <v>91</v>
      </c>
      <c r="C28" t="s">
        <v>92</v>
      </c>
      <c r="D28">
        <v>2023</v>
      </c>
      <c r="E28" t="s">
        <v>48</v>
      </c>
      <c r="F28" t="s">
        <v>49</v>
      </c>
      <c r="G28">
        <v>96.74</v>
      </c>
      <c r="H28">
        <v>95.83</v>
      </c>
      <c r="I28">
        <v>98.45</v>
      </c>
      <c r="J28">
        <v>99.51</v>
      </c>
      <c r="K28">
        <v>94.97</v>
      </c>
      <c r="L28">
        <v>88</v>
      </c>
      <c r="M28">
        <v>92</v>
      </c>
      <c r="N28">
        <v>93</v>
      </c>
      <c r="O28">
        <v>100</v>
      </c>
      <c r="P28">
        <v>76</v>
      </c>
      <c r="Q28">
        <v>94</v>
      </c>
      <c r="R28">
        <v>91</v>
      </c>
      <c r="S28">
        <v>100</v>
      </c>
      <c r="T28">
        <v>98</v>
      </c>
      <c r="U28">
        <v>82</v>
      </c>
      <c r="V28">
        <v>76</v>
      </c>
      <c r="W28">
        <v>73</v>
      </c>
      <c r="X28">
        <v>96</v>
      </c>
      <c r="Y28">
        <v>62</v>
      </c>
      <c r="Z28">
        <v>37875773</v>
      </c>
      <c r="AA28">
        <v>92129481</v>
      </c>
      <c r="AB28">
        <v>44895539</v>
      </c>
      <c r="AC28">
        <v>55875344</v>
      </c>
      <c r="AD28">
        <v>36254137</v>
      </c>
      <c r="AE28">
        <v>-6610061</v>
      </c>
      <c r="AF28">
        <v>8905395</v>
      </c>
      <c r="AG28">
        <v>9.666172981046099</v>
      </c>
      <c r="AH28">
        <v>24.563803573644574</v>
      </c>
      <c r="AI28">
        <v>-3.638412066972343</v>
      </c>
      <c r="AJ28">
        <v>4.9018453277746099</v>
      </c>
      <c r="AK28">
        <v>0.84364223804062133</v>
      </c>
      <c r="AL28">
        <v>2.0912192534180165</v>
      </c>
      <c r="AM28">
        <v>7.2979160192650898</v>
      </c>
      <c r="AN28">
        <v>309.79687618566908</v>
      </c>
      <c r="AO28">
        <v>1.5412129104052319</v>
      </c>
      <c r="AP28">
        <v>0.60648712435490659</v>
      </c>
      <c r="AR28" t="str">
        <f t="shared" si="0"/>
        <v>28;MİGROS TİCARET A.Ş.;WHOLESALE AND RETAIL TRADE / CONSUMER TRADE;2023;BIST SUSTAINABILITY;BIST CORPORATE GOVERNANCE;96.74;95.83;98.45;99.51;94.97;88;92;93;100;76;94;91;100;98;82;76;73;96;62;37875773;92129481;44895539;55875344;36254137;-6610061;8905395;9.6661729810461;24.5638035736446;-3.63841206697234;4.90184532777461;0.843642238040621;2.09121925341802;7.29791601926509;309.796876185669;1.54121291040523;0.606487124354907</v>
      </c>
    </row>
    <row r="29" spans="1:44" x14ac:dyDescent="0.2">
      <c r="A29">
        <v>29</v>
      </c>
      <c r="B29" t="s">
        <v>93</v>
      </c>
      <c r="C29" t="s">
        <v>64</v>
      </c>
      <c r="D29">
        <v>2023</v>
      </c>
      <c r="E29" t="s">
        <v>48</v>
      </c>
      <c r="F29" t="s">
        <v>49</v>
      </c>
      <c r="G29">
        <v>95.6</v>
      </c>
      <c r="H29">
        <v>95.92</v>
      </c>
      <c r="I29">
        <v>96.19</v>
      </c>
      <c r="J29">
        <v>97.13</v>
      </c>
      <c r="K29">
        <v>94.3</v>
      </c>
      <c r="L29">
        <v>74</v>
      </c>
      <c r="M29">
        <v>79</v>
      </c>
      <c r="N29">
        <v>93</v>
      </c>
      <c r="O29">
        <v>69</v>
      </c>
      <c r="P29">
        <v>76</v>
      </c>
      <c r="Q29">
        <v>94</v>
      </c>
      <c r="R29">
        <v>90</v>
      </c>
      <c r="S29">
        <v>93</v>
      </c>
      <c r="T29">
        <v>94</v>
      </c>
      <c r="U29">
        <v>99</v>
      </c>
      <c r="V29">
        <v>43</v>
      </c>
      <c r="W29">
        <v>38</v>
      </c>
      <c r="X29">
        <v>74</v>
      </c>
      <c r="Y29">
        <v>22</v>
      </c>
      <c r="Z29">
        <v>24092387</v>
      </c>
      <c r="AA29">
        <v>32484677</v>
      </c>
      <c r="AB29">
        <v>20908042</v>
      </c>
      <c r="AC29">
        <v>24181534</v>
      </c>
      <c r="AD29">
        <v>8303143</v>
      </c>
      <c r="AE29">
        <v>2492045</v>
      </c>
      <c r="AF29">
        <v>1967962</v>
      </c>
      <c r="AG29">
        <v>6.0581239579510049</v>
      </c>
      <c r="AH29">
        <v>23.701410417717724</v>
      </c>
      <c r="AI29">
        <v>9.1488523335448324</v>
      </c>
      <c r="AJ29">
        <v>7.2248268935864139</v>
      </c>
      <c r="AK29">
        <v>1.1523024011526282</v>
      </c>
      <c r="AL29">
        <v>0.92152442166257986</v>
      </c>
      <c r="AM29">
        <v>2.8683537790451696</v>
      </c>
      <c r="AN29">
        <v>3.1836373253332395</v>
      </c>
      <c r="AO29">
        <v>2.9123350037449676</v>
      </c>
      <c r="AP29">
        <v>0.74439816655711244</v>
      </c>
      <c r="AR29" t="str">
        <f t="shared" si="0"/>
        <v>29;OTOKAR OTOMOTİV VE SAVUNMA SANAYİ A.Ş.;MANUFACTURING / FABRICATED METAL PRODUCTS MACHINERY ELECTRICAL EQUIPMENT AND TRANSPORTATION VEHICLES;2023;BIST SUSTAINABILITY;BIST CORPORATE GOVERNANCE;95.6;95.92;96.19;97.13;94.3;74;79;93;69;76;94;90;93;94;99;43;38;74;22;24092387;32484677;20908042;24181534;8303143;2492045;1967962;6.058123957951;23.7014104177177;9.14885233354483;7.22482689358641;1.15230240115263;0.92152442166258;2.86835377904517;3.18363732533324;2.91233500374497;0.744398166557112</v>
      </c>
    </row>
    <row r="30" spans="1:44" x14ac:dyDescent="0.2">
      <c r="A30">
        <v>30</v>
      </c>
      <c r="B30" t="s">
        <v>94</v>
      </c>
      <c r="C30" t="s">
        <v>95</v>
      </c>
      <c r="D30">
        <v>2023</v>
      </c>
      <c r="E30" t="s">
        <v>48</v>
      </c>
      <c r="F30" t="s">
        <v>49</v>
      </c>
      <c r="G30">
        <v>97.5</v>
      </c>
      <c r="H30">
        <v>96.43</v>
      </c>
      <c r="I30">
        <v>97.39</v>
      </c>
      <c r="J30">
        <v>99.06</v>
      </c>
      <c r="K30">
        <v>97.76</v>
      </c>
      <c r="L30">
        <v>82</v>
      </c>
      <c r="M30">
        <v>79</v>
      </c>
      <c r="N30">
        <v>92</v>
      </c>
      <c r="O30">
        <v>79</v>
      </c>
      <c r="P30">
        <v>50</v>
      </c>
      <c r="Q30">
        <v>80</v>
      </c>
      <c r="R30">
        <v>71</v>
      </c>
      <c r="S30">
        <v>59</v>
      </c>
      <c r="T30">
        <v>92</v>
      </c>
      <c r="U30">
        <v>89</v>
      </c>
      <c r="V30">
        <v>88</v>
      </c>
      <c r="W30">
        <v>91</v>
      </c>
      <c r="X30">
        <v>73</v>
      </c>
      <c r="Y30">
        <v>91</v>
      </c>
      <c r="Z30">
        <v>48001577327</v>
      </c>
      <c r="AA30">
        <v>201955079557</v>
      </c>
      <c r="AB30">
        <v>37183794680</v>
      </c>
      <c r="AC30">
        <v>147285893336</v>
      </c>
      <c r="AD30">
        <v>54669186221</v>
      </c>
      <c r="AE30">
        <v>13087349012</v>
      </c>
      <c r="AF30">
        <v>20907501797</v>
      </c>
      <c r="AG30">
        <v>10.352550598312158</v>
      </c>
      <c r="AH30">
        <v>38.243667488448601</v>
      </c>
      <c r="AI30">
        <v>18555.316524246206</v>
      </c>
      <c r="AJ30">
        <v>29642.77281968014</v>
      </c>
      <c r="AK30">
        <v>1.2909273445622413</v>
      </c>
      <c r="AL30">
        <v>0.47375050983495243</v>
      </c>
      <c r="AM30">
        <v>68.121536976001337</v>
      </c>
      <c r="AN30">
        <v>4.9601153188189952E-2</v>
      </c>
      <c r="AO30">
        <v>2.6941299755331509</v>
      </c>
      <c r="AP30">
        <v>0.72930026647054391</v>
      </c>
      <c r="AR30" t="str">
        <f t="shared" si="0"/>
        <v>30;PEGASUS HAVA TAŞIMACILIĞI A.Ş.;TRANSPORTATION AND STORAGE;2023;BIST SUSTAINABILITY;BIST CORPORATE GOVERNANCE;97.5;96.43;97.39;99.06;97.76;82;79;92;79;50;80;71;59;92;89;88;91;73;91;48001577327;201955079557;37183794680;147285893336;54669186221;13087349012;20907501797;10.3525505983122;38.2436674884486;18555.3165242462;29642.7728196801;1.29092734456224;0.473750509834952;68.1215369760013;0.04960115318819;2.69412997553315;0.729300266470544</v>
      </c>
    </row>
    <row r="31" spans="1:44" x14ac:dyDescent="0.2">
      <c r="A31">
        <v>31</v>
      </c>
      <c r="B31" t="s">
        <v>96</v>
      </c>
      <c r="C31" t="s">
        <v>85</v>
      </c>
      <c r="D31">
        <v>2023</v>
      </c>
      <c r="E31" t="s">
        <v>48</v>
      </c>
      <c r="F31" t="s">
        <v>49</v>
      </c>
      <c r="G31">
        <v>91.25</v>
      </c>
      <c r="H31">
        <v>89.8</v>
      </c>
      <c r="I31">
        <v>94.84</v>
      </c>
      <c r="J31">
        <v>91.88</v>
      </c>
      <c r="K31">
        <v>89.46</v>
      </c>
      <c r="L31">
        <v>67</v>
      </c>
      <c r="M31">
        <v>61</v>
      </c>
      <c r="N31">
        <v>98</v>
      </c>
      <c r="O31">
        <v>90</v>
      </c>
      <c r="P31">
        <v>17</v>
      </c>
      <c r="Q31">
        <v>87</v>
      </c>
      <c r="R31">
        <v>83</v>
      </c>
      <c r="S31">
        <v>99</v>
      </c>
      <c r="T31">
        <v>96</v>
      </c>
      <c r="U31">
        <v>73</v>
      </c>
      <c r="V31">
        <v>43</v>
      </c>
      <c r="W31">
        <v>56</v>
      </c>
      <c r="X31">
        <v>3</v>
      </c>
      <c r="Y31">
        <v>37</v>
      </c>
      <c r="Z31">
        <v>8255991142</v>
      </c>
      <c r="AA31">
        <v>14486978388</v>
      </c>
      <c r="AB31">
        <v>6179158902</v>
      </c>
      <c r="AC31">
        <v>6720923480</v>
      </c>
      <c r="AD31">
        <v>7766054908</v>
      </c>
      <c r="AE31">
        <v>1460677753</v>
      </c>
      <c r="AF31">
        <v>419391742</v>
      </c>
      <c r="AG31">
        <v>2.8949566346243381</v>
      </c>
      <c r="AH31">
        <v>5.4003190418854041</v>
      </c>
      <c r="AI31">
        <v>18.774966304768657</v>
      </c>
      <c r="AJ31">
        <v>5.3906933328560331</v>
      </c>
      <c r="AK31">
        <v>1.3361027403467152</v>
      </c>
      <c r="AL31">
        <v>0.53070341594119097</v>
      </c>
      <c r="AM31">
        <v>2.9354320807938219</v>
      </c>
      <c r="AN31">
        <v>2.0223791582904833</v>
      </c>
      <c r="AO31">
        <v>0.86542312147144551</v>
      </c>
      <c r="AP31">
        <v>0.46392859159416866</v>
      </c>
      <c r="AR31" t="str">
        <f t="shared" si="0"/>
        <v>31;QUA GRANITE HAYAL YAPI VE ÜRÜNLERİ SANAYİ TİCARET A.Ş.;MANUFACTURING / NON-METALLIC MINERAL PRODUCTS;2023;BIST SUSTAINABILITY;BIST CORPORATE GOVERNANCE;91.25;89.8;94.84;91.88;89.46;67;61;98;90;17;87;83;99;96;73;43;56;3;37;8255991142;14486978388;6179158902;6720923480;7766054908;1460677753;419391742;2.89495663462434;5.4003190418854;18.7749663047687;5.39069333285603;1.33610274034672;0.530703415941191;2.93543208079382;2.02237915829048;0.865423121471446;0.463928591594169</v>
      </c>
    </row>
    <row r="32" spans="1:44" x14ac:dyDescent="0.2">
      <c r="A32">
        <v>32</v>
      </c>
      <c r="B32" t="s">
        <v>97</v>
      </c>
      <c r="C32" t="s">
        <v>98</v>
      </c>
      <c r="D32">
        <v>2023</v>
      </c>
      <c r="E32" t="s">
        <v>48</v>
      </c>
      <c r="F32" t="s">
        <v>49</v>
      </c>
      <c r="G32">
        <v>93.01</v>
      </c>
      <c r="H32">
        <v>89.57</v>
      </c>
      <c r="I32">
        <v>96.74</v>
      </c>
      <c r="J32">
        <v>97.99</v>
      </c>
      <c r="K32">
        <v>92.04</v>
      </c>
      <c r="L32">
        <v>87</v>
      </c>
      <c r="M32">
        <v>89</v>
      </c>
      <c r="N32">
        <v>98</v>
      </c>
      <c r="O32">
        <v>91</v>
      </c>
      <c r="P32">
        <v>80</v>
      </c>
      <c r="Q32">
        <v>92</v>
      </c>
      <c r="R32">
        <v>88</v>
      </c>
      <c r="S32">
        <v>98</v>
      </c>
      <c r="T32">
        <v>98</v>
      </c>
      <c r="U32">
        <v>82</v>
      </c>
      <c r="V32">
        <v>75</v>
      </c>
      <c r="W32">
        <v>92</v>
      </c>
      <c r="X32">
        <v>49</v>
      </c>
      <c r="Y32">
        <v>31</v>
      </c>
      <c r="Z32">
        <v>3099718664</v>
      </c>
      <c r="AA32">
        <v>5657786895</v>
      </c>
      <c r="AB32">
        <v>1901147071</v>
      </c>
      <c r="AC32">
        <v>2360783378</v>
      </c>
      <c r="AD32">
        <v>3297003517</v>
      </c>
      <c r="AE32">
        <v>865412490</v>
      </c>
      <c r="AF32">
        <v>242119461</v>
      </c>
      <c r="AG32">
        <v>4.2794022732452177</v>
      </c>
      <c r="AH32">
        <v>7.3436215567130674</v>
      </c>
      <c r="AI32">
        <v>11.191401572719526</v>
      </c>
      <c r="AJ32">
        <v>3.1310573257631216</v>
      </c>
      <c r="AK32">
        <v>1.6304465400299375</v>
      </c>
      <c r="AL32">
        <v>1.4829951188483597</v>
      </c>
      <c r="AM32">
        <v>5.9899363492987412</v>
      </c>
      <c r="AN32">
        <v>13.6199514668766</v>
      </c>
      <c r="AO32">
        <v>0.7160390839219114</v>
      </c>
      <c r="AP32">
        <v>0.41726268977827946</v>
      </c>
      <c r="AR32" t="str">
        <f t="shared" si="0"/>
        <v>32;SUN TEKSTİL SANAYİ VE TİCARET A.Ş.;MANUFACTURING / TEXTILE, WEARING APPAREL AND LEATHER;2023;BIST SUSTAINABILITY;BIST CORPORATE GOVERNANCE;93.01;89.57;96.74;97.99;92.04;87;89;98;91;80;92;88;98;98;82;75;92;49;31;3099718664;5657786895;1901147071;2360783378;3297003517;865412490;242119461;4.27940227324522;7.34362155671307;11.1914015727195;3.13105732576312;1.63044654002994;1.48299511884836;5.98993634929874;13.6199514668766;0.716039083921911;0.417262689778279</v>
      </c>
    </row>
    <row r="33" spans="1:44" x14ac:dyDescent="0.2">
      <c r="A33">
        <v>33</v>
      </c>
      <c r="B33" t="s">
        <v>99</v>
      </c>
      <c r="C33" t="s">
        <v>58</v>
      </c>
      <c r="D33">
        <v>2023</v>
      </c>
      <c r="E33" t="s">
        <v>48</v>
      </c>
      <c r="F33" t="s">
        <v>49</v>
      </c>
      <c r="G33">
        <v>95.03</v>
      </c>
      <c r="H33">
        <v>95.95</v>
      </c>
      <c r="I33">
        <v>95.75</v>
      </c>
      <c r="J33">
        <v>99.24</v>
      </c>
      <c r="K33">
        <v>92.78</v>
      </c>
      <c r="L33">
        <v>79</v>
      </c>
      <c r="M33">
        <v>87</v>
      </c>
      <c r="N33">
        <v>88</v>
      </c>
      <c r="O33">
        <v>93</v>
      </c>
      <c r="P33">
        <v>85</v>
      </c>
      <c r="Q33">
        <v>87</v>
      </c>
      <c r="R33">
        <v>93</v>
      </c>
      <c r="S33">
        <v>99</v>
      </c>
      <c r="T33">
        <v>95</v>
      </c>
      <c r="U33">
        <v>63</v>
      </c>
      <c r="V33">
        <v>64</v>
      </c>
      <c r="W33">
        <v>66</v>
      </c>
      <c r="X33">
        <v>61</v>
      </c>
      <c r="Y33">
        <v>62</v>
      </c>
      <c r="Z33">
        <v>20855429</v>
      </c>
      <c r="AA33">
        <v>90741896</v>
      </c>
      <c r="AC33">
        <v>90741896</v>
      </c>
      <c r="AD33">
        <v>12732625</v>
      </c>
      <c r="AE33">
        <v>3184188</v>
      </c>
      <c r="AF33">
        <v>3187489</v>
      </c>
      <c r="AG33">
        <v>3.5126982579248724</v>
      </c>
      <c r="AH33">
        <v>25.034028725419933</v>
      </c>
      <c r="AI33">
        <v>33.372796990924058</v>
      </c>
      <c r="AJ33">
        <v>33.407394069635188</v>
      </c>
      <c r="AL33">
        <v>0.11947243875428294</v>
      </c>
      <c r="AN33">
        <v>0.23948802958694734</v>
      </c>
      <c r="AO33">
        <v>7.1267233583019998</v>
      </c>
      <c r="AR33" t="str">
        <f t="shared" si="0"/>
        <v>33;ŞEKERBANK T.A.Ş.;FINANCIAL INSTITUTIONS / BANKS;2023;BIST SUSTAINABILITY;BIST CORPORATE GOVERNANCE;95.03;95.95;95.75;99.24;92.78;79;87;88;93;85;87;93;99;95;63;64;66;61;62;20855429;90741896;;90741896;12732625;3184188;3187489;3.51269825792487;25.0340287254199;33.3727969909241;33.4073940696352;;0.119472438754283;;0.239488029586947;7.126723358302;</v>
      </c>
    </row>
    <row r="34" spans="1:44" x14ac:dyDescent="0.2">
      <c r="A34">
        <v>34</v>
      </c>
      <c r="B34" t="s">
        <v>100</v>
      </c>
      <c r="C34" t="s">
        <v>62</v>
      </c>
      <c r="D34">
        <v>2023</v>
      </c>
      <c r="E34" t="s">
        <v>48</v>
      </c>
      <c r="F34" t="s">
        <v>49</v>
      </c>
      <c r="G34">
        <v>96.02</v>
      </c>
      <c r="H34">
        <v>95.79</v>
      </c>
      <c r="I34">
        <v>98.05</v>
      </c>
      <c r="J34">
        <v>99.51</v>
      </c>
      <c r="K34">
        <v>93.23</v>
      </c>
      <c r="L34">
        <v>66</v>
      </c>
      <c r="M34">
        <v>57</v>
      </c>
      <c r="N34">
        <v>75</v>
      </c>
      <c r="O34">
        <v>34</v>
      </c>
      <c r="P34">
        <v>84</v>
      </c>
      <c r="Q34">
        <v>67</v>
      </c>
      <c r="R34">
        <v>67</v>
      </c>
      <c r="S34">
        <v>60</v>
      </c>
      <c r="T34">
        <v>73</v>
      </c>
      <c r="U34">
        <v>70</v>
      </c>
      <c r="V34">
        <v>75</v>
      </c>
      <c r="W34">
        <v>78</v>
      </c>
      <c r="X34">
        <v>82</v>
      </c>
      <c r="Y34">
        <v>48</v>
      </c>
      <c r="Z34">
        <v>4925393494</v>
      </c>
      <c r="AA34">
        <v>6607570975</v>
      </c>
      <c r="AB34">
        <v>3214504012</v>
      </c>
      <c r="AC34">
        <v>4250608062</v>
      </c>
      <c r="AD34">
        <v>2356962913</v>
      </c>
      <c r="AE34">
        <v>-61568690</v>
      </c>
      <c r="AF34">
        <v>-86244297</v>
      </c>
      <c r="AG34">
        <v>-1.3052345154718523</v>
      </c>
      <c r="AH34">
        <v>-3.6591283012691171</v>
      </c>
      <c r="AI34">
        <v>-1.0704479318139597</v>
      </c>
      <c r="AJ34">
        <v>-1.4994639215873993</v>
      </c>
      <c r="AK34">
        <v>1.5322405806970882</v>
      </c>
      <c r="AL34">
        <v>0.87046743618217437</v>
      </c>
      <c r="AM34">
        <v>1.7511007324889951</v>
      </c>
      <c r="AN34">
        <v>4.2137878884878681</v>
      </c>
      <c r="AO34">
        <v>1.8034259421543983</v>
      </c>
      <c r="AP34">
        <v>0.64329359125801899</v>
      </c>
      <c r="AR34" t="str">
        <f t="shared" si="0"/>
        <v>34;TAT GIDA SANAYİ A.Ş.;MANUFACTURING / FOOD, BEVERAGE AND TOBACCO;2023;BIST SUSTAINABILITY;BIST CORPORATE GOVERNANCE;96.02;95.79;98.05;99.51;93.23;66;57;75;34;84;67;67;60;73;70;75;78;82;48;4925393494;6607570975;3214504012;4250608062;2356962913;-61568690;-86244297;-1.30523451547185;-3.65912830126912;-1.07044793181396;-1.4994639215874;1.53224058069709;0.870467436182174;1.751100732489;4.21378788848787;1.8034259421544;0.643293591258019</v>
      </c>
    </row>
    <row r="35" spans="1:44" x14ac:dyDescent="0.2">
      <c r="A35">
        <v>35</v>
      </c>
      <c r="B35" t="s">
        <v>101</v>
      </c>
      <c r="C35" t="s">
        <v>47</v>
      </c>
      <c r="D35">
        <v>2023</v>
      </c>
      <c r="E35" t="s">
        <v>48</v>
      </c>
      <c r="F35" t="s">
        <v>49</v>
      </c>
      <c r="G35">
        <v>96.88</v>
      </c>
      <c r="H35">
        <v>95.9</v>
      </c>
      <c r="I35">
        <v>98.65</v>
      </c>
      <c r="J35">
        <v>98.82</v>
      </c>
      <c r="K35">
        <v>95.48</v>
      </c>
      <c r="L35">
        <v>84</v>
      </c>
      <c r="M35">
        <v>74</v>
      </c>
      <c r="N35">
        <v>77</v>
      </c>
      <c r="O35">
        <v>93</v>
      </c>
      <c r="P35">
        <v>0</v>
      </c>
      <c r="Q35">
        <v>95</v>
      </c>
      <c r="R35">
        <v>92</v>
      </c>
      <c r="S35">
        <v>97</v>
      </c>
      <c r="T35">
        <v>95</v>
      </c>
      <c r="U35">
        <v>99</v>
      </c>
      <c r="V35">
        <v>77</v>
      </c>
      <c r="W35">
        <v>81</v>
      </c>
      <c r="X35">
        <v>89</v>
      </c>
      <c r="Y35">
        <v>37</v>
      </c>
      <c r="Z35">
        <v>33605578</v>
      </c>
      <c r="AA35">
        <v>154826945</v>
      </c>
      <c r="AB35">
        <v>28932753</v>
      </c>
      <c r="AC35">
        <v>108362243</v>
      </c>
      <c r="AD35">
        <v>46464702</v>
      </c>
      <c r="AE35">
        <v>8458818</v>
      </c>
      <c r="AF35">
        <v>7777419</v>
      </c>
      <c r="AG35">
        <v>5.0232981087368218</v>
      </c>
      <c r="AH35">
        <v>16.738338276655686</v>
      </c>
      <c r="AI35">
        <v>24.565972454153666</v>
      </c>
      <c r="AJ35">
        <v>22.587063691216827</v>
      </c>
      <c r="AK35">
        <v>1.1615064076342823</v>
      </c>
      <c r="AL35">
        <v>1.6285466211401611</v>
      </c>
      <c r="AM35">
        <v>114.00530455930877</v>
      </c>
      <c r="AN35">
        <v>13.903183032440831</v>
      </c>
      <c r="AO35">
        <v>2.3321411380191353</v>
      </c>
      <c r="AP35">
        <v>0.69989266403209083</v>
      </c>
      <c r="AR35" t="str">
        <f t="shared" si="0"/>
        <v>35;TAV HAVALİMANLARI HOLDİNG A.Ş.;FINANCIAL INSTITUTIONS / HOLDING AND INVESTMENT COMPANIES;2023;BIST SUSTAINABILITY;BIST CORPORATE GOVERNANCE;96.88;95.9;98.65;98.82;95.48;84;74;77;93;0;95;92;97;95;99;77;81;89;37;33605578;154826945;28932753;108362243;46464702;8458818;7777419;5.02329810873682;16.7383382766557;24.5659724541537;22.5870636912168;1.16150640763428;1.62854662114016;114.005304559309;13.9031830324408;2.33214113801914;0.699892664032091</v>
      </c>
    </row>
    <row r="36" spans="1:44" x14ac:dyDescent="0.2">
      <c r="A36">
        <v>36</v>
      </c>
      <c r="B36" t="s">
        <v>102</v>
      </c>
      <c r="C36" t="s">
        <v>64</v>
      </c>
      <c r="D36">
        <v>2023</v>
      </c>
      <c r="E36" t="s">
        <v>48</v>
      </c>
      <c r="F36" t="s">
        <v>49</v>
      </c>
      <c r="G36">
        <v>92.69</v>
      </c>
      <c r="H36">
        <v>86.7</v>
      </c>
      <c r="I36">
        <v>94.53</v>
      </c>
      <c r="J36">
        <v>99.51</v>
      </c>
      <c r="K36">
        <v>92.73</v>
      </c>
      <c r="L36">
        <v>79</v>
      </c>
      <c r="M36">
        <v>80</v>
      </c>
      <c r="N36">
        <v>95</v>
      </c>
      <c r="O36">
        <v>90</v>
      </c>
      <c r="P36">
        <v>66</v>
      </c>
      <c r="Q36">
        <v>89</v>
      </c>
      <c r="R36">
        <v>88</v>
      </c>
      <c r="S36">
        <v>85</v>
      </c>
      <c r="T36">
        <v>92</v>
      </c>
      <c r="U36">
        <v>92</v>
      </c>
      <c r="V36">
        <v>59</v>
      </c>
      <c r="W36">
        <v>63</v>
      </c>
      <c r="X36">
        <v>58</v>
      </c>
      <c r="Y36">
        <v>43</v>
      </c>
      <c r="Z36">
        <v>60503930</v>
      </c>
      <c r="AA36">
        <v>78667295</v>
      </c>
      <c r="AB36">
        <v>35566119</v>
      </c>
      <c r="AC36">
        <v>41787711</v>
      </c>
      <c r="AD36">
        <v>36879584</v>
      </c>
      <c r="AE36" t="s">
        <v>103</v>
      </c>
      <c r="AF36">
        <v>15083439</v>
      </c>
      <c r="AG36">
        <v>19.173709989646905</v>
      </c>
      <c r="AH36">
        <v>40.899157105459757</v>
      </c>
      <c r="AJ36">
        <v>1.182078426428891</v>
      </c>
      <c r="AK36">
        <v>1.7011676196663459</v>
      </c>
      <c r="AL36">
        <v>16.738246675063884</v>
      </c>
      <c r="AN36">
        <v>59.265605786581489</v>
      </c>
      <c r="AO36">
        <v>1.1330852050825737</v>
      </c>
      <c r="AP36">
        <v>0.53119547329039341</v>
      </c>
      <c r="AR36" t="str">
        <f t="shared" si="0"/>
        <v>36;TOFAŞ TÜRK OTOMOBİL FABRİKASI A.Ş.;MANUFACTURING / FABRICATED METAL PRODUCTS MACHINERY ELECTRICAL EQUIPMENT AND TRANSPORTATION VEHICLES;2023;BIST SUSTAINABILITY;BIST CORPORATE GOVERNANCE;92.69;86.7;94.53;99.51;92.73;79;80;95;90;66;89;88;85;92;92;59;63;58;43;60503930;78667295;35566119;41787711;36879584;18,326,525;15083439;19.1737099896469;40.8991571054598;;1.18207842642889;1.70116761966635;16.7382466750639;;59.2656057865815;1.13308520508257;0.531195473290393</v>
      </c>
    </row>
    <row r="37" spans="1:44" x14ac:dyDescent="0.2">
      <c r="A37">
        <v>37</v>
      </c>
      <c r="B37" t="s">
        <v>104</v>
      </c>
      <c r="C37" t="s">
        <v>55</v>
      </c>
      <c r="D37">
        <v>2023</v>
      </c>
      <c r="E37" t="s">
        <v>48</v>
      </c>
      <c r="F37" t="s">
        <v>49</v>
      </c>
      <c r="G37">
        <v>96.8</v>
      </c>
      <c r="H37">
        <v>95.9</v>
      </c>
      <c r="I37">
        <v>98.03</v>
      </c>
      <c r="J37">
        <v>99.51</v>
      </c>
      <c r="K37">
        <v>95.41</v>
      </c>
      <c r="L37">
        <v>78</v>
      </c>
      <c r="M37">
        <v>71</v>
      </c>
      <c r="N37">
        <v>86</v>
      </c>
      <c r="O37">
        <v>94</v>
      </c>
      <c r="P37">
        <v>25</v>
      </c>
      <c r="Q37">
        <v>91</v>
      </c>
      <c r="R37">
        <v>91</v>
      </c>
      <c r="S37">
        <v>80</v>
      </c>
      <c r="T37">
        <v>97</v>
      </c>
      <c r="U37">
        <v>91</v>
      </c>
      <c r="V37">
        <v>64</v>
      </c>
      <c r="W37">
        <v>54</v>
      </c>
      <c r="X37">
        <v>80</v>
      </c>
      <c r="Y37">
        <v>91</v>
      </c>
      <c r="Z37">
        <v>201149421</v>
      </c>
      <c r="AA37">
        <v>366793673</v>
      </c>
      <c r="AB37">
        <v>155270974</v>
      </c>
      <c r="AC37">
        <v>163852906</v>
      </c>
      <c r="AD37">
        <v>202940767</v>
      </c>
      <c r="AE37">
        <v>57820358</v>
      </c>
      <c r="AF37">
        <v>53872161</v>
      </c>
      <c r="AG37">
        <v>14.687320138152982</v>
      </c>
      <c r="AH37">
        <v>26.545756082611039</v>
      </c>
      <c r="AI37">
        <v>8.422135047627382</v>
      </c>
      <c r="AJ37">
        <v>7.8470391907557016</v>
      </c>
      <c r="AK37">
        <v>1.2954734282790035</v>
      </c>
      <c r="AL37">
        <v>1.9217190320076434</v>
      </c>
      <c r="AM37">
        <v>11.101122922321757</v>
      </c>
      <c r="AN37">
        <v>18.131023118748754</v>
      </c>
      <c r="AO37">
        <v>0.80739276007565297</v>
      </c>
      <c r="AP37">
        <v>0.44671682763731857</v>
      </c>
      <c r="AR37" t="str">
        <f t="shared" si="0"/>
        <v>37;TÜPRAŞ-TÜRKİYE PETROL RAFİNERİLERİ A.Ş.;MANUFACTURING / CHEMICALS, PETROLEUM RUBBER AND PLASTIC PRODUCTS;2023;BIST SUSTAINABILITY;BIST CORPORATE GOVERNANCE;96.8;95.9;98.03;99.51;95.41;78;71;86;94;25;91;91;80;97;91;64;54;80;91;201149421;366793673;155270974;163852906;202940767;57820358;53872161;14.687320138153;26.545756082611;8.42213504762738;7.8470391907557;1.295473428279;1.92171903200764;11.1011229223218;18.1310231187488;0.807392760075653;0.446716827637319</v>
      </c>
    </row>
    <row r="38" spans="1:44" x14ac:dyDescent="0.2">
      <c r="A38">
        <v>38</v>
      </c>
      <c r="B38" t="s">
        <v>105</v>
      </c>
      <c r="C38" t="s">
        <v>58</v>
      </c>
      <c r="D38">
        <v>2023</v>
      </c>
      <c r="E38" t="s">
        <v>48</v>
      </c>
      <c r="F38" t="s">
        <v>49</v>
      </c>
      <c r="G38">
        <v>98.08</v>
      </c>
      <c r="H38">
        <v>97.3</v>
      </c>
      <c r="I38">
        <v>98.5</v>
      </c>
      <c r="J38">
        <v>98.73</v>
      </c>
      <c r="K38">
        <v>98.07</v>
      </c>
      <c r="L38">
        <v>78</v>
      </c>
      <c r="M38">
        <v>96</v>
      </c>
      <c r="N38">
        <v>91</v>
      </c>
      <c r="O38">
        <v>98</v>
      </c>
      <c r="P38">
        <v>95</v>
      </c>
      <c r="Q38">
        <v>89</v>
      </c>
      <c r="R38">
        <v>93</v>
      </c>
      <c r="S38">
        <v>71</v>
      </c>
      <c r="T38">
        <v>92</v>
      </c>
      <c r="U38">
        <v>95</v>
      </c>
      <c r="V38">
        <v>56</v>
      </c>
      <c r="W38">
        <v>46</v>
      </c>
      <c r="X38">
        <v>84</v>
      </c>
      <c r="Y38">
        <v>62</v>
      </c>
      <c r="Z38">
        <v>646099092</v>
      </c>
      <c r="AA38">
        <v>2201713095</v>
      </c>
      <c r="AB38">
        <v>2273026</v>
      </c>
      <c r="AC38">
        <v>2201713095</v>
      </c>
      <c r="AD38">
        <v>245621518</v>
      </c>
      <c r="AE38">
        <v>103784318</v>
      </c>
      <c r="AF38">
        <v>86907216</v>
      </c>
      <c r="AG38">
        <v>3.9472543537740092</v>
      </c>
      <c r="AH38">
        <v>35.382574258009427</v>
      </c>
      <c r="AI38">
        <v>120.16739926015948</v>
      </c>
      <c r="AJ38">
        <v>100.62612854150971</v>
      </c>
      <c r="AK38">
        <v>284.24623915432556</v>
      </c>
      <c r="AL38">
        <v>4.9277755689173086E-2</v>
      </c>
      <c r="AN38">
        <v>8.1724391167536297</v>
      </c>
      <c r="AO38">
        <v>8.9638445073041204</v>
      </c>
      <c r="AR38" t="str">
        <f t="shared" si="0"/>
        <v>38;TÜRKİYE GARANTİ BANKASI A.Ş.;FINANCIAL INSTITUTIONS / BANKS;2023;BIST SUSTAINABILITY;BIST CORPORATE GOVERNANCE;98.08;97.3;98.5;98.73;98.07;78;96;91;98;95;89;93;71;92;95;56;46;84;62;646099092;2201713095;2273026;2201713095;245621518;103784318;86907216;3.94725435377401;35.3825742580094;120.167399260159;100.62612854151;284.246239154326;0.0492777556891731;;8.17243911675363;8.96384450730412;</v>
      </c>
    </row>
    <row r="39" spans="1:44" x14ac:dyDescent="0.2">
      <c r="A39">
        <v>39</v>
      </c>
      <c r="B39" t="s">
        <v>106</v>
      </c>
      <c r="C39" t="s">
        <v>58</v>
      </c>
      <c r="D39">
        <v>2023</v>
      </c>
      <c r="E39" t="s">
        <v>48</v>
      </c>
      <c r="F39" t="s">
        <v>49</v>
      </c>
      <c r="G39">
        <v>94.64</v>
      </c>
      <c r="H39">
        <v>94.37</v>
      </c>
      <c r="I39">
        <v>95.5</v>
      </c>
      <c r="J39">
        <v>96.55</v>
      </c>
      <c r="K39">
        <v>93.41</v>
      </c>
      <c r="L39">
        <v>82</v>
      </c>
      <c r="M39">
        <v>89</v>
      </c>
      <c r="N39">
        <v>96</v>
      </c>
      <c r="O39">
        <v>97</v>
      </c>
      <c r="P39">
        <v>85</v>
      </c>
      <c r="Q39">
        <v>94</v>
      </c>
      <c r="R39">
        <v>93</v>
      </c>
      <c r="S39">
        <v>100</v>
      </c>
      <c r="T39">
        <v>89</v>
      </c>
      <c r="U39">
        <v>99</v>
      </c>
      <c r="V39">
        <v>64</v>
      </c>
      <c r="W39">
        <v>67</v>
      </c>
      <c r="X39">
        <v>44</v>
      </c>
      <c r="Y39">
        <v>81</v>
      </c>
      <c r="AA39">
        <v>2297010551</v>
      </c>
      <c r="AB39">
        <v>2293681</v>
      </c>
      <c r="AC39">
        <v>2297010551</v>
      </c>
      <c r="AD39">
        <v>142914943</v>
      </c>
      <c r="AE39">
        <v>15116736</v>
      </c>
      <c r="AF39">
        <v>17753239</v>
      </c>
      <c r="AG39">
        <v>0.7728845212431068</v>
      </c>
      <c r="AH39">
        <v>12.422241248768506</v>
      </c>
      <c r="AI39">
        <v>4.292194964707118</v>
      </c>
      <c r="AJ39">
        <v>5.0407947220247831</v>
      </c>
      <c r="AL39">
        <v>0.18857142489383516</v>
      </c>
      <c r="AN39">
        <v>0.32304248175742972</v>
      </c>
      <c r="AO39">
        <v>16.072570878749886</v>
      </c>
      <c r="AR39" t="str">
        <f t="shared" si="0"/>
        <v>39;TÜRKİYE HALK BANKASI A.Ş.;FINANCIAL INSTITUTIONS / BANKS;2023;BIST SUSTAINABILITY;BIST CORPORATE GOVERNANCE;94.64;94.37;95.5;96.55;93.41;82;89;96;97;85;94;93;100;89;99;64;67;44;81;;2297010551;2293681;2297010551;142914943;15116736;17753239;0.772884521243107;12.4222412487685;4.29219496470712;5.04079472202478;;0.188571424893835;;0.32304248175743;16.0725708787499;</v>
      </c>
    </row>
    <row r="40" spans="1:44" x14ac:dyDescent="0.2">
      <c r="A40">
        <v>40</v>
      </c>
      <c r="B40" t="s">
        <v>107</v>
      </c>
      <c r="C40" t="s">
        <v>58</v>
      </c>
      <c r="D40">
        <v>2023</v>
      </c>
      <c r="E40" t="s">
        <v>48</v>
      </c>
      <c r="F40" t="s">
        <v>49</v>
      </c>
      <c r="G40">
        <v>96.55</v>
      </c>
      <c r="H40">
        <v>95.06</v>
      </c>
      <c r="I40">
        <v>98.72</v>
      </c>
      <c r="J40">
        <v>98.85</v>
      </c>
      <c r="K40">
        <v>95.09</v>
      </c>
      <c r="L40">
        <v>85</v>
      </c>
      <c r="M40">
        <v>97</v>
      </c>
      <c r="N40">
        <v>100</v>
      </c>
      <c r="O40">
        <v>93</v>
      </c>
      <c r="P40">
        <v>95</v>
      </c>
      <c r="Q40">
        <v>98</v>
      </c>
      <c r="R40">
        <v>93</v>
      </c>
      <c r="S40">
        <v>100</v>
      </c>
      <c r="T40">
        <v>99</v>
      </c>
      <c r="U40">
        <v>100</v>
      </c>
      <c r="V40">
        <v>64</v>
      </c>
      <c r="W40">
        <v>70</v>
      </c>
      <c r="X40">
        <v>45</v>
      </c>
      <c r="Y40">
        <v>62</v>
      </c>
      <c r="AA40">
        <v>180913852</v>
      </c>
      <c r="AB40">
        <v>39250</v>
      </c>
      <c r="AC40">
        <v>180913852</v>
      </c>
      <c r="AD40">
        <v>21825052</v>
      </c>
      <c r="AE40">
        <v>8492670</v>
      </c>
      <c r="AF40">
        <v>7149926</v>
      </c>
      <c r="AG40">
        <v>3.9521163918393603</v>
      </c>
      <c r="AH40">
        <v>32.760178532449771</v>
      </c>
      <c r="AO40">
        <v>8.2892747288757889</v>
      </c>
      <c r="AR40" t="str">
        <f t="shared" si="0"/>
        <v>40;TÜRKİYE SINAİ KALKINMA BANKASI A.Ş.;FINANCIAL INSTITUTIONS / BANKS;2023;BIST SUSTAINABILITY;BIST CORPORATE GOVERNANCE;96.55;95.06;98.72;98.85;95.09;85;97;100;93;95;98;93;100;99;100;64;70;45;62;;180913852;39250;180913852;21825052;8492670;7149926;3.95211639183936;32.7601785324498;;;;;;;8.28927472887579;</v>
      </c>
    </row>
    <row r="41" spans="1:44" x14ac:dyDescent="0.2">
      <c r="A41">
        <v>41</v>
      </c>
      <c r="B41" t="s">
        <v>108</v>
      </c>
      <c r="C41" t="s">
        <v>47</v>
      </c>
      <c r="D41">
        <v>2023</v>
      </c>
      <c r="E41" t="s">
        <v>48</v>
      </c>
      <c r="F41" t="s">
        <v>49</v>
      </c>
      <c r="G41">
        <v>96.4</v>
      </c>
      <c r="H41">
        <v>95.96</v>
      </c>
      <c r="I41">
        <v>97.58</v>
      </c>
      <c r="J41">
        <v>99.48</v>
      </c>
      <c r="K41">
        <v>94.56</v>
      </c>
      <c r="L41">
        <v>79</v>
      </c>
      <c r="M41">
        <v>87</v>
      </c>
      <c r="N41">
        <v>82</v>
      </c>
      <c r="O41">
        <v>93</v>
      </c>
      <c r="P41">
        <v>85</v>
      </c>
      <c r="Q41">
        <v>81</v>
      </c>
      <c r="R41">
        <v>88</v>
      </c>
      <c r="S41">
        <v>49</v>
      </c>
      <c r="T41">
        <v>93</v>
      </c>
      <c r="U41">
        <v>81</v>
      </c>
      <c r="V41">
        <v>64</v>
      </c>
      <c r="W41">
        <v>72</v>
      </c>
      <c r="X41">
        <v>37</v>
      </c>
      <c r="Y41">
        <v>62</v>
      </c>
      <c r="Z41">
        <v>112858066</v>
      </c>
      <c r="AA41">
        <v>291211843</v>
      </c>
      <c r="AB41">
        <v>66721873</v>
      </c>
      <c r="AC41">
        <v>57363332</v>
      </c>
      <c r="AD41">
        <v>167126638</v>
      </c>
      <c r="AE41">
        <v>15718429</v>
      </c>
      <c r="AF41">
        <v>18977975</v>
      </c>
      <c r="AG41">
        <v>6.5168967046439787</v>
      </c>
      <c r="AH41">
        <v>11.355445922390899</v>
      </c>
      <c r="AI41">
        <v>10.341479926839217</v>
      </c>
      <c r="AJ41">
        <v>12.486002736950143</v>
      </c>
      <c r="AK41">
        <v>1.691470291908622</v>
      </c>
      <c r="AL41">
        <v>523.93928269191326</v>
      </c>
      <c r="AM41">
        <v>3269.5889841208536</v>
      </c>
      <c r="AN41">
        <v>5.0528240417539312</v>
      </c>
      <c r="AO41">
        <v>0.34323272870480409</v>
      </c>
      <c r="AP41">
        <v>0.19698145312036641</v>
      </c>
      <c r="AR41" t="str">
        <f t="shared" si="0"/>
        <v>41;TÜRKİYE ŞİŞE VE CAM FABRİKALARI A.Ş.;FINANCIAL INSTITUTIONS / HOLDING AND INVESTMENT COMPANIES;2023;BIST SUSTAINABILITY;BIST CORPORATE GOVERNANCE;96.4;95.96;97.58;99.48;94.56;79;87;82;93;85;81;88;49;93;81;64;72;37;62;112858066;291211843;66721873;57363332;167126638;15718429;18977975;6.51689670464398;11.3554459223909;10.3414799268392;12.4860027369501;1.69147029190862;523.939282691913;3269.58898412085;5.05282404175393;0.343232728704804;0.196981453120366</v>
      </c>
    </row>
    <row r="42" spans="1:44" x14ac:dyDescent="0.2">
      <c r="A42">
        <v>42</v>
      </c>
      <c r="B42" t="s">
        <v>109</v>
      </c>
      <c r="C42" t="s">
        <v>58</v>
      </c>
      <c r="D42">
        <v>2023</v>
      </c>
      <c r="E42" t="s">
        <v>48</v>
      </c>
      <c r="F42" t="s">
        <v>49</v>
      </c>
      <c r="G42">
        <v>93.83</v>
      </c>
      <c r="H42">
        <v>91.18</v>
      </c>
      <c r="I42">
        <v>97.6</v>
      </c>
      <c r="J42">
        <v>97.9</v>
      </c>
      <c r="K42">
        <v>91.3</v>
      </c>
      <c r="L42">
        <v>74</v>
      </c>
      <c r="M42">
        <v>82</v>
      </c>
      <c r="N42">
        <v>99</v>
      </c>
      <c r="O42">
        <v>97</v>
      </c>
      <c r="P42">
        <v>50</v>
      </c>
      <c r="Q42">
        <v>93</v>
      </c>
      <c r="R42">
        <v>93</v>
      </c>
      <c r="S42">
        <v>90</v>
      </c>
      <c r="T42">
        <v>95</v>
      </c>
      <c r="U42">
        <v>93</v>
      </c>
      <c r="V42">
        <v>52</v>
      </c>
      <c r="W42">
        <v>52</v>
      </c>
      <c r="X42">
        <v>26</v>
      </c>
      <c r="Y42">
        <v>91</v>
      </c>
      <c r="Z42">
        <v>877162340</v>
      </c>
      <c r="AA42">
        <v>2859246233</v>
      </c>
      <c r="AC42">
        <v>2859246233</v>
      </c>
      <c r="AD42">
        <v>180875698</v>
      </c>
      <c r="AE42">
        <v>35702880</v>
      </c>
      <c r="AF42">
        <v>34086845</v>
      </c>
      <c r="AG42">
        <v>1.192161927384447</v>
      </c>
      <c r="AH42">
        <v>18.845453190732123</v>
      </c>
      <c r="AI42">
        <v>10.316961869651644</v>
      </c>
      <c r="AJ42">
        <v>9.8499807332552951</v>
      </c>
      <c r="AL42">
        <v>0.15457061543267256</v>
      </c>
      <c r="AN42">
        <v>0.27988908440801274</v>
      </c>
      <c r="AO42">
        <v>15.807796539919918</v>
      </c>
      <c r="AR42" t="str">
        <f t="shared" si="0"/>
        <v>42;TÜRKİYE VAKIFLAR BANKASI T.A.O.;FINANCIAL INSTITUTIONS / BANKS;2023;BIST SUSTAINABILITY;BIST CORPORATE GOVERNANCE;93.83;91.18;97.6;97.9;91.3;74;82;99;97;50;93;93;90;95;93;52;52;26;91;877162340;2859246233;;2859246233;180875698;35702880;34086845;1.19216192738445;18.8454531907321;10.3169618696516;9.8499807332553;;0.154570615432673;;0.279889084408013;15.8077965399199;</v>
      </c>
    </row>
    <row r="43" spans="1:44" x14ac:dyDescent="0.2">
      <c r="A43">
        <v>43</v>
      </c>
      <c r="B43" t="s">
        <v>110</v>
      </c>
      <c r="C43" t="s">
        <v>111</v>
      </c>
      <c r="D43">
        <v>2023</v>
      </c>
      <c r="E43" t="s">
        <v>48</v>
      </c>
      <c r="F43" t="s">
        <v>49</v>
      </c>
      <c r="G43">
        <v>94.03</v>
      </c>
      <c r="H43">
        <v>87.47</v>
      </c>
      <c r="I43">
        <v>98.85</v>
      </c>
      <c r="J43">
        <v>99.51</v>
      </c>
      <c r="K43">
        <v>92.92</v>
      </c>
      <c r="L43">
        <v>68</v>
      </c>
      <c r="M43">
        <v>69</v>
      </c>
      <c r="N43">
        <v>73</v>
      </c>
      <c r="O43">
        <v>74</v>
      </c>
      <c r="P43">
        <v>58</v>
      </c>
      <c r="Q43">
        <v>76</v>
      </c>
      <c r="R43">
        <v>85</v>
      </c>
      <c r="S43">
        <v>79</v>
      </c>
      <c r="T43">
        <v>66</v>
      </c>
      <c r="U43">
        <v>71</v>
      </c>
      <c r="V43">
        <v>52</v>
      </c>
      <c r="W43">
        <v>39</v>
      </c>
      <c r="X43">
        <v>70</v>
      </c>
      <c r="Y43">
        <v>91</v>
      </c>
      <c r="Z43">
        <v>48237767</v>
      </c>
      <c r="AA43">
        <v>194720878</v>
      </c>
      <c r="AB43">
        <v>56574989</v>
      </c>
      <c r="AC43">
        <v>96430664</v>
      </c>
      <c r="AD43">
        <v>98290214</v>
      </c>
      <c r="AE43">
        <v>3430234</v>
      </c>
      <c r="AF43">
        <v>16421552</v>
      </c>
      <c r="AG43">
        <v>8.4333802151405663</v>
      </c>
      <c r="AH43">
        <v>16.707209529526509</v>
      </c>
      <c r="AI43">
        <v>3.4239114735511702</v>
      </c>
      <c r="AJ43">
        <v>16.391284182454363</v>
      </c>
      <c r="AK43">
        <v>0.85263413838224522</v>
      </c>
      <c r="AL43">
        <v>0.53633322713165765</v>
      </c>
      <c r="AM43">
        <v>57.577271826662262</v>
      </c>
      <c r="AN43">
        <v>5.5163949430698773</v>
      </c>
      <c r="AO43">
        <v>0.98108102603174718</v>
      </c>
      <c r="AP43">
        <v>0.4952250882927921</v>
      </c>
      <c r="AR43" t="str">
        <f t="shared" si="0"/>
        <v>43;TÜRK TELEKOMÜNİKASYON A.Ş.;INFORMATION AND COMMUNICATION / TELECOMMUNICATIONS;2023;BIST SUSTAINABILITY;BIST CORPORATE GOVERNANCE;94.03;87.47;98.85;99.51;92.92;68;69;73;74;58;76;85;79;66;71;52;39;70;91;48237767;194720878;56574989;96430664;98290214;3430234;16421552;8.43338021514057;16.7072095295265;3.42391147355117;16.3912841824544;0.852634138382245;0.536333227131658;57.5772718266623;5.51639494306988;0.981081026031747;0.495225088292792</v>
      </c>
    </row>
    <row r="44" spans="1:44" x14ac:dyDescent="0.2">
      <c r="A44">
        <v>44</v>
      </c>
      <c r="B44" t="s">
        <v>112</v>
      </c>
      <c r="C44" t="s">
        <v>64</v>
      </c>
      <c r="D44">
        <v>2023</v>
      </c>
      <c r="E44" t="s">
        <v>48</v>
      </c>
      <c r="F44" t="s">
        <v>49</v>
      </c>
      <c r="G44">
        <v>94.58</v>
      </c>
      <c r="H44">
        <v>86.74</v>
      </c>
      <c r="I44">
        <v>98.76</v>
      </c>
      <c r="J44">
        <v>99.51</v>
      </c>
      <c r="K44">
        <v>95.09</v>
      </c>
      <c r="L44">
        <v>85</v>
      </c>
      <c r="M44">
        <v>84</v>
      </c>
      <c r="N44">
        <v>96</v>
      </c>
      <c r="O44">
        <v>100</v>
      </c>
      <c r="P44">
        <v>72</v>
      </c>
      <c r="Q44">
        <v>93</v>
      </c>
      <c r="R44">
        <v>90</v>
      </c>
      <c r="S44">
        <v>86</v>
      </c>
      <c r="T44">
        <v>100</v>
      </c>
      <c r="U44">
        <v>100</v>
      </c>
      <c r="V44">
        <v>73</v>
      </c>
      <c r="W44">
        <v>70</v>
      </c>
      <c r="X44">
        <v>94</v>
      </c>
      <c r="Y44">
        <v>62</v>
      </c>
      <c r="Z44">
        <v>25006937600</v>
      </c>
      <c r="AA44">
        <v>32456340727</v>
      </c>
      <c r="AB44">
        <v>15735068305</v>
      </c>
      <c r="AC44">
        <v>17058350411</v>
      </c>
      <c r="AD44">
        <v>15397990316</v>
      </c>
      <c r="AE44">
        <v>12137369750</v>
      </c>
      <c r="AF44">
        <v>9341958870</v>
      </c>
      <c r="AG44">
        <v>28.783155034567866</v>
      </c>
      <c r="AH44">
        <v>60.669987954809933</v>
      </c>
      <c r="AI44">
        <v>20.770493840796963</v>
      </c>
      <c r="AJ44">
        <v>15.986750273494268</v>
      </c>
      <c r="AK44">
        <v>1.5892487477829222</v>
      </c>
      <c r="AL44">
        <v>1.9990830073952255</v>
      </c>
      <c r="AN44">
        <v>19.878406908052696</v>
      </c>
      <c r="AO44">
        <v>1.1078296622433075</v>
      </c>
      <c r="AP44">
        <v>0.52557836246799639</v>
      </c>
      <c r="AR44" t="str">
        <f t="shared" si="0"/>
        <v>44;TÜRK TRAKTÖR VE ZİRAAT MAKİNELERİ A.Ş.;MANUFACTURING / FABRICATED METAL PRODUCTS MACHINERY ELECTRICAL EQUIPMENT AND TRANSPORTATION VEHICLES;2023;BIST SUSTAINABILITY;BIST CORPORATE GOVERNANCE;94.58;86.74;98.76;99.51;95.09;85;84;96;100;72;93;90;86;100;100;73;70;94;62;25006937600;32456340727;15735068305;17058350411;15397990316;12137369750;9341958870;28.7831550345679;60.6699879548099;20.770493840797;15.9867502734943;1.58924874778292;1.99908300739523;;19.8784069080527;1.10782966224331;0.525578362467996</v>
      </c>
    </row>
    <row r="45" spans="1:44" x14ac:dyDescent="0.2">
      <c r="A45">
        <v>45</v>
      </c>
      <c r="B45" t="s">
        <v>113</v>
      </c>
      <c r="C45" t="s">
        <v>64</v>
      </c>
      <c r="D45">
        <v>2023</v>
      </c>
      <c r="E45" t="s">
        <v>48</v>
      </c>
      <c r="F45" t="s">
        <v>49</v>
      </c>
      <c r="G45">
        <v>96.62</v>
      </c>
      <c r="H45">
        <v>95.88</v>
      </c>
      <c r="I45">
        <v>98.44</v>
      </c>
      <c r="J45">
        <v>99.48</v>
      </c>
      <c r="K45">
        <v>94.63</v>
      </c>
      <c r="L45">
        <v>87</v>
      </c>
      <c r="M45">
        <v>96</v>
      </c>
      <c r="N45">
        <v>95</v>
      </c>
      <c r="O45">
        <v>92</v>
      </c>
      <c r="P45">
        <v>99</v>
      </c>
      <c r="Q45">
        <v>94</v>
      </c>
      <c r="R45">
        <v>92</v>
      </c>
      <c r="S45">
        <v>97</v>
      </c>
      <c r="T45">
        <v>97</v>
      </c>
      <c r="U45">
        <v>91</v>
      </c>
      <c r="V45">
        <v>63</v>
      </c>
      <c r="W45">
        <v>53</v>
      </c>
      <c r="X45">
        <v>77</v>
      </c>
      <c r="Y45">
        <v>91</v>
      </c>
      <c r="Z45">
        <v>48104788</v>
      </c>
      <c r="AA45">
        <v>125180830</v>
      </c>
      <c r="AB45">
        <v>78138</v>
      </c>
      <c r="AC45">
        <v>84320621</v>
      </c>
      <c r="AD45">
        <v>40860209</v>
      </c>
      <c r="AE45">
        <v>3015028</v>
      </c>
      <c r="AF45">
        <v>1449625</v>
      </c>
      <c r="AG45">
        <v>1.158024755068328</v>
      </c>
      <c r="AH45">
        <v>3.5477669729981063</v>
      </c>
      <c r="AI45">
        <v>2.6868139542713325</v>
      </c>
      <c r="AJ45">
        <v>1.2918197371502289</v>
      </c>
      <c r="AK45">
        <v>615.63884409634238</v>
      </c>
      <c r="AL45">
        <v>0.94584461985538359</v>
      </c>
      <c r="AN45">
        <v>6.2500321786968946</v>
      </c>
      <c r="AO45">
        <v>2.0636365565335213</v>
      </c>
      <c r="AP45">
        <v>0.67359052500290983</v>
      </c>
      <c r="AR45" t="str">
        <f t="shared" si="0"/>
        <v>45;VESTEL ELEKTRONİK SANAYİ VE TİCARET A.Ş.;MANUFACTURING / FABRICATED METAL PRODUCTS MACHINERY ELECTRICAL EQUIPMENT AND TRANSPORTATION VEHICLES;2023;BIST SUSTAINABILITY;BIST CORPORATE GOVERNANCE;96.62;95.88;98.44;99.48;94.63;87;96;95;92;99;94;92;97;97;91;63;53;77;91;48104788;125180830;78138;84320621;40860209;3015028;1449625;1.15802475506833;3.54776697299811;2.68681395427133;1.29181973715023;615.638844096342;0.945844619855384;;6.25003217869689;2.06363655653352;0.67359052500291</v>
      </c>
    </row>
    <row r="46" spans="1:44" x14ac:dyDescent="0.2">
      <c r="A46">
        <v>46</v>
      </c>
      <c r="B46" t="s">
        <v>114</v>
      </c>
      <c r="C46" t="s">
        <v>58</v>
      </c>
      <c r="D46">
        <v>2023</v>
      </c>
      <c r="E46" t="s">
        <v>48</v>
      </c>
      <c r="F46" t="s">
        <v>49</v>
      </c>
      <c r="G46">
        <v>97.15</v>
      </c>
      <c r="H46">
        <v>95.96</v>
      </c>
      <c r="I46">
        <v>98.72</v>
      </c>
      <c r="J46">
        <v>99.51</v>
      </c>
      <c r="K46">
        <v>95.87</v>
      </c>
      <c r="L46">
        <v>78</v>
      </c>
      <c r="M46">
        <v>99</v>
      </c>
      <c r="N46">
        <v>97</v>
      </c>
      <c r="O46">
        <v>98</v>
      </c>
      <c r="P46">
        <v>95</v>
      </c>
      <c r="Q46">
        <v>95</v>
      </c>
      <c r="R46">
        <v>93</v>
      </c>
      <c r="S46">
        <v>90</v>
      </c>
      <c r="T46">
        <v>96</v>
      </c>
      <c r="U46">
        <v>98</v>
      </c>
      <c r="V46">
        <v>49</v>
      </c>
      <c r="W46">
        <v>40</v>
      </c>
      <c r="X46">
        <v>69</v>
      </c>
      <c r="Y46">
        <v>62</v>
      </c>
      <c r="Z46">
        <v>294102783</v>
      </c>
      <c r="AA46">
        <v>1184267014</v>
      </c>
      <c r="AC46">
        <v>1184267014</v>
      </c>
      <c r="AD46">
        <v>126261939</v>
      </c>
      <c r="AE46">
        <v>68958239</v>
      </c>
      <c r="AF46">
        <v>52745301</v>
      </c>
      <c r="AG46">
        <v>4.4538351888943177</v>
      </c>
      <c r="AH46">
        <v>41.774505775647881</v>
      </c>
      <c r="AI46">
        <v>55.637232334590458</v>
      </c>
      <c r="AJ46">
        <v>42.556228361558169</v>
      </c>
      <c r="AL46">
        <v>8.1703466289159338E-2</v>
      </c>
      <c r="AN46">
        <v>0.15690658390755161</v>
      </c>
      <c r="AO46">
        <v>9.3794458043290465</v>
      </c>
      <c r="AR46" t="str">
        <f t="shared" si="0"/>
        <v>46;YAPI VE KREDİ BANKASI A.Ş.;FINANCIAL INSTITUTIONS / BANKS;2023;BIST SUSTAINABILITY;BIST CORPORATE GOVERNANCE;97.15;95.96;98.72;99.51;95.87;78;99;97;98;95;95;93;90;96;98;49;40;69;62;294102783;1184267014;;1184267014;126261939;68958239;52745301;4.45383518889432;41.7745057756479;55.6372323345905;42.5562283615582;;0.0817034662891593;;0.156906583907552;9.37944580432905;</v>
      </c>
    </row>
    <row r="47" spans="1:44" x14ac:dyDescent="0.2">
      <c r="A47">
        <v>47</v>
      </c>
      <c r="B47" t="s">
        <v>115</v>
      </c>
      <c r="C47" t="s">
        <v>98</v>
      </c>
      <c r="D47">
        <v>2023</v>
      </c>
      <c r="E47" t="s">
        <v>48</v>
      </c>
      <c r="F47" t="s">
        <v>49</v>
      </c>
      <c r="G47">
        <v>85.9</v>
      </c>
      <c r="H47">
        <v>85.94</v>
      </c>
      <c r="I47">
        <v>89.99</v>
      </c>
      <c r="J47">
        <v>89.26</v>
      </c>
      <c r="K47">
        <v>81.56</v>
      </c>
      <c r="L47">
        <v>82</v>
      </c>
      <c r="M47">
        <v>79</v>
      </c>
      <c r="N47">
        <v>91</v>
      </c>
      <c r="O47">
        <v>70</v>
      </c>
      <c r="P47">
        <v>80</v>
      </c>
      <c r="Q47">
        <v>84</v>
      </c>
      <c r="R47">
        <v>88</v>
      </c>
      <c r="S47">
        <v>84</v>
      </c>
      <c r="T47">
        <v>95</v>
      </c>
      <c r="U47">
        <v>61</v>
      </c>
      <c r="V47">
        <v>81</v>
      </c>
      <c r="W47">
        <v>89</v>
      </c>
      <c r="X47">
        <v>53</v>
      </c>
      <c r="Y47">
        <v>81</v>
      </c>
      <c r="Z47">
        <v>1433500317</v>
      </c>
      <c r="AA47">
        <v>3540798655</v>
      </c>
      <c r="AB47">
        <v>747130814</v>
      </c>
      <c r="AC47">
        <v>1000710338</v>
      </c>
      <c r="AD47">
        <v>2540088317</v>
      </c>
      <c r="AE47">
        <v>620022875</v>
      </c>
      <c r="AF47">
        <v>544242879</v>
      </c>
      <c r="AG47">
        <v>15.3706248795443</v>
      </c>
      <c r="AH47">
        <v>21.426140002989509</v>
      </c>
      <c r="AI47">
        <v>28.330334692511261</v>
      </c>
      <c r="AJ47">
        <v>24.867764622532533</v>
      </c>
      <c r="AK47">
        <v>1.9186737986689437</v>
      </c>
      <c r="AL47">
        <v>0.81389230677683078</v>
      </c>
      <c r="AM47">
        <v>2.9827314359183088</v>
      </c>
      <c r="AN47">
        <v>5.4833838914664996</v>
      </c>
      <c r="AO47">
        <v>0.3939667496214857</v>
      </c>
      <c r="AP47">
        <v>0.28262277398543578</v>
      </c>
      <c r="AR47" t="str">
        <f t="shared" si="0"/>
        <v>47;YÜNSA YÜNLÜ SANAYİ VE TİCARET A.Ş.;MANUFACTURING / TEXTILE, WEARING APPAREL AND LEATHER;2023;BIST SUSTAINABILITY;BIST CORPORATE GOVERNANCE;85.9;85.94;89.99;89.26;81.56;82;79;91;70;80;84;88;84;95;61;81;89;53;81;1433500317;3540798655;747130814;1000710338;2540088317;620022875;544242879;15.3706248795443;21.4261400029895;28.3303346925113;24.8677646225325;1.91867379866894;0.813892306776831;2.98273143591831;5.4833838914665;0.393966749621486;0.282622773985436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7F74-5146-492D-AE25-B5C799A7BAC0}">
  <dimension ref="A1:A47"/>
  <sheetViews>
    <sheetView tabSelected="1" topLeftCell="A6" workbookViewId="0">
      <selection sqref="A1:A47"/>
    </sheetView>
  </sheetViews>
  <sheetFormatPr defaultRowHeight="12.75" x14ac:dyDescent="0.2"/>
  <sheetData>
    <row r="1" spans="1:1" x14ac:dyDescent="0.2">
      <c r="A1" t="s">
        <v>118</v>
      </c>
    </row>
    <row r="2" spans="1:1" x14ac:dyDescent="0.2">
      <c r="A2" t="s">
        <v>119</v>
      </c>
    </row>
    <row r="3" spans="1:1" x14ac:dyDescent="0.2">
      <c r="A3" t="s">
        <v>120</v>
      </c>
    </row>
    <row r="4" spans="1:1" x14ac:dyDescent="0.2">
      <c r="A4" t="s">
        <v>121</v>
      </c>
    </row>
    <row r="5" spans="1:1" x14ac:dyDescent="0.2">
      <c r="A5" t="s">
        <v>122</v>
      </c>
    </row>
    <row r="6" spans="1:1" x14ac:dyDescent="0.2">
      <c r="A6" t="s">
        <v>123</v>
      </c>
    </row>
    <row r="7" spans="1:1" x14ac:dyDescent="0.2">
      <c r="A7" t="s">
        <v>124</v>
      </c>
    </row>
    <row r="8" spans="1:1" x14ac:dyDescent="0.2">
      <c r="A8" t="s">
        <v>125</v>
      </c>
    </row>
    <row r="9" spans="1:1" x14ac:dyDescent="0.2">
      <c r="A9" t="s">
        <v>126</v>
      </c>
    </row>
    <row r="10" spans="1:1" x14ac:dyDescent="0.2">
      <c r="A10" t="s">
        <v>127</v>
      </c>
    </row>
    <row r="11" spans="1:1" x14ac:dyDescent="0.2">
      <c r="A11" t="s">
        <v>128</v>
      </c>
    </row>
    <row r="12" spans="1:1" x14ac:dyDescent="0.2">
      <c r="A12" t="s">
        <v>129</v>
      </c>
    </row>
    <row r="13" spans="1:1" x14ac:dyDescent="0.2">
      <c r="A13" t="s">
        <v>130</v>
      </c>
    </row>
    <row r="14" spans="1:1" x14ac:dyDescent="0.2">
      <c r="A14" t="s">
        <v>131</v>
      </c>
    </row>
    <row r="15" spans="1:1" x14ac:dyDescent="0.2">
      <c r="A15" t="s">
        <v>132</v>
      </c>
    </row>
    <row r="16" spans="1:1" x14ac:dyDescent="0.2">
      <c r="A16" t="s">
        <v>133</v>
      </c>
    </row>
    <row r="17" spans="1:1" x14ac:dyDescent="0.2">
      <c r="A17" t="s">
        <v>134</v>
      </c>
    </row>
    <row r="18" spans="1:1" x14ac:dyDescent="0.2">
      <c r="A18" t="s">
        <v>135</v>
      </c>
    </row>
    <row r="19" spans="1:1" x14ac:dyDescent="0.2">
      <c r="A19" t="s">
        <v>136</v>
      </c>
    </row>
    <row r="20" spans="1:1" x14ac:dyDescent="0.2">
      <c r="A20" t="s">
        <v>137</v>
      </c>
    </row>
    <row r="21" spans="1:1" x14ac:dyDescent="0.2">
      <c r="A21" t="s">
        <v>138</v>
      </c>
    </row>
    <row r="22" spans="1:1" x14ac:dyDescent="0.2">
      <c r="A22" t="s">
        <v>139</v>
      </c>
    </row>
    <row r="23" spans="1:1" x14ac:dyDescent="0.2">
      <c r="A23" t="s">
        <v>140</v>
      </c>
    </row>
    <row r="24" spans="1:1" x14ac:dyDescent="0.2">
      <c r="A24" t="s">
        <v>141</v>
      </c>
    </row>
    <row r="25" spans="1:1" x14ac:dyDescent="0.2">
      <c r="A25" t="s">
        <v>142</v>
      </c>
    </row>
    <row r="26" spans="1:1" x14ac:dyDescent="0.2">
      <c r="A26" t="s">
        <v>143</v>
      </c>
    </row>
    <row r="27" spans="1:1" x14ac:dyDescent="0.2">
      <c r="A27" t="s">
        <v>144</v>
      </c>
    </row>
    <row r="28" spans="1:1" x14ac:dyDescent="0.2">
      <c r="A28" t="s">
        <v>145</v>
      </c>
    </row>
    <row r="29" spans="1:1" x14ac:dyDescent="0.2">
      <c r="A29" t="s">
        <v>146</v>
      </c>
    </row>
    <row r="30" spans="1:1" x14ac:dyDescent="0.2">
      <c r="A30" t="s">
        <v>147</v>
      </c>
    </row>
    <row r="31" spans="1:1" x14ac:dyDescent="0.2">
      <c r="A31" t="s">
        <v>148</v>
      </c>
    </row>
    <row r="32" spans="1:1" x14ac:dyDescent="0.2">
      <c r="A32" t="s">
        <v>149</v>
      </c>
    </row>
    <row r="33" spans="1:1" x14ac:dyDescent="0.2">
      <c r="A33" t="s">
        <v>150</v>
      </c>
    </row>
    <row r="34" spans="1:1" x14ac:dyDescent="0.2">
      <c r="A34" t="s">
        <v>151</v>
      </c>
    </row>
    <row r="35" spans="1:1" x14ac:dyDescent="0.2">
      <c r="A35" t="s">
        <v>152</v>
      </c>
    </row>
    <row r="36" spans="1:1" x14ac:dyDescent="0.2">
      <c r="A36" t="s">
        <v>153</v>
      </c>
    </row>
    <row r="37" spans="1:1" x14ac:dyDescent="0.2">
      <c r="A37" t="s">
        <v>154</v>
      </c>
    </row>
    <row r="38" spans="1:1" x14ac:dyDescent="0.2">
      <c r="A38" t="s">
        <v>155</v>
      </c>
    </row>
    <row r="39" spans="1:1" x14ac:dyDescent="0.2">
      <c r="A39" t="s">
        <v>156</v>
      </c>
    </row>
    <row r="40" spans="1:1" x14ac:dyDescent="0.2">
      <c r="A40" t="s">
        <v>157</v>
      </c>
    </row>
    <row r="41" spans="1:1" x14ac:dyDescent="0.2">
      <c r="A41" t="s">
        <v>158</v>
      </c>
    </row>
    <row r="42" spans="1:1" x14ac:dyDescent="0.2">
      <c r="A42" t="s">
        <v>159</v>
      </c>
    </row>
    <row r="43" spans="1:1" x14ac:dyDescent="0.2">
      <c r="A43" t="s">
        <v>160</v>
      </c>
    </row>
    <row r="44" spans="1:1" x14ac:dyDescent="0.2">
      <c r="A44" t="s">
        <v>161</v>
      </c>
    </row>
    <row r="45" spans="1:1" x14ac:dyDescent="0.2">
      <c r="A45" t="s">
        <v>162</v>
      </c>
    </row>
    <row r="46" spans="1:1" x14ac:dyDescent="0.2">
      <c r="A46" t="s">
        <v>163</v>
      </c>
    </row>
    <row r="47" spans="1:1" x14ac:dyDescent="0.2">
      <c r="A4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e20384</cp:lastModifiedBy>
  <dcterms:modified xsi:type="dcterms:W3CDTF">2025-06-07T18:57:46Z</dcterms:modified>
</cp:coreProperties>
</file>