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2535" windowWidth="12090" windowHeight="8505"/>
  </bookViews>
  <sheets>
    <sheet name="exclusions" sheetId="2" r:id="rId1"/>
  </sheets>
  <calcPr calcId="145621"/>
</workbook>
</file>

<file path=xl/calcChain.xml><?xml version="1.0" encoding="utf-8"?>
<calcChain xmlns="http://schemas.openxmlformats.org/spreadsheetml/2006/main">
  <c r="C18" i="2" l="1"/>
  <c r="D5" i="2" l="1"/>
  <c r="D6" i="2" s="1"/>
  <c r="D7" i="2" s="1"/>
  <c r="D8" i="2" s="1"/>
  <c r="D9" i="2" s="1"/>
  <c r="D10" i="2" s="1"/>
  <c r="D11" i="2" s="1"/>
  <c r="D12" i="2" s="1"/>
  <c r="D15" i="2" s="1"/>
  <c r="D16" i="2" s="1"/>
  <c r="D18" i="2" s="1"/>
  <c r="E18" i="2" l="1"/>
</calcChain>
</file>

<file path=xl/sharedStrings.xml><?xml version="1.0" encoding="utf-8"?>
<sst xmlns="http://schemas.openxmlformats.org/spreadsheetml/2006/main" count="20" uniqueCount="20">
  <si>
    <t>Excluded</t>
  </si>
  <si>
    <t>Remaining</t>
  </si>
  <si>
    <t>Exclusion Macro</t>
  </si>
  <si>
    <t>Proxy (Box B) exclusion</t>
  </si>
  <si>
    <t>Self-reported other cancer on Baseline Qx</t>
  </si>
  <si>
    <t>Any cancer dx before entry</t>
  </si>
  <si>
    <t>Death only for any cancer</t>
  </si>
  <si>
    <t>Non-white ethnicity</t>
  </si>
  <si>
    <t>Prevalent cases/zero person years</t>
  </si>
  <si>
    <t>W's additional exclusions</t>
  </si>
  <si>
    <t>Riskfactor Exclusion</t>
  </si>
  <si>
    <t>RFQ Proxy (Box B) exclusion</t>
  </si>
  <si>
    <t>Self-reported breast cancer on RFQ</t>
  </si>
  <si>
    <t>Self-reported ovarian cancer on RFQ</t>
  </si>
  <si>
    <t>AARP RFQ NSAIDS</t>
  </si>
  <si>
    <t>Totals</t>
  </si>
  <si>
    <t xml:space="preserve">Sex exclusion </t>
  </si>
  <si>
    <t>excl_1_race</t>
  </si>
  <si>
    <t>excl_2_pyr</t>
  </si>
  <si>
    <t>20151211FRI WTL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</si>
</sst>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style="1" customWidth="1"/>
    <col min="2" max="2" width="44.140625" bestFit="1" customWidth="1"/>
    <col min="3" max="3" width="11.42578125" customWidth="1"/>
    <col min="4" max="4" width="10.42578125" bestFit="1" customWidth="1"/>
  </cols>
  <sheetData>
    <row r="1" spans="1:5" s="1" customFormat="1" x14ac:dyDescent="0.25">
      <c r="A1" s="1" t="s">
        <v>14</v>
      </c>
    </row>
    <row r="2" spans="1:5" s="1" customFormat="1" x14ac:dyDescent="0.25">
      <c r="A2" s="1" t="s">
        <v>19</v>
      </c>
    </row>
    <row r="3" spans="1:5" x14ac:dyDescent="0.25">
      <c r="A3" s="4"/>
      <c r="B3" s="4" t="s">
        <v>10</v>
      </c>
      <c r="C3" s="4" t="s">
        <v>0</v>
      </c>
      <c r="D3" s="4" t="s">
        <v>1</v>
      </c>
      <c r="E3" s="4"/>
    </row>
    <row r="4" spans="1:5" x14ac:dyDescent="0.25">
      <c r="A4" s="1" t="s">
        <v>2</v>
      </c>
      <c r="C4" s="3"/>
      <c r="D4" s="3">
        <v>334905</v>
      </c>
    </row>
    <row r="5" spans="1:5" x14ac:dyDescent="0.25">
      <c r="B5" t="s">
        <v>3</v>
      </c>
      <c r="C5" s="3">
        <v>6959</v>
      </c>
      <c r="D5" s="3">
        <f>D4-C5</f>
        <v>327946</v>
      </c>
    </row>
    <row r="6" spans="1:5" x14ac:dyDescent="0.25">
      <c r="B6" s="1" t="s">
        <v>11</v>
      </c>
      <c r="C6" s="3">
        <v>3424</v>
      </c>
      <c r="D6" s="3">
        <f t="shared" ref="D6:D12" si="0">D5-C6</f>
        <v>324522</v>
      </c>
    </row>
    <row r="7" spans="1:5" x14ac:dyDescent="0.25">
      <c r="B7" s="1" t="s">
        <v>16</v>
      </c>
      <c r="C7" s="3">
        <v>0</v>
      </c>
      <c r="D7" s="3">
        <f t="shared" si="0"/>
        <v>324522</v>
      </c>
    </row>
    <row r="8" spans="1:5" x14ac:dyDescent="0.25">
      <c r="B8" s="1" t="s">
        <v>4</v>
      </c>
      <c r="C8" s="3">
        <v>14565</v>
      </c>
      <c r="D8" s="3">
        <f t="shared" si="0"/>
        <v>309957</v>
      </c>
    </row>
    <row r="9" spans="1:5" x14ac:dyDescent="0.25">
      <c r="B9" s="1" t="s">
        <v>12</v>
      </c>
      <c r="C9" s="3">
        <v>1101</v>
      </c>
      <c r="D9" s="3">
        <f t="shared" si="0"/>
        <v>308856</v>
      </c>
    </row>
    <row r="10" spans="1:5" x14ac:dyDescent="0.25">
      <c r="B10" s="1" t="s">
        <v>13</v>
      </c>
      <c r="C10" s="3">
        <v>416</v>
      </c>
      <c r="D10" s="3">
        <f t="shared" si="0"/>
        <v>308440</v>
      </c>
    </row>
    <row r="11" spans="1:5" x14ac:dyDescent="0.25">
      <c r="B11" s="1" t="s">
        <v>5</v>
      </c>
      <c r="C11" s="3">
        <v>2781</v>
      </c>
      <c r="D11" s="3">
        <f t="shared" si="0"/>
        <v>305659</v>
      </c>
    </row>
    <row r="12" spans="1:5" x14ac:dyDescent="0.25">
      <c r="B12" s="1" t="s">
        <v>6</v>
      </c>
      <c r="C12" s="3">
        <v>1293</v>
      </c>
      <c r="D12" s="3">
        <f t="shared" si="0"/>
        <v>304366</v>
      </c>
    </row>
    <row r="13" spans="1:5" s="1" customFormat="1" x14ac:dyDescent="0.25">
      <c r="C13" s="3"/>
      <c r="D13" s="3"/>
    </row>
    <row r="14" spans="1:5" x14ac:dyDescent="0.25">
      <c r="A14" s="1" t="s">
        <v>9</v>
      </c>
      <c r="C14" s="3"/>
      <c r="D14" s="3"/>
    </row>
    <row r="15" spans="1:5" x14ac:dyDescent="0.25">
      <c r="A15" t="s">
        <v>17</v>
      </c>
      <c r="B15" s="1" t="s">
        <v>7</v>
      </c>
      <c r="C15" s="3">
        <v>23131</v>
      </c>
      <c r="D15" s="3">
        <f>D12-C15</f>
        <v>281235</v>
      </c>
    </row>
    <row r="16" spans="1:5" x14ac:dyDescent="0.25">
      <c r="A16" t="s">
        <v>18</v>
      </c>
      <c r="B16" s="1" t="s">
        <v>8</v>
      </c>
      <c r="C16" s="3">
        <v>28</v>
      </c>
      <c r="D16" s="3">
        <f>D15-C16</f>
        <v>281207</v>
      </c>
    </row>
    <row r="17" spans="1:5" x14ac:dyDescent="0.25">
      <c r="A17" s="4"/>
      <c r="B17" s="4"/>
      <c r="C17" s="4"/>
      <c r="D17" s="4"/>
      <c r="E17" s="4"/>
    </row>
    <row r="18" spans="1:5" x14ac:dyDescent="0.25">
      <c r="A18" s="1" t="s">
        <v>15</v>
      </c>
      <c r="B18" s="3"/>
      <c r="C18" s="3">
        <f>SUM(C5:C12)+SUM(C15:C16)</f>
        <v>53698</v>
      </c>
      <c r="D18" s="3">
        <f>D16</f>
        <v>281207</v>
      </c>
      <c r="E18" s="2">
        <f>C18+D18</f>
        <v>334905</v>
      </c>
    </row>
    <row r="19" spans="1:5" x14ac:dyDescent="0.25">
      <c r="B19" s="3"/>
    </row>
  </sheetData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exclusions</vt:lpstr>
    </vt:vector>
  </TitlesOfParts>
  <Company>NCI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Liu</dc:creator>
  <cp:lastModifiedBy>Wayne Liu</cp:lastModifiedBy>
  <cp:lastPrinted>2015-10-01T15:37:22Z</cp:lastPrinted>
  <dcterms:created xsi:type="dcterms:W3CDTF">2015-08-25T19:49:28Z</dcterms:created>
  <dcterms:modified xsi:type="dcterms:W3CDTF">2015-12-11T20:16:25Z</dcterms:modified>
</cp:coreProperties>
</file>