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pydata\"/>
    </mc:Choice>
  </mc:AlternateContent>
  <xr:revisionPtr revIDLastSave="0" documentId="13_ncr:1_{5283C901-11AA-48B6-89B3-459FE6667967}" xr6:coauthVersionLast="43" xr6:coauthVersionMax="43" xr10:uidLastSave="{00000000-0000-0000-0000-000000000000}"/>
  <bookViews>
    <workbookView xWindow="21300" yWindow="-120" windowWidth="28110" windowHeight="16440" tabRatio="500" activeTab="5" xr2:uid="{00000000-000D-0000-FFFF-FFFF00000000}"/>
  </bookViews>
  <sheets>
    <sheet name="第一场" sheetId="1" r:id="rId1"/>
    <sheet name="第二场两两PK赛" sheetId="3" r:id="rId2"/>
    <sheet name="第三场累计积分赛" sheetId="2" r:id="rId3"/>
    <sheet name="第四场复活赛" sheetId="4" r:id="rId4"/>
    <sheet name="第五场9进7" sheetId="5" r:id="rId5"/>
    <sheet name="第六场总决赛" sheetId="6" r:id="rId6"/>
  </sheets>
  <definedNames>
    <definedName name="_xlnm._FilterDatabase" localSheetId="5" hidden="1">第六场总决赛!$A$1:$L$13</definedName>
    <definedName name="_xlnm._FilterDatabase" localSheetId="2" hidden="1">第三场累计积分赛!$A$1:$L$17</definedName>
    <definedName name="_xlnm._FilterDatabase" localSheetId="3" hidden="1">第四场复活赛!$A$1:$J$1</definedName>
    <definedName name="_xlnm._FilterDatabase" localSheetId="4" hidden="1">第五场9进7!$A$1:$J$1</definedName>
    <definedName name="_xlnm._FilterDatabase" localSheetId="0" hidden="1">第一场!$A$1:$J$32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6" l="1"/>
  <c r="J12" i="6"/>
  <c r="J11" i="6"/>
  <c r="J10" i="6"/>
  <c r="J9" i="6"/>
  <c r="H13" i="6" l="1"/>
  <c r="H12" i="6"/>
  <c r="H11" i="6"/>
  <c r="H10" i="6"/>
  <c r="H9" i="6"/>
  <c r="H2" i="6"/>
  <c r="J2" i="6" s="1"/>
  <c r="H8" i="6"/>
  <c r="J8" i="6" s="1"/>
  <c r="H3" i="6"/>
  <c r="J3" i="6" s="1"/>
  <c r="H7" i="6"/>
  <c r="J7" i="6" s="1"/>
  <c r="H6" i="6"/>
  <c r="J6" i="6" s="1"/>
  <c r="H4" i="6"/>
  <c r="J4" i="6" s="1"/>
  <c r="H5" i="6"/>
  <c r="J5" i="6" s="1"/>
  <c r="H5" i="5" l="1"/>
  <c r="H6" i="5"/>
  <c r="H10" i="5"/>
  <c r="H7" i="5"/>
  <c r="H3" i="5"/>
  <c r="H9" i="5"/>
  <c r="H4" i="5"/>
  <c r="H8" i="5"/>
  <c r="H2" i="5"/>
  <c r="H3" i="4"/>
  <c r="H4" i="4"/>
  <c r="H5" i="4"/>
  <c r="H6" i="4"/>
  <c r="H7" i="4"/>
  <c r="H2" i="4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5" i="2"/>
  <c r="H12" i="2"/>
  <c r="H11" i="2"/>
  <c r="H17" i="2"/>
  <c r="H13" i="2"/>
  <c r="H16" i="2"/>
  <c r="H14" i="2"/>
  <c r="H10" i="2"/>
  <c r="H5" i="2"/>
  <c r="H6" i="2"/>
  <c r="H7" i="2"/>
  <c r="H8" i="2"/>
  <c r="H9" i="2"/>
  <c r="H2" i="2"/>
  <c r="H3" i="2"/>
  <c r="H4" i="2"/>
  <c r="H18" i="1"/>
  <c r="H27" i="1"/>
  <c r="H22" i="1"/>
  <c r="H10" i="1"/>
  <c r="H23" i="1"/>
  <c r="H14" i="1"/>
  <c r="H5" i="1"/>
  <c r="H15" i="1"/>
  <c r="H28" i="1"/>
  <c r="H9" i="1"/>
  <c r="H19" i="1"/>
  <c r="H13" i="1"/>
  <c r="H11" i="1"/>
  <c r="H6" i="1"/>
  <c r="H8" i="1"/>
  <c r="H17" i="1"/>
  <c r="H20" i="1"/>
  <c r="H24" i="1"/>
  <c r="H25" i="1"/>
  <c r="H21" i="1"/>
  <c r="H3" i="1"/>
  <c r="H16" i="1"/>
  <c r="H26" i="1"/>
  <c r="H12" i="1"/>
  <c r="H2" i="1"/>
  <c r="H4" i="1"/>
  <c r="H7" i="1"/>
</calcChain>
</file>

<file path=xl/sharedStrings.xml><?xml version="1.0" encoding="utf-8"?>
<sst xmlns="http://schemas.openxmlformats.org/spreadsheetml/2006/main" count="345" uniqueCount="177">
  <si>
    <t>乐队</t>
  </si>
  <si>
    <t>乐队</t>
    <rPh sb="0" eb="1">
      <t>yue dui</t>
    </rPh>
    <phoneticPr fontId="1" type="noConversion"/>
  </si>
  <si>
    <t>反光镜</t>
    <rPh sb="0" eb="1">
      <t>fan guang jing</t>
    </rPh>
    <phoneticPr fontId="1" type="noConversion"/>
  </si>
  <si>
    <t>歌曲</t>
  </si>
  <si>
    <t>歌曲</t>
    <rPh sb="0" eb="1">
      <t>ge qu</t>
    </rPh>
    <phoneticPr fontId="1" type="noConversion"/>
  </si>
  <si>
    <t>葡萄不愤怒</t>
    <rPh sb="0" eb="1">
      <t>pu tao</t>
    </rPh>
    <rPh sb="2" eb="3">
      <t>bu fen nu</t>
    </rPh>
    <phoneticPr fontId="1" type="noConversion"/>
  </si>
  <si>
    <t>青年小伙子</t>
    <rPh sb="0" eb="1">
      <t>qing nian xiao huo zi</t>
    </rPh>
    <phoneticPr fontId="1" type="noConversion"/>
  </si>
  <si>
    <t>熊猫眼乐队</t>
    <rPh sb="0" eb="1">
      <t>xiong mao yan</t>
    </rPh>
    <rPh sb="3" eb="4">
      <t>yue dui</t>
    </rPh>
    <phoneticPr fontId="1" type="noConversion"/>
  </si>
  <si>
    <t>皇后皮箱</t>
    <rPh sb="0" eb="1">
      <t>huang hou</t>
    </rPh>
    <rPh sb="2" eb="3">
      <t>pi xiang</t>
    </rPh>
    <phoneticPr fontId="1" type="noConversion"/>
  </si>
  <si>
    <t>宇宙人</t>
    <rPh sb="0" eb="1">
      <t>yu zhou r</t>
    </rPh>
    <phoneticPr fontId="1" type="noConversion"/>
  </si>
  <si>
    <t>猴子军团</t>
    <rPh sb="0" eb="1">
      <t>hou zi</t>
    </rPh>
    <rPh sb="2" eb="3">
      <t>jun tuan</t>
    </rPh>
    <phoneticPr fontId="1" type="noConversion"/>
  </si>
  <si>
    <t>旅行团乐队</t>
    <rPh sb="0" eb="1">
      <t>lü xing t</t>
    </rPh>
    <rPh sb="3" eb="4">
      <t>yue dui</t>
    </rPh>
    <phoneticPr fontId="1" type="noConversion"/>
  </si>
  <si>
    <t>面孔乐队</t>
    <rPh sb="0" eb="1">
      <t>mian kong</t>
    </rPh>
    <rPh sb="2" eb="3">
      <t>yue dui</t>
    </rPh>
    <phoneticPr fontId="1" type="noConversion"/>
  </si>
  <si>
    <t>BONGBONG邦邦乐团</t>
    <rPh sb="8" eb="9">
      <t>bang bang</t>
    </rPh>
    <rPh sb="10" eb="11">
      <t>yue tuan</t>
    </rPh>
    <phoneticPr fontId="1" type="noConversion"/>
  </si>
  <si>
    <t>盘尼西林</t>
    <rPh sb="0" eb="1">
      <t>pan ni xi lin</t>
    </rPh>
    <phoneticPr fontId="1" type="noConversion"/>
  </si>
  <si>
    <t>鹿先森</t>
    <rPh sb="0" eb="1">
      <t>lu xian sen</t>
    </rPh>
    <phoneticPr fontId="1" type="noConversion"/>
  </si>
  <si>
    <t>Click#15</t>
    <phoneticPr fontId="1" type="noConversion"/>
  </si>
  <si>
    <t>黑撒乐队</t>
    <rPh sb="0" eb="1">
      <t>hei sa</t>
    </rPh>
    <rPh sb="2" eb="3">
      <t>yue dui</t>
    </rPh>
    <phoneticPr fontId="1" type="noConversion"/>
  </si>
  <si>
    <t>南无乐队</t>
    <rPh sb="0" eb="1">
      <t>nan wu</t>
    </rPh>
    <rPh sb="1" eb="2">
      <t>wu</t>
    </rPh>
    <rPh sb="2" eb="3">
      <t>yue dui</t>
    </rPh>
    <phoneticPr fontId="1" type="noConversion"/>
  </si>
  <si>
    <t>九连真人</t>
    <phoneticPr fontId="1" type="noConversion"/>
  </si>
  <si>
    <t>斯斯与帆</t>
    <phoneticPr fontId="1" type="noConversion"/>
  </si>
  <si>
    <t>和平和浪</t>
    <rPh sb="0" eb="1">
      <t>he ping</t>
    </rPh>
    <rPh sb="2" eb="3">
      <t>he</t>
    </rPh>
    <rPh sb="3" eb="4">
      <t>lang</t>
    </rPh>
    <phoneticPr fontId="1" type="noConversion"/>
  </si>
  <si>
    <t>Mr.Miss</t>
    <phoneticPr fontId="1" type="noConversion"/>
  </si>
  <si>
    <t>果味VC</t>
    <rPh sb="0" eb="1">
      <t>guo wei</t>
    </rPh>
    <phoneticPr fontId="1" type="noConversion"/>
  </si>
  <si>
    <t>Mr.WooHoo</t>
    <phoneticPr fontId="1" type="noConversion"/>
  </si>
  <si>
    <t>旺福</t>
    <rPh sb="0" eb="1">
      <t>wang fu</t>
    </rPh>
    <rPh sb="1" eb="2">
      <t>fu</t>
    </rPh>
    <phoneticPr fontId="1" type="noConversion"/>
  </si>
  <si>
    <t>VOGUE 5</t>
    <phoneticPr fontId="1" type="noConversion"/>
  </si>
  <si>
    <t>刺猬</t>
    <rPh sb="0" eb="1">
      <t>ci wei</t>
    </rPh>
    <phoneticPr fontId="1" type="noConversion"/>
  </si>
  <si>
    <t>海龟先生</t>
    <rPh sb="0" eb="1">
      <t>hai gui</t>
    </rPh>
    <rPh sb="2" eb="3">
      <t>xian s</t>
    </rPh>
    <phoneticPr fontId="1" type="noConversion"/>
  </si>
  <si>
    <t>场数</t>
  </si>
  <si>
    <t>场数</t>
    <rPh sb="0" eb="1">
      <t>chang shu</t>
    </rPh>
    <phoneticPr fontId="1" type="noConversion"/>
  </si>
  <si>
    <t>出场顺序</t>
  </si>
  <si>
    <t>出场顺序</t>
    <rPh sb="0" eb="1">
      <t>chu chang</t>
    </rPh>
    <rPh sb="2" eb="3">
      <t>shun xu</t>
    </rPh>
    <phoneticPr fontId="1" type="noConversion"/>
  </si>
  <si>
    <t>新裤子</t>
    <rPh sb="0" eb="1">
      <t>xin ku zi</t>
    </rPh>
    <phoneticPr fontId="1" type="noConversion"/>
  </si>
  <si>
    <t>嘿，姑娘</t>
    <rPh sb="0" eb="1">
      <t>hei</t>
    </rPh>
    <rPh sb="2" eb="3">
      <t>gu niang</t>
    </rPh>
    <phoneticPr fontId="1" type="noConversion"/>
  </si>
  <si>
    <t>迷途未返</t>
    <rPh sb="0" eb="1">
      <t>mi tu</t>
    </rPh>
    <rPh sb="2" eb="3">
      <t>wei</t>
    </rPh>
    <rPh sb="3" eb="4">
      <t>fan hui</t>
    </rPh>
    <phoneticPr fontId="1" type="noConversion"/>
  </si>
  <si>
    <t>游戏，我要玩游戏</t>
    <rPh sb="0" eb="1">
      <t>you xi</t>
    </rPh>
    <rPh sb="3" eb="4">
      <t>wo</t>
    </rPh>
    <rPh sb="4" eb="5">
      <t>yao</t>
    </rPh>
    <rPh sb="5" eb="6">
      <t>wan you xi</t>
    </rPh>
    <phoneticPr fontId="1" type="noConversion"/>
  </si>
  <si>
    <t>我爱吃烤鸭</t>
    <rPh sb="0" eb="1">
      <t>wo ai</t>
    </rPh>
    <rPh sb="2" eb="3">
      <t>chi</t>
    </rPh>
    <rPh sb="3" eb="4">
      <t>kao ya o</t>
    </rPh>
    <phoneticPr fontId="1" type="noConversion"/>
  </si>
  <si>
    <t>人间惆怅客</t>
    <rPh sb="0" eb="1">
      <t>ren jian</t>
    </rPh>
    <rPh sb="2" eb="3">
      <t>chou chang</t>
    </rPh>
    <rPh sb="4" eb="5">
      <t>ke</t>
    </rPh>
    <phoneticPr fontId="1" type="noConversion"/>
  </si>
  <si>
    <t>你以为</t>
    <rPh sb="0" eb="1">
      <t>ni</t>
    </rPh>
    <rPh sb="1" eb="2">
      <t>yi wei</t>
    </rPh>
    <phoneticPr fontId="1" type="noConversion"/>
  </si>
  <si>
    <t>Fighter</t>
    <phoneticPr fontId="1" type="noConversion"/>
  </si>
  <si>
    <t>梦</t>
    <rPh sb="0" eb="1">
      <t>meng</t>
    </rPh>
    <phoneticPr fontId="1" type="noConversion"/>
  </si>
  <si>
    <t>要自由</t>
    <rPh sb="0" eb="1">
      <t>yao</t>
    </rPh>
    <rPh sb="1" eb="2">
      <t>zi you</t>
    </rPh>
    <phoneticPr fontId="1" type="noConversion"/>
  </si>
  <si>
    <t>雨夜曼彻斯特</t>
    <rPh sb="0" eb="1">
      <t>yu ye</t>
    </rPh>
    <rPh sb="2" eb="3">
      <t>man ch si te</t>
    </rPh>
    <phoneticPr fontId="1" type="noConversion"/>
  </si>
  <si>
    <t>春风十里</t>
    <rPh sb="0" eb="1">
      <t>chun feng</t>
    </rPh>
    <rPh sb="2" eb="3">
      <t>shi li</t>
    </rPh>
    <phoneticPr fontId="1" type="noConversion"/>
  </si>
  <si>
    <t>Get Funky</t>
    <phoneticPr fontId="1" type="noConversion"/>
  </si>
  <si>
    <t>陕西美食</t>
    <rPh sb="0" eb="1">
      <t>shan xi</t>
    </rPh>
    <rPh sb="2" eb="3">
      <t>mei shi</t>
    </rPh>
    <phoneticPr fontId="1" type="noConversion"/>
  </si>
  <si>
    <t>春来了</t>
    <rPh sb="0" eb="1">
      <t>chun lai le</t>
    </rPh>
    <phoneticPr fontId="1" type="noConversion"/>
  </si>
  <si>
    <t>莫欺少年穷</t>
    <rPh sb="0" eb="1">
      <t>mo qi shao nian q</t>
    </rPh>
    <phoneticPr fontId="1" type="noConversion"/>
  </si>
  <si>
    <t>马马嘟嘟骑</t>
    <rPh sb="0" eb="1">
      <t>ma</t>
    </rPh>
    <rPh sb="1" eb="2">
      <t>ma</t>
    </rPh>
    <rPh sb="2" eb="3">
      <t>du du</t>
    </rPh>
    <rPh sb="4" eb="5">
      <t>qi</t>
    </rPh>
    <phoneticPr fontId="1" type="noConversion"/>
  </si>
  <si>
    <t>丽园便利店</t>
    <rPh sb="2" eb="3">
      <t>bian li dian</t>
    </rPh>
    <phoneticPr fontId="1" type="noConversion"/>
  </si>
  <si>
    <t>你怎么不上天呢</t>
    <rPh sb="0" eb="1">
      <t>ni zen me</t>
    </rPh>
    <rPh sb="3" eb="4">
      <t>bu shang tian ne</t>
    </rPh>
    <phoneticPr fontId="1" type="noConversion"/>
  </si>
  <si>
    <t>噪不完的青春</t>
    <rPh sb="3" eb="4">
      <t>de</t>
    </rPh>
    <rPh sb="4" eb="5">
      <t>qing chun</t>
    </rPh>
    <phoneticPr fontId="1" type="noConversion"/>
  </si>
  <si>
    <t>大叔</t>
    <rPh sb="0" eb="1">
      <t>da shu</t>
    </rPh>
    <phoneticPr fontId="1" type="noConversion"/>
  </si>
  <si>
    <t>再见杰克</t>
    <rPh sb="0" eb="1">
      <t>zai jian</t>
    </rPh>
    <rPh sb="2" eb="3">
      <t>jie ke</t>
    </rPh>
    <phoneticPr fontId="1" type="noConversion"/>
  </si>
  <si>
    <t>两个恰恰好</t>
    <rPh sb="0" eb="1">
      <t>liang ge</t>
    </rPh>
    <rPh sb="2" eb="3">
      <t>qia qa</t>
    </rPh>
    <rPh sb="4" eb="5">
      <t>hao</t>
    </rPh>
    <phoneticPr fontId="1" type="noConversion"/>
  </si>
  <si>
    <t>we shock the game now</t>
    <phoneticPr fontId="1" type="noConversion"/>
  </si>
  <si>
    <t>火车驶向云外，梦安魂于九霄</t>
    <rPh sb="0" eb="1">
      <t>huo che</t>
    </rPh>
    <rPh sb="2" eb="3">
      <t>shi xiang</t>
    </rPh>
    <rPh sb="4" eb="5">
      <t>yun wai</t>
    </rPh>
    <rPh sb="7" eb="8">
      <t>meng</t>
    </rPh>
    <rPh sb="8" eb="9">
      <t>an hun</t>
    </rPh>
    <rPh sb="10" eb="11">
      <t>yu</t>
    </rPh>
    <rPh sb="11" eb="12">
      <t>jiu xiao</t>
    </rPh>
    <phoneticPr fontId="1" type="noConversion"/>
  </si>
  <si>
    <t>男孩别哭</t>
    <rPh sb="0" eb="1">
      <t>nan hai</t>
    </rPh>
    <rPh sb="2" eb="3">
      <t>bie ku</t>
    </rPh>
    <phoneticPr fontId="1" type="noConversion"/>
  </si>
  <si>
    <t>别再问我什么是迪斯科</t>
    <rPh sb="0" eb="1">
      <t>bie zai wen wo</t>
    </rPh>
    <rPh sb="4" eb="5">
      <t>s m</t>
    </rPh>
    <rPh sb="6" eb="7">
      <t>shi</t>
    </rPh>
    <rPh sb="7" eb="8">
      <t>di si ke</t>
    </rPh>
    <phoneticPr fontId="1" type="noConversion"/>
  </si>
  <si>
    <t>MLK麋鹿王国</t>
    <rPh sb="3" eb="4">
      <t>mi lu</t>
    </rPh>
    <rPh sb="5" eb="6">
      <t>wang guo</t>
    </rPh>
    <phoneticPr fontId="1" type="noConversion"/>
  </si>
  <si>
    <t>茶凉粉</t>
    <rPh sb="0" eb="1">
      <t>cha</t>
    </rPh>
    <rPh sb="1" eb="2">
      <t>liang</t>
    </rPh>
    <rPh sb="2" eb="3">
      <t>fen</t>
    </rPh>
    <phoneticPr fontId="1" type="noConversion"/>
  </si>
  <si>
    <t>醒山</t>
    <rPh sb="0" eb="1">
      <t>xing</t>
    </rPh>
    <rPh sb="1" eb="2">
      <t>shan</t>
    </rPh>
    <phoneticPr fontId="1" type="noConversion"/>
  </si>
  <si>
    <t>薄荷绿乐队</t>
    <rPh sb="0" eb="1">
      <t>bo he lü</t>
    </rPh>
    <rPh sb="3" eb="4">
      <t>yue dui</t>
    </rPh>
    <phoneticPr fontId="1" type="noConversion"/>
  </si>
  <si>
    <t>捉迷藏</t>
    <rPh sb="0" eb="1">
      <t>zhuo mi c</t>
    </rPh>
    <phoneticPr fontId="1" type="noConversion"/>
  </si>
  <si>
    <t>关于你</t>
    <rPh sb="0" eb="1">
      <t>guan yu ni</t>
    </rPh>
    <phoneticPr fontId="1" type="noConversion"/>
  </si>
  <si>
    <t>欢迎光临</t>
    <rPh sb="0" eb="1">
      <t>huan ying guang l</t>
    </rPh>
    <phoneticPr fontId="1" type="noConversion"/>
  </si>
  <si>
    <t>绵羊</t>
    <rPh sb="0" eb="1">
      <t>mian y</t>
    </rPh>
    <phoneticPr fontId="1" type="noConversion"/>
  </si>
  <si>
    <t>总得分</t>
  </si>
  <si>
    <t>总得分</t>
    <rPh sb="0" eb="1">
      <t>zong</t>
    </rPh>
    <rPh sb="1" eb="2">
      <t>de fen</t>
    </rPh>
    <phoneticPr fontId="1" type="noConversion"/>
  </si>
  <si>
    <t>排名</t>
  </si>
  <si>
    <t>排名</t>
    <rPh sb="0" eb="1">
      <t>pai ming</t>
    </rPh>
    <phoneticPr fontId="1" type="noConversion"/>
  </si>
  <si>
    <t>是否晋级下一轮</t>
  </si>
  <si>
    <t>是否晋级下一轮</t>
    <rPh sb="0" eb="1">
      <t>shi fou</t>
    </rPh>
    <rPh sb="2" eb="3">
      <t>jin ji</t>
    </rPh>
    <rPh sb="4" eb="5">
      <t>xia yi l</t>
    </rPh>
    <phoneticPr fontId="1" type="noConversion"/>
  </si>
  <si>
    <t>九连真人</t>
    <phoneticPr fontId="1" type="noConversion"/>
  </si>
  <si>
    <t>Click#15</t>
    <phoneticPr fontId="1" type="noConversion"/>
  </si>
  <si>
    <t>刺猬</t>
    <rPh sb="0" eb="1">
      <t>c w</t>
    </rPh>
    <phoneticPr fontId="1" type="noConversion"/>
  </si>
  <si>
    <t>积分</t>
    <rPh sb="0" eb="1">
      <t>ji fen</t>
    </rPh>
    <phoneticPr fontId="1" type="noConversion"/>
  </si>
  <si>
    <t>总得分</t>
    <rPh sb="0" eb="1">
      <t>zong de fen</t>
    </rPh>
    <phoneticPr fontId="1" type="noConversion"/>
  </si>
  <si>
    <t>盘尼西林</t>
    <rPh sb="0" eb="1">
      <t>pan ni xi l</t>
    </rPh>
    <phoneticPr fontId="1" type="noConversion"/>
  </si>
  <si>
    <t>九连真人</t>
    <rPh sb="0" eb="1">
      <t>jiu</t>
    </rPh>
    <rPh sb="1" eb="2">
      <t>lian</t>
    </rPh>
    <rPh sb="2" eb="3">
      <t>zhen ren</t>
    </rPh>
    <phoneticPr fontId="1" type="noConversion"/>
  </si>
  <si>
    <t>旅行团乐队</t>
    <rPh sb="0" eb="1">
      <t>lü x</t>
    </rPh>
    <rPh sb="2" eb="3">
      <t>tuan</t>
    </rPh>
    <rPh sb="3" eb="4">
      <t>yue dui</t>
    </rPh>
    <phoneticPr fontId="1" type="noConversion"/>
  </si>
  <si>
    <t>累计积分</t>
    <rPh sb="0" eb="1">
      <t>lei ji</t>
    </rPh>
    <rPh sb="2" eb="3">
      <t>ji fen</t>
    </rPh>
    <phoneticPr fontId="1" type="noConversion"/>
  </si>
  <si>
    <t>凡人歌</t>
    <rPh sb="0" eb="1">
      <t>fan ren ge</t>
    </rPh>
    <phoneticPr fontId="1" type="noConversion"/>
  </si>
  <si>
    <t>我愿意</t>
    <rPh sb="0" eb="1">
      <t>wo yuan yi</t>
    </rPh>
    <phoneticPr fontId="1" type="noConversion"/>
  </si>
  <si>
    <t>流年</t>
    <rPh sb="0" eb="1">
      <t>liu nian</t>
    </rPh>
    <phoneticPr fontId="1" type="noConversion"/>
  </si>
  <si>
    <t>只要平凡</t>
    <rPh sb="0" eb="1">
      <t>zhi yao</t>
    </rPh>
    <rPh sb="2" eb="3">
      <t>ping f</t>
    </rPh>
    <phoneticPr fontId="1" type="noConversion"/>
  </si>
  <si>
    <t>天下</t>
    <rPh sb="0" eb="1">
      <t>tian xai</t>
    </rPh>
    <phoneticPr fontId="1" type="noConversion"/>
  </si>
  <si>
    <t>无与伦比的美丽</t>
    <rPh sb="0" eb="1">
      <t>wu yu lun bi</t>
    </rPh>
    <rPh sb="4" eb="5">
      <t>de</t>
    </rPh>
    <rPh sb="5" eb="6">
      <t>mei li</t>
    </rPh>
    <phoneticPr fontId="1" type="noConversion"/>
  </si>
  <si>
    <t>日光</t>
    <rPh sb="0" eb="1">
      <t>ri guang</t>
    </rPh>
    <phoneticPr fontId="1" type="noConversion"/>
  </si>
  <si>
    <t>氧气</t>
    <rPh sb="0" eb="1">
      <t>yang qi</t>
    </rPh>
    <phoneticPr fontId="1" type="noConversion"/>
  </si>
  <si>
    <t>New Boy</t>
    <phoneticPr fontId="1" type="noConversion"/>
  </si>
  <si>
    <t>生如夏花</t>
    <rPh sb="0" eb="1">
      <t>sheng ru xia hua</t>
    </rPh>
    <phoneticPr fontId="1" type="noConversion"/>
  </si>
  <si>
    <t>Darling</t>
    <phoneticPr fontId="1" type="noConversion"/>
  </si>
  <si>
    <t>甜蜜蜜</t>
    <rPh sb="0" eb="1">
      <t>tian mi mi</t>
    </rPh>
    <phoneticPr fontId="1" type="noConversion"/>
  </si>
  <si>
    <t>我只在乎你</t>
    <rPh sb="0" eb="1">
      <t>wo</t>
    </rPh>
    <rPh sb="1" eb="2">
      <t>zhi</t>
    </rPh>
    <rPh sb="2" eb="3">
      <t>zai hu ni</t>
    </rPh>
    <phoneticPr fontId="1" type="noConversion"/>
  </si>
  <si>
    <t>花火</t>
    <rPh sb="0" eb="1">
      <t>hua huo</t>
    </rPh>
    <phoneticPr fontId="1" type="noConversion"/>
  </si>
  <si>
    <t>怒放的生命</t>
    <rPh sb="0" eb="1">
      <t>nu fang</t>
    </rPh>
    <rPh sb="2" eb="3">
      <t>de</t>
    </rPh>
    <rPh sb="3" eb="4">
      <t>sheng m</t>
    </rPh>
    <phoneticPr fontId="1" type="noConversion"/>
  </si>
  <si>
    <t>幻觉</t>
    <rPh sb="0" eb="1">
      <t>huan jue</t>
    </rPh>
    <phoneticPr fontId="1" type="noConversion"/>
  </si>
  <si>
    <t>Steal Your Love For Me</t>
    <phoneticPr fontId="1" type="noConversion"/>
  </si>
  <si>
    <t>如果这些都可以</t>
    <rPh sb="0" eb="1">
      <t>ru guo</t>
    </rPh>
    <rPh sb="2" eb="3">
      <t>zhe xie</t>
    </rPh>
    <rPh sb="4" eb="5">
      <t>dou ke yi</t>
    </rPh>
    <phoneticPr fontId="1" type="noConversion"/>
  </si>
  <si>
    <t>白日梦蓝</t>
    <rPh sb="0" eb="1">
      <t>bai ri meng lan</t>
    </rPh>
    <phoneticPr fontId="1" type="noConversion"/>
  </si>
  <si>
    <t>亲爱的，我想做你女朋友</t>
    <rPh sb="0" eb="1">
      <t>qin ai de</t>
    </rPh>
    <rPh sb="4" eb="5">
      <t>wo</t>
    </rPh>
    <rPh sb="5" eb="6">
      <t>xiang</t>
    </rPh>
    <rPh sb="6" eb="7">
      <t>zuo ni</t>
    </rPh>
    <rPh sb="8" eb="9">
      <t>nü peng you</t>
    </rPh>
    <phoneticPr fontId="1" type="noConversion"/>
  </si>
  <si>
    <t>招娣</t>
    <rPh sb="0" eb="1">
      <t>zhao di</t>
    </rPh>
    <phoneticPr fontId="1" type="noConversion"/>
  </si>
  <si>
    <t>艾瑞巴蒂</t>
    <rPh sb="0" eb="1">
      <t>ai rui ba di</t>
    </rPh>
    <phoneticPr fontId="1" type="noConversion"/>
  </si>
  <si>
    <t>再谈回忆</t>
    <phoneticPr fontId="1" type="noConversion"/>
  </si>
  <si>
    <t>欢乐颂</t>
    <rPh sb="0" eb="1">
      <t>huan le song</t>
    </rPh>
    <phoneticPr fontId="1" type="noConversion"/>
  </si>
  <si>
    <t>周末玩具</t>
    <rPh sb="0" eb="1">
      <t>zhou mo wan ju</t>
    </rPh>
    <phoneticPr fontId="1" type="noConversion"/>
  </si>
  <si>
    <t>咿呀呀</t>
    <rPh sb="0" eb="1">
      <t>yi ya ya</t>
    </rPh>
    <phoneticPr fontId="1" type="noConversion"/>
  </si>
  <si>
    <t>古拉莉</t>
    <rPh sb="0" eb="1">
      <t>gu la li</t>
    </rPh>
    <rPh sb="2" eb="3">
      <t>li</t>
    </rPh>
    <phoneticPr fontId="1" type="noConversion"/>
  </si>
  <si>
    <t>24小时摇滚聚会</t>
    <rPh sb="2" eb="3">
      <t>xiao shi</t>
    </rPh>
    <rPh sb="4" eb="5">
      <t>yao gun</t>
    </rPh>
    <rPh sb="6" eb="7">
      <t>ju hui</t>
    </rPh>
    <phoneticPr fontId="1" type="noConversion"/>
  </si>
  <si>
    <t>港湾</t>
    <rPh sb="0" eb="1">
      <t>gang wan</t>
    </rPh>
    <phoneticPr fontId="1" type="noConversion"/>
  </si>
  <si>
    <t>Where are you going</t>
    <phoneticPr fontId="1" type="noConversion"/>
  </si>
  <si>
    <t>Bye Bye</t>
    <phoneticPr fontId="1" type="noConversion"/>
  </si>
  <si>
    <t>北风</t>
    <rPh sb="0" eb="1">
      <t>bei f</t>
    </rPh>
    <rPh sb="1" eb="2">
      <t>feng</t>
    </rPh>
    <phoneticPr fontId="1" type="noConversion"/>
  </si>
  <si>
    <t>群星闪耀时</t>
    <rPh sb="0" eb="1">
      <t>qun xing shan yao shi</t>
    </rPh>
    <phoneticPr fontId="1" type="noConversion"/>
  </si>
  <si>
    <t>生命因你而火热</t>
    <rPh sb="0" eb="1">
      <t>sheng ming yin ni er huo re</t>
    </rPh>
    <phoneticPr fontId="1" type="noConversion"/>
  </si>
  <si>
    <t>Someday</t>
    <phoneticPr fontId="1" type="noConversion"/>
  </si>
  <si>
    <t>Mr.Miss</t>
    <phoneticPr fontId="1" type="noConversion"/>
  </si>
  <si>
    <t>斯斯与帆</t>
    <rPh sb="0" eb="1">
      <t>si si</t>
    </rPh>
    <rPh sb="2" eb="3">
      <t>yu</t>
    </rPh>
    <rPh sb="3" eb="4">
      <t>fan</t>
    </rPh>
    <phoneticPr fontId="1" type="noConversion"/>
  </si>
  <si>
    <t>Click#15</t>
    <phoneticPr fontId="1" type="noConversion"/>
  </si>
  <si>
    <t>How come u leave me like this</t>
    <phoneticPr fontId="1" type="noConversion"/>
  </si>
  <si>
    <t>西湖</t>
    <rPh sb="0" eb="1">
      <t>xi hu</t>
    </rPh>
    <phoneticPr fontId="1" type="noConversion"/>
  </si>
  <si>
    <t>秋别</t>
    <phoneticPr fontId="1" type="noConversion"/>
  </si>
  <si>
    <t>一万小时</t>
    <rPh sb="0" eb="1">
      <t>yi wan xiao shi</t>
    </rPh>
    <phoneticPr fontId="1" type="noConversion"/>
  </si>
  <si>
    <t>日落</t>
    <rPh sb="0" eb="1">
      <t>ri luo</t>
    </rPh>
    <phoneticPr fontId="1" type="noConversion"/>
  </si>
  <si>
    <t>红河谷</t>
    <rPh sb="0" eb="1">
      <t>hong he gu</t>
    </rPh>
    <phoneticPr fontId="1" type="noConversion"/>
  </si>
  <si>
    <t>蓝精灵+忘记他</t>
    <rPh sb="0" eb="1">
      <t>lan jing l</t>
    </rPh>
    <rPh sb="4" eb="5">
      <t>wang ji ta</t>
    </rPh>
    <phoneticPr fontId="1" type="noConversion"/>
  </si>
  <si>
    <t>一场游戏一场梦</t>
    <rPh sb="0" eb="1">
      <t>yi chang you xi yi chang meng</t>
    </rPh>
    <phoneticPr fontId="1" type="noConversion"/>
  </si>
  <si>
    <t>鲁冰花</t>
    <rPh sb="0" eb="1">
      <t>lu bing hua</t>
    </rPh>
    <phoneticPr fontId="1" type="noConversion"/>
  </si>
  <si>
    <t>椑面派对</t>
    <rPh sb="0" eb="1">
      <t>bei</t>
    </rPh>
    <rPh sb="1" eb="2">
      <t>mian</t>
    </rPh>
    <rPh sb="2" eb="3">
      <t>pai dui</t>
    </rPh>
    <phoneticPr fontId="1" type="noConversion"/>
  </si>
  <si>
    <t>落水天</t>
    <rPh sb="0" eb="1">
      <t>luo</t>
    </rPh>
    <rPh sb="1" eb="2">
      <t>shui</t>
    </rPh>
    <rPh sb="2" eb="3">
      <t>t</t>
    </rPh>
    <phoneticPr fontId="1" type="noConversion"/>
  </si>
  <si>
    <t>头上的包</t>
    <rPh sb="0" eb="1">
      <t>tou shang</t>
    </rPh>
    <rPh sb="2" eb="3">
      <t>de</t>
    </rPh>
    <rPh sb="3" eb="4">
      <t>bao</t>
    </rPh>
    <phoneticPr fontId="1" type="noConversion"/>
  </si>
  <si>
    <t>张三的歌</t>
    <rPh sb="0" eb="1">
      <t>zhang san</t>
    </rPh>
    <rPh sb="2" eb="3">
      <t>de</t>
    </rPh>
    <rPh sb="3" eb="4">
      <t>ge</t>
    </rPh>
    <phoneticPr fontId="1" type="noConversion"/>
  </si>
  <si>
    <t>Don't break my heart</t>
    <phoneticPr fontId="1" type="noConversion"/>
  </si>
  <si>
    <t>动机zoo</t>
    <rPh sb="0" eb="1">
      <t>dong</t>
    </rPh>
    <phoneticPr fontId="1" type="noConversion"/>
  </si>
  <si>
    <t>逝去的歌</t>
    <rPh sb="0" eb="1">
      <t>shi qu dege</t>
    </rPh>
    <phoneticPr fontId="1" type="noConversion"/>
  </si>
  <si>
    <t>超级乐迷得分</t>
    <rPh sb="0" eb="1">
      <t>chao ji</t>
    </rPh>
    <rPh sb="2" eb="3">
      <t>yue mi</t>
    </rPh>
    <rPh sb="4" eb="5">
      <t>de ffen</t>
    </rPh>
    <phoneticPr fontId="1" type="noConversion"/>
  </si>
  <si>
    <t>专业乐迷得分</t>
    <rPh sb="0" eb="1">
      <t>zhuan ye</t>
    </rPh>
    <rPh sb="2" eb="3">
      <t>yue mi</t>
    </rPh>
    <rPh sb="4" eb="5">
      <t>de f</t>
    </rPh>
    <phoneticPr fontId="1" type="noConversion"/>
  </si>
  <si>
    <t>大众乐迷得分</t>
    <rPh sb="0" eb="1">
      <t>da zhong</t>
    </rPh>
    <rPh sb="2" eb="3">
      <t>yue mi</t>
    </rPh>
    <rPh sb="4" eb="5">
      <t>de fen</t>
    </rPh>
    <phoneticPr fontId="1" type="noConversion"/>
  </si>
  <si>
    <t>超级乐迷得分</t>
    <phoneticPr fontId="1" type="noConversion"/>
  </si>
  <si>
    <t>专业乐迷得分</t>
    <phoneticPr fontId="1" type="noConversion"/>
  </si>
  <si>
    <t>大众乐迷得分</t>
    <phoneticPr fontId="1" type="noConversion"/>
  </si>
  <si>
    <t>第一场</t>
    <rPh sb="0" eb="3">
      <t>di yi c</t>
    </rPh>
    <phoneticPr fontId="1" type="noConversion"/>
  </si>
  <si>
    <t>第二场</t>
    <rPh sb="0" eb="3">
      <t>di er c</t>
    </rPh>
    <phoneticPr fontId="1" type="noConversion"/>
  </si>
  <si>
    <t>第二场复活赛</t>
    <rPh sb="0" eb="3">
      <t>di er c</t>
    </rPh>
    <phoneticPr fontId="1" type="noConversion"/>
  </si>
  <si>
    <t>第三场下</t>
    <rPh sb="0" eb="2">
      <t>di san c</t>
    </rPh>
    <phoneticPr fontId="1" type="noConversion"/>
  </si>
  <si>
    <t>第四场</t>
    <rPh sb="0" eb="2">
      <t>di s</t>
    </rPh>
    <phoneticPr fontId="1" type="noConversion"/>
  </si>
  <si>
    <t>第五场</t>
    <rPh sb="0" eb="2">
      <t>di wu</t>
    </rPh>
    <phoneticPr fontId="1" type="noConversion"/>
  </si>
  <si>
    <t>第三场上</t>
    <rPh sb="0" eb="2">
      <t>di san c</t>
    </rPh>
    <phoneticPr fontId="1" type="noConversion"/>
  </si>
  <si>
    <t>Click#15</t>
    <rPh sb="0" eb="1">
      <t>yue</t>
    </rPh>
    <phoneticPr fontId="1" type="noConversion"/>
  </si>
  <si>
    <t>盘尼西林</t>
    <rPh sb="0" eb="4">
      <t>pan ni</t>
    </rPh>
    <phoneticPr fontId="1" type="noConversion"/>
  </si>
  <si>
    <t>九连真人</t>
    <rPh sb="0" eb="4">
      <t>jiu lian zhen r</t>
    </rPh>
    <phoneticPr fontId="1" type="noConversion"/>
  </si>
  <si>
    <t>刺猬</t>
    <rPh sb="0" eb="2">
      <t>ci wei</t>
    </rPh>
    <phoneticPr fontId="1" type="noConversion"/>
  </si>
  <si>
    <t>旅行团乐队</t>
    <rPh sb="0" eb="3">
      <t>lü ixng t</t>
    </rPh>
    <phoneticPr fontId="1" type="noConversion"/>
  </si>
  <si>
    <t>新裤子</t>
    <rPh sb="0" eb="3">
      <t>xin ku zi</t>
    </rPh>
    <phoneticPr fontId="1" type="noConversion"/>
  </si>
  <si>
    <t>投票得分</t>
    <rPh sb="0" eb="2">
      <t>tou p</t>
    </rPh>
    <phoneticPr fontId="1" type="noConversion"/>
  </si>
  <si>
    <t>总得分</t>
    <phoneticPr fontId="1" type="noConversion"/>
  </si>
  <si>
    <t>总票数</t>
    <rPh sb="0" eb="1">
      <t>zong</t>
    </rPh>
    <phoneticPr fontId="1" type="noConversion"/>
  </si>
  <si>
    <t>盘尼西林</t>
    <rPh sb="0" eb="4">
      <t>pan ni x lin</t>
    </rPh>
    <phoneticPr fontId="1" type="noConversion"/>
  </si>
  <si>
    <t>第六场上</t>
    <rPh sb="0" eb="3">
      <t>di liu c</t>
    </rPh>
    <phoneticPr fontId="1" type="noConversion"/>
  </si>
  <si>
    <t>第六场下</t>
    <rPh sb="0" eb="1">
      <t>shang</t>
    </rPh>
    <phoneticPr fontId="1" type="noConversion"/>
  </si>
  <si>
    <t>没有理想的人不伤心</t>
    <rPh sb="0" eb="1">
      <t>fou</t>
    </rPh>
    <phoneticPr fontId="1" type="noConversion"/>
  </si>
  <si>
    <t>夏日终曲</t>
    <rPh sb="0" eb="2">
      <t>xia ri</t>
    </rPh>
    <phoneticPr fontId="1" type="noConversion"/>
  </si>
  <si>
    <t>光阴流年夏恋</t>
    <rPh sb="0" eb="1">
      <t>qu</t>
    </rPh>
    <phoneticPr fontId="1" type="noConversion"/>
  </si>
  <si>
    <t>生之向往</t>
    <rPh sb="0" eb="1">
      <t>lian</t>
    </rPh>
    <phoneticPr fontId="1" type="noConversion"/>
  </si>
  <si>
    <t>B FUNK FOR Summer Troops</t>
    <phoneticPr fontId="1" type="noConversion"/>
  </si>
  <si>
    <t>T.N.L.H.</t>
    <phoneticPr fontId="1" type="noConversion"/>
  </si>
  <si>
    <t>奇妙夏日</t>
    <rPh sb="0" eb="2">
      <t>qi miao</t>
    </rPh>
    <phoneticPr fontId="1" type="noConversion"/>
  </si>
  <si>
    <t>公路之歌</t>
    <rPh sb="0" eb="4">
      <t>gong lu zhi ge</t>
    </rPh>
    <phoneticPr fontId="1" type="noConversion"/>
  </si>
  <si>
    <t>一浪</t>
    <rPh sb="0" eb="1">
      <t>yi lang</t>
    </rPh>
    <phoneticPr fontId="1" type="noConversion"/>
  </si>
  <si>
    <t>夏一站</t>
    <rPh sb="0" eb="1">
      <t>xia</t>
    </rPh>
    <phoneticPr fontId="1" type="noConversion"/>
  </si>
  <si>
    <t>The Summer Star</t>
    <rPh sb="0" eb="1">
      <t>zhan</t>
    </rPh>
    <phoneticPr fontId="1" type="noConversion"/>
  </si>
  <si>
    <t>She lost in dark</t>
    <phoneticPr fontId="1" type="noConversion"/>
  </si>
  <si>
    <t>痛仰乐队</t>
  </si>
  <si>
    <t>痛仰乐队</t>
    <rPh sb="0" eb="2">
      <t>tong yang</t>
    </rPh>
    <phoneticPr fontId="1" type="noConversion"/>
  </si>
  <si>
    <t>痛仰乐队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</si>
</sst>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u/>
      <sz val="12"/>
      <color theme="10"/>
      <name val="MicrosoftYaHei"/>
      <family val="2"/>
      <charset val="134"/>
    </font>
    <font>
      <u/>
      <sz val="12"/>
      <color theme="11"/>
      <name val="MicrosoftYaHei"/>
      <family val="2"/>
      <charset val="134"/>
    </font>
    <font>
      <sz val="12"/>
      <color rgb="FF000000"/>
      <name val="Microsoft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176" fontId="0" fillId="0" borderId="0" xfId="0" quotePrefix="1" applyNumberFormat="1"/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6" workbookViewId="0">
      <selection activeCell="C3" sqref="C3"/>
    </sheetView>
  </sheetViews>
  <sheetFormatPr defaultColWidth="11" defaultRowHeight="14.25"/>
  <cols>
    <col min="5" max="6" width="17.625" bestFit="1" customWidth="1"/>
    <col min="7" max="7" width="18.75" bestFit="1" customWidth="1"/>
  </cols>
  <sheetData>
    <row r="1" spans="1:10">
      <c r="A1" t="s">
        <v>30</v>
      </c>
      <c r="B1" t="s">
        <v>32</v>
      </c>
      <c r="C1" t="s">
        <v>1</v>
      </c>
      <c r="D1" t="s">
        <v>4</v>
      </c>
      <c r="E1" t="s">
        <v>137</v>
      </c>
      <c r="F1" t="s">
        <v>138</v>
      </c>
      <c r="G1" t="s">
        <v>139</v>
      </c>
      <c r="H1" t="s">
        <v>69</v>
      </c>
      <c r="I1" t="s">
        <v>71</v>
      </c>
      <c r="J1" t="s">
        <v>73</v>
      </c>
    </row>
    <row r="2" spans="1:10">
      <c r="A2" t="s">
        <v>143</v>
      </c>
      <c r="B2">
        <v>26</v>
      </c>
      <c r="C2" t="s">
        <v>28</v>
      </c>
      <c r="D2" t="s">
        <v>58</v>
      </c>
      <c r="E2">
        <v>39</v>
      </c>
      <c r="F2">
        <v>34</v>
      </c>
      <c r="G2">
        <v>88</v>
      </c>
      <c r="H2">
        <f t="shared" ref="H2:H28" si="0">E2+F2+G2</f>
        <v>161</v>
      </c>
      <c r="I2">
        <v>1</v>
      </c>
      <c r="J2">
        <v>1</v>
      </c>
    </row>
    <row r="3" spans="1:10">
      <c r="A3" t="s">
        <v>143</v>
      </c>
      <c r="B3">
        <v>22</v>
      </c>
      <c r="C3" t="s">
        <v>176</v>
      </c>
      <c r="D3" t="s">
        <v>54</v>
      </c>
      <c r="E3">
        <v>48</v>
      </c>
      <c r="F3">
        <v>30</v>
      </c>
      <c r="G3">
        <v>81</v>
      </c>
      <c r="H3">
        <f t="shared" si="0"/>
        <v>159</v>
      </c>
      <c r="I3">
        <v>2</v>
      </c>
      <c r="J3">
        <v>1</v>
      </c>
    </row>
    <row r="4" spans="1:10">
      <c r="A4" t="s">
        <v>143</v>
      </c>
      <c r="B4">
        <v>27</v>
      </c>
      <c r="C4" t="s">
        <v>33</v>
      </c>
      <c r="D4" t="s">
        <v>59</v>
      </c>
      <c r="E4">
        <v>46</v>
      </c>
      <c r="F4">
        <v>30</v>
      </c>
      <c r="G4">
        <v>83</v>
      </c>
      <c r="H4">
        <f t="shared" si="0"/>
        <v>159</v>
      </c>
      <c r="I4">
        <v>3</v>
      </c>
      <c r="J4">
        <v>1</v>
      </c>
    </row>
    <row r="5" spans="1:10">
      <c r="A5" t="s">
        <v>143</v>
      </c>
      <c r="B5">
        <v>8</v>
      </c>
      <c r="C5" t="s">
        <v>11</v>
      </c>
      <c r="D5" t="s">
        <v>136</v>
      </c>
      <c r="E5">
        <v>41</v>
      </c>
      <c r="F5">
        <v>30</v>
      </c>
      <c r="G5">
        <v>83</v>
      </c>
      <c r="H5">
        <f t="shared" si="0"/>
        <v>154</v>
      </c>
      <c r="I5">
        <v>4</v>
      </c>
      <c r="J5">
        <v>1</v>
      </c>
    </row>
    <row r="6" spans="1:10">
      <c r="A6" t="s">
        <v>143</v>
      </c>
      <c r="B6">
        <v>15</v>
      </c>
      <c r="C6" t="s">
        <v>18</v>
      </c>
      <c r="D6" t="s">
        <v>47</v>
      </c>
      <c r="E6">
        <v>37</v>
      </c>
      <c r="F6">
        <v>28</v>
      </c>
      <c r="G6">
        <v>84</v>
      </c>
      <c r="H6">
        <f t="shared" si="0"/>
        <v>149</v>
      </c>
      <c r="I6">
        <v>5</v>
      </c>
      <c r="J6">
        <v>1</v>
      </c>
    </row>
    <row r="7" spans="1:10">
      <c r="A7" t="s">
        <v>143</v>
      </c>
      <c r="B7">
        <v>1</v>
      </c>
      <c r="C7" t="s">
        <v>2</v>
      </c>
      <c r="D7" t="s">
        <v>34</v>
      </c>
      <c r="E7">
        <v>36</v>
      </c>
      <c r="F7">
        <v>28</v>
      </c>
      <c r="G7">
        <v>84</v>
      </c>
      <c r="H7">
        <f t="shared" si="0"/>
        <v>148</v>
      </c>
      <c r="I7">
        <v>6</v>
      </c>
      <c r="J7">
        <v>1</v>
      </c>
    </row>
    <row r="8" spans="1:10">
      <c r="A8" t="s">
        <v>143</v>
      </c>
      <c r="B8">
        <v>16</v>
      </c>
      <c r="C8" t="s">
        <v>19</v>
      </c>
      <c r="D8" t="s">
        <v>48</v>
      </c>
      <c r="E8">
        <v>38</v>
      </c>
      <c r="F8">
        <v>32</v>
      </c>
      <c r="G8">
        <v>78</v>
      </c>
      <c r="H8">
        <f t="shared" si="0"/>
        <v>148</v>
      </c>
      <c r="I8">
        <v>7</v>
      </c>
      <c r="J8">
        <v>1</v>
      </c>
    </row>
    <row r="9" spans="1:10">
      <c r="A9" t="s">
        <v>143</v>
      </c>
      <c r="B9">
        <v>11</v>
      </c>
      <c r="C9" t="s">
        <v>14</v>
      </c>
      <c r="D9" t="s">
        <v>43</v>
      </c>
      <c r="E9">
        <v>44</v>
      </c>
      <c r="F9">
        <v>32</v>
      </c>
      <c r="G9">
        <v>71</v>
      </c>
      <c r="H9">
        <f t="shared" si="0"/>
        <v>147</v>
      </c>
      <c r="I9">
        <v>8</v>
      </c>
      <c r="J9">
        <v>1</v>
      </c>
    </row>
    <row r="10" spans="1:10">
      <c r="A10" t="s">
        <v>143</v>
      </c>
      <c r="B10">
        <v>5</v>
      </c>
      <c r="C10" t="s">
        <v>8</v>
      </c>
      <c r="D10" t="s">
        <v>38</v>
      </c>
      <c r="E10">
        <v>37</v>
      </c>
      <c r="F10">
        <v>28</v>
      </c>
      <c r="G10">
        <v>75</v>
      </c>
      <c r="H10">
        <f t="shared" si="0"/>
        <v>140</v>
      </c>
      <c r="I10">
        <v>9</v>
      </c>
      <c r="J10">
        <v>1</v>
      </c>
    </row>
    <row r="11" spans="1:10">
      <c r="A11" t="s">
        <v>143</v>
      </c>
      <c r="B11">
        <v>14</v>
      </c>
      <c r="C11" t="s">
        <v>17</v>
      </c>
      <c r="D11" t="s">
        <v>46</v>
      </c>
      <c r="E11">
        <v>27</v>
      </c>
      <c r="F11">
        <v>24</v>
      </c>
      <c r="G11">
        <v>80</v>
      </c>
      <c r="H11">
        <f t="shared" si="0"/>
        <v>131</v>
      </c>
      <c r="I11">
        <v>10</v>
      </c>
      <c r="J11">
        <v>1</v>
      </c>
    </row>
    <row r="12" spans="1:10">
      <c r="A12" t="s">
        <v>143</v>
      </c>
      <c r="B12">
        <v>25</v>
      </c>
      <c r="C12" t="s">
        <v>27</v>
      </c>
      <c r="D12" t="s">
        <v>57</v>
      </c>
      <c r="E12">
        <v>32</v>
      </c>
      <c r="F12">
        <v>30</v>
      </c>
      <c r="G12">
        <v>68</v>
      </c>
      <c r="H12">
        <f t="shared" si="0"/>
        <v>130</v>
      </c>
      <c r="I12">
        <v>11</v>
      </c>
      <c r="J12">
        <v>1</v>
      </c>
    </row>
    <row r="13" spans="1:10">
      <c r="A13" t="s">
        <v>143</v>
      </c>
      <c r="B13">
        <v>13</v>
      </c>
      <c r="C13" t="s">
        <v>16</v>
      </c>
      <c r="D13" t="s">
        <v>45</v>
      </c>
      <c r="E13">
        <v>36</v>
      </c>
      <c r="F13">
        <v>28</v>
      </c>
      <c r="G13">
        <v>65</v>
      </c>
      <c r="H13">
        <f t="shared" si="0"/>
        <v>129</v>
      </c>
      <c r="I13">
        <v>12</v>
      </c>
      <c r="J13">
        <v>1</v>
      </c>
    </row>
    <row r="14" spans="1:10">
      <c r="A14" t="s">
        <v>143</v>
      </c>
      <c r="B14">
        <v>7</v>
      </c>
      <c r="C14" t="s">
        <v>10</v>
      </c>
      <c r="D14" t="s">
        <v>40</v>
      </c>
      <c r="E14">
        <v>37</v>
      </c>
      <c r="F14">
        <v>20</v>
      </c>
      <c r="G14">
        <v>71</v>
      </c>
      <c r="H14">
        <f t="shared" si="0"/>
        <v>128</v>
      </c>
      <c r="I14">
        <v>13</v>
      </c>
      <c r="J14">
        <v>1</v>
      </c>
    </row>
    <row r="15" spans="1:10">
      <c r="A15" t="s">
        <v>143</v>
      </c>
      <c r="B15">
        <v>9</v>
      </c>
      <c r="C15" t="s">
        <v>12</v>
      </c>
      <c r="D15" t="s">
        <v>41</v>
      </c>
      <c r="E15">
        <v>47</v>
      </c>
      <c r="F15">
        <v>36</v>
      </c>
      <c r="G15">
        <v>43</v>
      </c>
      <c r="H15">
        <f t="shared" si="0"/>
        <v>126</v>
      </c>
      <c r="I15">
        <v>14</v>
      </c>
      <c r="J15">
        <v>1</v>
      </c>
    </row>
    <row r="16" spans="1:10">
      <c r="A16" t="s">
        <v>143</v>
      </c>
      <c r="B16">
        <v>23</v>
      </c>
      <c r="C16" t="s">
        <v>25</v>
      </c>
      <c r="D16" t="s">
        <v>55</v>
      </c>
      <c r="E16">
        <v>33</v>
      </c>
      <c r="F16">
        <v>30</v>
      </c>
      <c r="G16">
        <v>63</v>
      </c>
      <c r="H16">
        <f t="shared" si="0"/>
        <v>126</v>
      </c>
      <c r="I16">
        <v>15</v>
      </c>
      <c r="J16">
        <v>1</v>
      </c>
    </row>
    <row r="17" spans="1:10">
      <c r="A17" t="s">
        <v>143</v>
      </c>
      <c r="B17">
        <v>17</v>
      </c>
      <c r="C17" t="s">
        <v>20</v>
      </c>
      <c r="D17" t="s">
        <v>49</v>
      </c>
      <c r="E17">
        <v>36</v>
      </c>
      <c r="F17">
        <v>24</v>
      </c>
      <c r="G17">
        <v>65</v>
      </c>
      <c r="H17">
        <f t="shared" si="0"/>
        <v>125</v>
      </c>
      <c r="I17">
        <v>16</v>
      </c>
      <c r="J17">
        <v>0</v>
      </c>
    </row>
    <row r="18" spans="1:10">
      <c r="A18" t="s">
        <v>143</v>
      </c>
      <c r="B18">
        <v>2</v>
      </c>
      <c r="C18" t="s">
        <v>5</v>
      </c>
      <c r="D18" t="s">
        <v>35</v>
      </c>
      <c r="E18">
        <v>28</v>
      </c>
      <c r="F18">
        <v>24</v>
      </c>
      <c r="G18">
        <v>69</v>
      </c>
      <c r="H18">
        <f t="shared" si="0"/>
        <v>121</v>
      </c>
      <c r="I18">
        <v>17</v>
      </c>
      <c r="J18">
        <v>0</v>
      </c>
    </row>
    <row r="19" spans="1:10">
      <c r="A19" t="s">
        <v>143</v>
      </c>
      <c r="B19">
        <v>12</v>
      </c>
      <c r="C19" t="s">
        <v>15</v>
      </c>
      <c r="D19" t="s">
        <v>44</v>
      </c>
      <c r="E19">
        <v>38</v>
      </c>
      <c r="F19">
        <v>20</v>
      </c>
      <c r="G19">
        <v>60</v>
      </c>
      <c r="H19">
        <f t="shared" si="0"/>
        <v>118</v>
      </c>
      <c r="I19">
        <v>18</v>
      </c>
      <c r="J19">
        <v>0</v>
      </c>
    </row>
    <row r="20" spans="1:10">
      <c r="A20" t="s">
        <v>143</v>
      </c>
      <c r="B20">
        <v>18</v>
      </c>
      <c r="C20" t="s">
        <v>21</v>
      </c>
      <c r="D20" t="s">
        <v>50</v>
      </c>
      <c r="E20">
        <v>33</v>
      </c>
      <c r="F20">
        <v>30</v>
      </c>
      <c r="G20">
        <v>41</v>
      </c>
      <c r="H20">
        <f t="shared" si="0"/>
        <v>104</v>
      </c>
      <c r="I20">
        <v>19</v>
      </c>
      <c r="J20">
        <v>0</v>
      </c>
    </row>
    <row r="21" spans="1:10">
      <c r="A21" t="s">
        <v>143</v>
      </c>
      <c r="B21">
        <v>21</v>
      </c>
      <c r="C21" t="s">
        <v>24</v>
      </c>
      <c r="D21" t="s">
        <v>53</v>
      </c>
      <c r="E21">
        <v>45</v>
      </c>
      <c r="F21">
        <v>30</v>
      </c>
      <c r="G21">
        <v>35</v>
      </c>
      <c r="H21">
        <f t="shared" si="0"/>
        <v>110</v>
      </c>
      <c r="I21">
        <v>20</v>
      </c>
      <c r="J21">
        <v>1</v>
      </c>
    </row>
    <row r="22" spans="1:10">
      <c r="A22" t="s">
        <v>143</v>
      </c>
      <c r="B22">
        <v>4</v>
      </c>
      <c r="C22" t="s">
        <v>7</v>
      </c>
      <c r="D22" t="s">
        <v>37</v>
      </c>
      <c r="E22">
        <v>29</v>
      </c>
      <c r="F22">
        <v>20</v>
      </c>
      <c r="G22">
        <v>60</v>
      </c>
      <c r="H22">
        <f t="shared" si="0"/>
        <v>109</v>
      </c>
      <c r="I22">
        <v>21</v>
      </c>
      <c r="J22">
        <v>0</v>
      </c>
    </row>
    <row r="23" spans="1:10">
      <c r="A23" t="s">
        <v>143</v>
      </c>
      <c r="B23">
        <v>6</v>
      </c>
      <c r="C23" t="s">
        <v>9</v>
      </c>
      <c r="D23" t="s">
        <v>39</v>
      </c>
      <c r="E23">
        <v>34</v>
      </c>
      <c r="F23">
        <v>24</v>
      </c>
      <c r="G23">
        <v>50</v>
      </c>
      <c r="H23">
        <f t="shared" si="0"/>
        <v>108</v>
      </c>
      <c r="I23">
        <v>22</v>
      </c>
      <c r="J23">
        <v>0</v>
      </c>
    </row>
    <row r="24" spans="1:10">
      <c r="A24" t="s">
        <v>143</v>
      </c>
      <c r="B24">
        <v>19</v>
      </c>
      <c r="C24" t="s">
        <v>22</v>
      </c>
      <c r="D24" t="s">
        <v>51</v>
      </c>
      <c r="E24">
        <v>32</v>
      </c>
      <c r="F24">
        <v>38</v>
      </c>
      <c r="G24">
        <v>36</v>
      </c>
      <c r="H24">
        <f t="shared" si="0"/>
        <v>106</v>
      </c>
      <c r="I24">
        <v>23</v>
      </c>
      <c r="J24">
        <v>0</v>
      </c>
    </row>
    <row r="25" spans="1:10">
      <c r="A25" t="s">
        <v>143</v>
      </c>
      <c r="B25">
        <v>20</v>
      </c>
      <c r="C25" t="s">
        <v>23</v>
      </c>
      <c r="D25" t="s">
        <v>52</v>
      </c>
      <c r="E25">
        <v>35</v>
      </c>
      <c r="F25">
        <v>26</v>
      </c>
      <c r="G25">
        <v>38</v>
      </c>
      <c r="H25">
        <f t="shared" si="0"/>
        <v>99</v>
      </c>
      <c r="I25">
        <v>24</v>
      </c>
      <c r="J25">
        <v>0</v>
      </c>
    </row>
    <row r="26" spans="1:10">
      <c r="A26" t="s">
        <v>143</v>
      </c>
      <c r="B26">
        <v>24</v>
      </c>
      <c r="C26" t="s">
        <v>26</v>
      </c>
      <c r="D26" t="s">
        <v>56</v>
      </c>
      <c r="E26">
        <v>28</v>
      </c>
      <c r="F26">
        <v>20</v>
      </c>
      <c r="G26">
        <v>42</v>
      </c>
      <c r="H26">
        <f t="shared" si="0"/>
        <v>90</v>
      </c>
      <c r="I26">
        <v>25</v>
      </c>
      <c r="J26">
        <v>0</v>
      </c>
    </row>
    <row r="27" spans="1:10">
      <c r="A27" t="s">
        <v>143</v>
      </c>
      <c r="B27">
        <v>3</v>
      </c>
      <c r="C27" t="s">
        <v>6</v>
      </c>
      <c r="D27" t="s">
        <v>36</v>
      </c>
      <c r="E27">
        <v>28</v>
      </c>
      <c r="F27">
        <v>22</v>
      </c>
      <c r="G27">
        <v>35</v>
      </c>
      <c r="H27">
        <f t="shared" si="0"/>
        <v>85</v>
      </c>
      <c r="I27">
        <v>26</v>
      </c>
      <c r="J27">
        <v>0</v>
      </c>
    </row>
    <row r="28" spans="1:10">
      <c r="A28" t="s">
        <v>143</v>
      </c>
      <c r="B28">
        <v>10</v>
      </c>
      <c r="C28" t="s">
        <v>13</v>
      </c>
      <c r="D28" t="s">
        <v>42</v>
      </c>
      <c r="E28">
        <v>20</v>
      </c>
      <c r="F28">
        <v>8</v>
      </c>
      <c r="G28">
        <v>29</v>
      </c>
      <c r="H28">
        <f t="shared" si="0"/>
        <v>57</v>
      </c>
      <c r="I28">
        <v>27</v>
      </c>
      <c r="J28">
        <v>0</v>
      </c>
    </row>
    <row r="29" spans="1:10">
      <c r="A29" t="s">
        <v>143</v>
      </c>
      <c r="B29">
        <v>28</v>
      </c>
      <c r="C29" t="s">
        <v>60</v>
      </c>
      <c r="D29" t="s">
        <v>64</v>
      </c>
      <c r="J29">
        <v>0</v>
      </c>
    </row>
    <row r="30" spans="1:10">
      <c r="A30" t="s">
        <v>143</v>
      </c>
      <c r="B30">
        <v>29</v>
      </c>
      <c r="C30" t="s">
        <v>61</v>
      </c>
      <c r="D30" t="s">
        <v>65</v>
      </c>
      <c r="J30">
        <v>0</v>
      </c>
    </row>
    <row r="31" spans="1:10">
      <c r="A31" t="s">
        <v>143</v>
      </c>
      <c r="B31">
        <v>30</v>
      </c>
      <c r="C31" t="s">
        <v>62</v>
      </c>
      <c r="D31" t="s">
        <v>66</v>
      </c>
      <c r="J31">
        <v>0</v>
      </c>
    </row>
    <row r="32" spans="1:10">
      <c r="A32" t="s">
        <v>143</v>
      </c>
      <c r="B32">
        <v>31</v>
      </c>
      <c r="C32" t="s">
        <v>63</v>
      </c>
      <c r="D32" t="s">
        <v>67</v>
      </c>
      <c r="J32">
        <v>0</v>
      </c>
    </row>
  </sheetData>
  <autoFilter ref="A1:J48" xr:uid="{00000000-0009-0000-0000-000000000000}">
    <sortState ref="A2:J32">
      <sortCondition ref="I1:I48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C9" sqref="C9"/>
    </sheetView>
  </sheetViews>
  <sheetFormatPr defaultColWidth="11" defaultRowHeight="14.25"/>
  <cols>
    <col min="5" max="6" width="15.375" bestFit="1" customWidth="1"/>
    <col min="7" max="7" width="16.625" bestFit="1" customWidth="1"/>
  </cols>
  <sheetData>
    <row r="1" spans="1:10">
      <c r="A1" t="s">
        <v>30</v>
      </c>
      <c r="B1" t="s">
        <v>32</v>
      </c>
      <c r="C1" t="s">
        <v>1</v>
      </c>
      <c r="D1" t="s">
        <v>4</v>
      </c>
      <c r="E1" t="s">
        <v>137</v>
      </c>
      <c r="F1" t="s">
        <v>138</v>
      </c>
      <c r="G1" t="s">
        <v>139</v>
      </c>
      <c r="H1" t="s">
        <v>69</v>
      </c>
      <c r="I1" t="s">
        <v>71</v>
      </c>
      <c r="J1" t="s">
        <v>73</v>
      </c>
    </row>
    <row r="2" spans="1:10">
      <c r="A2" t="s">
        <v>144</v>
      </c>
      <c r="B2">
        <v>1</v>
      </c>
      <c r="C2" t="s">
        <v>27</v>
      </c>
      <c r="D2" t="s">
        <v>86</v>
      </c>
      <c r="E2">
        <v>43</v>
      </c>
      <c r="F2">
        <v>32</v>
      </c>
      <c r="G2">
        <v>64</v>
      </c>
      <c r="H2">
        <f t="shared" ref="H2:H21" si="0">E2+F2+G2</f>
        <v>139</v>
      </c>
      <c r="I2">
        <v>9</v>
      </c>
      <c r="J2">
        <v>1</v>
      </c>
    </row>
    <row r="3" spans="1:10">
      <c r="A3" t="s">
        <v>144</v>
      </c>
      <c r="B3">
        <v>2</v>
      </c>
      <c r="C3" t="s">
        <v>18</v>
      </c>
      <c r="D3" t="s">
        <v>87</v>
      </c>
      <c r="E3">
        <v>34</v>
      </c>
      <c r="F3">
        <v>28</v>
      </c>
      <c r="G3">
        <v>61</v>
      </c>
      <c r="H3">
        <f t="shared" si="0"/>
        <v>123</v>
      </c>
      <c r="I3">
        <v>12</v>
      </c>
      <c r="J3">
        <v>0</v>
      </c>
    </row>
    <row r="4" spans="1:10">
      <c r="A4" t="s">
        <v>144</v>
      </c>
      <c r="B4">
        <v>3</v>
      </c>
      <c r="C4" t="s">
        <v>17</v>
      </c>
      <c r="E4">
        <v>38</v>
      </c>
      <c r="F4">
        <v>34</v>
      </c>
      <c r="G4">
        <v>72</v>
      </c>
      <c r="H4">
        <f t="shared" si="0"/>
        <v>144</v>
      </c>
      <c r="I4">
        <v>7</v>
      </c>
      <c r="J4">
        <v>0</v>
      </c>
    </row>
    <row r="5" spans="1:10">
      <c r="A5" t="s">
        <v>144</v>
      </c>
      <c r="B5">
        <v>4</v>
      </c>
      <c r="C5" t="s">
        <v>74</v>
      </c>
      <c r="D5" t="s">
        <v>83</v>
      </c>
      <c r="E5">
        <v>44</v>
      </c>
      <c r="F5">
        <v>34</v>
      </c>
      <c r="G5">
        <v>89</v>
      </c>
      <c r="H5">
        <f t="shared" si="0"/>
        <v>167</v>
      </c>
      <c r="I5">
        <v>2</v>
      </c>
      <c r="J5">
        <v>1</v>
      </c>
    </row>
    <row r="6" spans="1:10">
      <c r="A6" t="s">
        <v>144</v>
      </c>
      <c r="B6">
        <v>5</v>
      </c>
      <c r="C6" t="s">
        <v>25</v>
      </c>
      <c r="D6" t="s">
        <v>88</v>
      </c>
      <c r="E6">
        <v>34</v>
      </c>
      <c r="F6">
        <v>28</v>
      </c>
      <c r="G6">
        <v>51</v>
      </c>
      <c r="H6">
        <f t="shared" si="0"/>
        <v>113</v>
      </c>
      <c r="I6">
        <v>16</v>
      </c>
      <c r="J6">
        <v>0</v>
      </c>
    </row>
    <row r="7" spans="1:10">
      <c r="A7" t="s">
        <v>144</v>
      </c>
      <c r="B7">
        <v>6</v>
      </c>
      <c r="C7" t="s">
        <v>28</v>
      </c>
      <c r="D7" t="s">
        <v>89</v>
      </c>
      <c r="E7">
        <v>44</v>
      </c>
      <c r="F7">
        <v>36</v>
      </c>
      <c r="G7">
        <v>82</v>
      </c>
      <c r="H7">
        <f t="shared" si="0"/>
        <v>162</v>
      </c>
      <c r="I7">
        <v>3</v>
      </c>
      <c r="J7">
        <v>1</v>
      </c>
    </row>
    <row r="8" spans="1:10">
      <c r="A8" t="s">
        <v>144</v>
      </c>
      <c r="B8">
        <v>7</v>
      </c>
      <c r="C8" t="s">
        <v>12</v>
      </c>
      <c r="D8" t="s">
        <v>85</v>
      </c>
      <c r="E8">
        <v>39</v>
      </c>
      <c r="F8">
        <v>32</v>
      </c>
      <c r="G8">
        <v>66</v>
      </c>
      <c r="H8">
        <f t="shared" si="0"/>
        <v>137</v>
      </c>
      <c r="I8">
        <v>10</v>
      </c>
      <c r="J8">
        <v>1</v>
      </c>
    </row>
    <row r="9" spans="1:10">
      <c r="A9" t="s">
        <v>144</v>
      </c>
      <c r="B9">
        <v>8</v>
      </c>
      <c r="C9" t="s">
        <v>176</v>
      </c>
      <c r="D9" t="s">
        <v>84</v>
      </c>
      <c r="E9">
        <v>39</v>
      </c>
      <c r="F9">
        <v>26</v>
      </c>
      <c r="G9">
        <v>53</v>
      </c>
      <c r="H9">
        <f t="shared" si="0"/>
        <v>118</v>
      </c>
      <c r="I9">
        <v>14</v>
      </c>
      <c r="J9">
        <v>0</v>
      </c>
    </row>
    <row r="10" spans="1:10">
      <c r="A10" t="s">
        <v>144</v>
      </c>
      <c r="B10">
        <v>9</v>
      </c>
      <c r="C10" t="s">
        <v>24</v>
      </c>
      <c r="D10" t="s">
        <v>94</v>
      </c>
      <c r="E10">
        <v>43</v>
      </c>
      <c r="F10">
        <v>34</v>
      </c>
      <c r="G10">
        <v>82</v>
      </c>
      <c r="H10">
        <f t="shared" si="0"/>
        <v>159</v>
      </c>
      <c r="I10">
        <v>4</v>
      </c>
      <c r="J10">
        <v>1</v>
      </c>
    </row>
    <row r="11" spans="1:10">
      <c r="A11" t="s">
        <v>144</v>
      </c>
      <c r="B11">
        <v>10</v>
      </c>
      <c r="C11" t="s">
        <v>75</v>
      </c>
      <c r="D11" t="s">
        <v>95</v>
      </c>
      <c r="E11">
        <v>41</v>
      </c>
      <c r="F11">
        <v>34</v>
      </c>
      <c r="G11">
        <v>66</v>
      </c>
      <c r="H11">
        <f t="shared" si="0"/>
        <v>141</v>
      </c>
      <c r="I11">
        <v>8</v>
      </c>
      <c r="J11">
        <v>0</v>
      </c>
    </row>
    <row r="12" spans="1:10">
      <c r="A12" t="s">
        <v>144</v>
      </c>
      <c r="B12">
        <v>11</v>
      </c>
      <c r="C12" t="s">
        <v>14</v>
      </c>
      <c r="D12" t="s">
        <v>91</v>
      </c>
      <c r="E12">
        <v>42</v>
      </c>
      <c r="F12">
        <v>32</v>
      </c>
      <c r="G12">
        <v>71</v>
      </c>
      <c r="H12">
        <f t="shared" si="0"/>
        <v>145</v>
      </c>
      <c r="I12">
        <v>6</v>
      </c>
      <c r="J12">
        <v>1</v>
      </c>
    </row>
    <row r="13" spans="1:10">
      <c r="A13" t="s">
        <v>144</v>
      </c>
      <c r="B13">
        <v>12</v>
      </c>
      <c r="C13" t="s">
        <v>10</v>
      </c>
      <c r="D13" t="s">
        <v>92</v>
      </c>
      <c r="E13">
        <v>34</v>
      </c>
      <c r="F13">
        <v>28</v>
      </c>
      <c r="G13">
        <v>56</v>
      </c>
      <c r="H13">
        <f t="shared" si="0"/>
        <v>118</v>
      </c>
      <c r="I13">
        <v>15</v>
      </c>
      <c r="J13">
        <v>0</v>
      </c>
    </row>
    <row r="14" spans="1:10">
      <c r="A14" t="s">
        <v>144</v>
      </c>
      <c r="B14">
        <v>13</v>
      </c>
      <c r="C14" t="s">
        <v>8</v>
      </c>
      <c r="D14" t="s">
        <v>93</v>
      </c>
      <c r="E14">
        <v>34</v>
      </c>
      <c r="F14">
        <v>30</v>
      </c>
      <c r="G14">
        <v>60</v>
      </c>
      <c r="H14">
        <f t="shared" si="0"/>
        <v>124</v>
      </c>
      <c r="I14">
        <v>11</v>
      </c>
      <c r="J14">
        <v>0</v>
      </c>
    </row>
    <row r="15" spans="1:10">
      <c r="A15" t="s">
        <v>144</v>
      </c>
      <c r="B15">
        <v>14</v>
      </c>
      <c r="C15" t="s">
        <v>11</v>
      </c>
      <c r="D15" t="s">
        <v>90</v>
      </c>
      <c r="E15">
        <v>36</v>
      </c>
      <c r="F15">
        <v>32</v>
      </c>
      <c r="G15">
        <v>89</v>
      </c>
      <c r="H15">
        <f t="shared" si="0"/>
        <v>157</v>
      </c>
      <c r="I15">
        <v>5</v>
      </c>
      <c r="J15">
        <v>1</v>
      </c>
    </row>
    <row r="16" spans="1:10">
      <c r="A16" t="s">
        <v>144</v>
      </c>
      <c r="B16">
        <v>15</v>
      </c>
      <c r="C16" t="s">
        <v>33</v>
      </c>
      <c r="D16" t="s">
        <v>96</v>
      </c>
      <c r="E16">
        <v>43</v>
      </c>
      <c r="F16">
        <v>36</v>
      </c>
      <c r="G16">
        <v>90</v>
      </c>
      <c r="H16">
        <f t="shared" si="0"/>
        <v>169</v>
      </c>
      <c r="I16">
        <v>1</v>
      </c>
      <c r="J16">
        <v>1</v>
      </c>
    </row>
    <row r="17" spans="1:10">
      <c r="A17" t="s">
        <v>144</v>
      </c>
      <c r="B17">
        <v>16</v>
      </c>
      <c r="C17" t="s">
        <v>2</v>
      </c>
      <c r="D17" t="s">
        <v>97</v>
      </c>
      <c r="E17">
        <v>37</v>
      </c>
      <c r="F17">
        <v>28</v>
      </c>
      <c r="G17">
        <v>58</v>
      </c>
      <c r="H17">
        <f t="shared" si="0"/>
        <v>123</v>
      </c>
      <c r="I17">
        <v>13</v>
      </c>
      <c r="J17">
        <v>0</v>
      </c>
    </row>
    <row r="18" spans="1:10">
      <c r="A18" t="s">
        <v>145</v>
      </c>
      <c r="B18">
        <v>1</v>
      </c>
      <c r="C18" t="s">
        <v>12</v>
      </c>
      <c r="D18" t="s">
        <v>98</v>
      </c>
      <c r="E18">
        <v>42</v>
      </c>
      <c r="F18">
        <v>26</v>
      </c>
      <c r="G18">
        <v>61</v>
      </c>
      <c r="H18">
        <f t="shared" si="0"/>
        <v>129</v>
      </c>
      <c r="I18">
        <v>2</v>
      </c>
      <c r="J18">
        <v>1</v>
      </c>
    </row>
    <row r="19" spans="1:10">
      <c r="A19" t="s">
        <v>145</v>
      </c>
      <c r="B19">
        <v>2</v>
      </c>
      <c r="C19" t="s">
        <v>16</v>
      </c>
      <c r="D19" t="s">
        <v>99</v>
      </c>
      <c r="E19">
        <v>43</v>
      </c>
      <c r="F19">
        <v>22</v>
      </c>
      <c r="G19">
        <v>58</v>
      </c>
      <c r="H19">
        <f t="shared" si="0"/>
        <v>123</v>
      </c>
      <c r="I19">
        <v>3</v>
      </c>
      <c r="J19">
        <v>0</v>
      </c>
    </row>
    <row r="20" spans="1:10">
      <c r="A20" t="s">
        <v>145</v>
      </c>
      <c r="B20">
        <v>3</v>
      </c>
      <c r="C20" t="s">
        <v>17</v>
      </c>
      <c r="D20" t="s">
        <v>100</v>
      </c>
      <c r="E20">
        <v>37</v>
      </c>
      <c r="F20">
        <v>24</v>
      </c>
      <c r="G20">
        <v>60</v>
      </c>
      <c r="H20">
        <f t="shared" si="0"/>
        <v>121</v>
      </c>
      <c r="I20">
        <v>4</v>
      </c>
      <c r="J20">
        <v>0</v>
      </c>
    </row>
    <row r="21" spans="1:10">
      <c r="A21" t="s">
        <v>145</v>
      </c>
      <c r="B21">
        <v>4</v>
      </c>
      <c r="C21" t="s">
        <v>76</v>
      </c>
      <c r="D21" t="s">
        <v>101</v>
      </c>
      <c r="E21">
        <v>42</v>
      </c>
      <c r="F21">
        <v>32</v>
      </c>
      <c r="G21">
        <v>71</v>
      </c>
      <c r="H21">
        <f t="shared" si="0"/>
        <v>145</v>
      </c>
      <c r="I21">
        <v>1</v>
      </c>
      <c r="J2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selection activeCell="B20" sqref="B20"/>
    </sheetView>
  </sheetViews>
  <sheetFormatPr defaultColWidth="11" defaultRowHeight="14.25"/>
  <cols>
    <col min="5" max="6" width="17.625" bestFit="1" customWidth="1"/>
    <col min="7" max="7" width="18.75" bestFit="1" customWidth="1"/>
    <col min="8" max="8" width="15.75" customWidth="1"/>
  </cols>
  <sheetData>
    <row r="1" spans="1:12">
      <c r="A1" t="s">
        <v>30</v>
      </c>
      <c r="B1" t="s">
        <v>32</v>
      </c>
      <c r="C1" t="s">
        <v>1</v>
      </c>
      <c r="D1" t="s">
        <v>4</v>
      </c>
      <c r="E1" t="s">
        <v>137</v>
      </c>
      <c r="F1" t="s">
        <v>138</v>
      </c>
      <c r="G1" t="s">
        <v>139</v>
      </c>
      <c r="H1" t="s">
        <v>78</v>
      </c>
      <c r="I1" t="s">
        <v>71</v>
      </c>
      <c r="J1" t="s">
        <v>77</v>
      </c>
      <c r="K1" t="s">
        <v>82</v>
      </c>
      <c r="L1" t="s">
        <v>73</v>
      </c>
    </row>
    <row r="2" spans="1:12">
      <c r="A2" s="2" t="s">
        <v>149</v>
      </c>
      <c r="B2">
        <v>1</v>
      </c>
      <c r="C2" t="s">
        <v>79</v>
      </c>
      <c r="D2" t="s">
        <v>105</v>
      </c>
      <c r="E2">
        <v>45</v>
      </c>
      <c r="F2">
        <v>28</v>
      </c>
      <c r="G2">
        <v>293</v>
      </c>
      <c r="H2">
        <f t="shared" ref="H2:H17" si="0">E2+F2+G2</f>
        <v>366</v>
      </c>
      <c r="I2">
        <v>2</v>
      </c>
      <c r="J2">
        <v>7</v>
      </c>
      <c r="K2">
        <v>7</v>
      </c>
      <c r="L2">
        <v>1</v>
      </c>
    </row>
    <row r="3" spans="1:12">
      <c r="A3" s="2" t="s">
        <v>149</v>
      </c>
      <c r="B3">
        <v>2</v>
      </c>
      <c r="C3" t="s">
        <v>12</v>
      </c>
      <c r="D3" t="s">
        <v>106</v>
      </c>
      <c r="E3">
        <v>46</v>
      </c>
      <c r="F3">
        <v>32</v>
      </c>
      <c r="G3">
        <v>275</v>
      </c>
      <c r="H3">
        <f t="shared" si="0"/>
        <v>353</v>
      </c>
      <c r="I3">
        <v>3</v>
      </c>
      <c r="J3">
        <v>6</v>
      </c>
      <c r="K3">
        <v>6</v>
      </c>
      <c r="L3">
        <v>1</v>
      </c>
    </row>
    <row r="4" spans="1:12">
      <c r="A4" s="2" t="s">
        <v>149</v>
      </c>
      <c r="B4">
        <v>3</v>
      </c>
      <c r="C4" t="s">
        <v>24</v>
      </c>
      <c r="D4" t="s">
        <v>109</v>
      </c>
      <c r="E4">
        <v>37</v>
      </c>
      <c r="F4">
        <v>34</v>
      </c>
      <c r="G4">
        <v>259</v>
      </c>
      <c r="H4">
        <f t="shared" si="0"/>
        <v>330</v>
      </c>
      <c r="I4">
        <v>5</v>
      </c>
      <c r="J4">
        <v>4</v>
      </c>
      <c r="K4">
        <v>4</v>
      </c>
      <c r="L4">
        <v>0</v>
      </c>
    </row>
    <row r="5" spans="1:12">
      <c r="A5" s="2" t="s">
        <v>149</v>
      </c>
      <c r="B5">
        <v>4</v>
      </c>
      <c r="C5" t="s">
        <v>33</v>
      </c>
      <c r="D5" t="s">
        <v>104</v>
      </c>
      <c r="E5">
        <v>44</v>
      </c>
      <c r="F5">
        <v>30</v>
      </c>
      <c r="G5">
        <v>253</v>
      </c>
      <c r="H5">
        <f t="shared" si="0"/>
        <v>327</v>
      </c>
      <c r="I5">
        <v>6</v>
      </c>
      <c r="J5">
        <v>3</v>
      </c>
      <c r="K5">
        <v>3</v>
      </c>
      <c r="L5">
        <v>1</v>
      </c>
    </row>
    <row r="6" spans="1:12">
      <c r="A6" s="2" t="s">
        <v>149</v>
      </c>
      <c r="B6">
        <v>5</v>
      </c>
      <c r="C6" t="s">
        <v>80</v>
      </c>
      <c r="D6" t="s">
        <v>103</v>
      </c>
      <c r="E6">
        <v>44</v>
      </c>
      <c r="F6">
        <v>34</v>
      </c>
      <c r="G6">
        <v>257</v>
      </c>
      <c r="H6">
        <f t="shared" si="0"/>
        <v>335</v>
      </c>
      <c r="I6">
        <v>4</v>
      </c>
      <c r="J6">
        <v>5</v>
      </c>
      <c r="K6">
        <v>5</v>
      </c>
      <c r="L6">
        <v>1</v>
      </c>
    </row>
    <row r="7" spans="1:12">
      <c r="A7" s="2" t="s">
        <v>149</v>
      </c>
      <c r="B7">
        <v>6</v>
      </c>
      <c r="C7" t="s">
        <v>27</v>
      </c>
      <c r="D7" t="s">
        <v>102</v>
      </c>
      <c r="E7">
        <v>46</v>
      </c>
      <c r="F7">
        <v>38</v>
      </c>
      <c r="G7">
        <v>306</v>
      </c>
      <c r="H7">
        <f t="shared" si="0"/>
        <v>390</v>
      </c>
      <c r="I7">
        <v>1</v>
      </c>
      <c r="J7">
        <v>8</v>
      </c>
      <c r="K7">
        <v>8</v>
      </c>
      <c r="L7">
        <v>1</v>
      </c>
    </row>
    <row r="8" spans="1:12">
      <c r="A8" s="2" t="s">
        <v>149</v>
      </c>
      <c r="B8">
        <v>7</v>
      </c>
      <c r="C8" t="s">
        <v>81</v>
      </c>
      <c r="D8" t="s">
        <v>107</v>
      </c>
      <c r="E8">
        <v>39</v>
      </c>
      <c r="F8">
        <v>16</v>
      </c>
      <c r="G8">
        <v>201</v>
      </c>
      <c r="H8">
        <f t="shared" si="0"/>
        <v>256</v>
      </c>
      <c r="I8">
        <v>8</v>
      </c>
      <c r="J8">
        <v>1</v>
      </c>
      <c r="K8">
        <v>1</v>
      </c>
      <c r="L8">
        <v>1</v>
      </c>
    </row>
    <row r="9" spans="1:12">
      <c r="A9" s="2" t="s">
        <v>149</v>
      </c>
      <c r="B9">
        <v>8</v>
      </c>
      <c r="C9" t="s">
        <v>28</v>
      </c>
      <c r="D9" t="s">
        <v>108</v>
      </c>
      <c r="E9">
        <v>41</v>
      </c>
      <c r="F9">
        <v>16</v>
      </c>
      <c r="G9">
        <v>244</v>
      </c>
      <c r="H9">
        <f t="shared" si="0"/>
        <v>301</v>
      </c>
      <c r="I9">
        <v>7</v>
      </c>
      <c r="J9">
        <v>2</v>
      </c>
      <c r="K9">
        <v>2</v>
      </c>
      <c r="L9">
        <v>1</v>
      </c>
    </row>
    <row r="10" spans="1:12">
      <c r="A10" s="2" t="s">
        <v>146</v>
      </c>
      <c r="B10">
        <v>1</v>
      </c>
      <c r="C10" t="s">
        <v>27</v>
      </c>
      <c r="D10" t="s">
        <v>110</v>
      </c>
      <c r="E10">
        <v>52</v>
      </c>
      <c r="F10">
        <v>26</v>
      </c>
      <c r="G10">
        <v>314</v>
      </c>
      <c r="H10">
        <f t="shared" si="0"/>
        <v>392</v>
      </c>
      <c r="I10">
        <v>3</v>
      </c>
      <c r="J10">
        <v>6</v>
      </c>
      <c r="K10">
        <v>14</v>
      </c>
      <c r="L10">
        <v>1</v>
      </c>
    </row>
    <row r="11" spans="1:12">
      <c r="A11" s="2" t="s">
        <v>146</v>
      </c>
      <c r="B11">
        <v>6</v>
      </c>
      <c r="C11" t="s">
        <v>80</v>
      </c>
      <c r="D11" t="s">
        <v>114</v>
      </c>
      <c r="E11">
        <v>48</v>
      </c>
      <c r="F11">
        <v>34</v>
      </c>
      <c r="G11">
        <v>267</v>
      </c>
      <c r="H11">
        <f t="shared" si="0"/>
        <v>349</v>
      </c>
      <c r="I11">
        <v>4</v>
      </c>
      <c r="J11">
        <v>5</v>
      </c>
      <c r="K11">
        <v>10</v>
      </c>
      <c r="L11">
        <v>1</v>
      </c>
    </row>
    <row r="12" spans="1:12">
      <c r="A12" s="2" t="s">
        <v>146</v>
      </c>
      <c r="B12">
        <v>7</v>
      </c>
      <c r="C12" t="s">
        <v>33</v>
      </c>
      <c r="D12" t="s">
        <v>116</v>
      </c>
      <c r="E12">
        <v>54</v>
      </c>
      <c r="F12">
        <v>32</v>
      </c>
      <c r="G12">
        <v>319</v>
      </c>
      <c r="H12">
        <f t="shared" si="0"/>
        <v>405</v>
      </c>
      <c r="I12">
        <v>2</v>
      </c>
      <c r="J12">
        <v>7</v>
      </c>
      <c r="K12">
        <v>10</v>
      </c>
      <c r="L12">
        <v>1</v>
      </c>
    </row>
    <row r="13" spans="1:12">
      <c r="A13" s="2" t="s">
        <v>146</v>
      </c>
      <c r="B13">
        <v>4</v>
      </c>
      <c r="C13" t="s">
        <v>79</v>
      </c>
      <c r="D13" t="s">
        <v>115</v>
      </c>
      <c r="E13">
        <v>53</v>
      </c>
      <c r="F13">
        <v>20</v>
      </c>
      <c r="G13">
        <v>240</v>
      </c>
      <c r="H13">
        <f t="shared" si="0"/>
        <v>313</v>
      </c>
      <c r="I13">
        <v>7</v>
      </c>
      <c r="J13">
        <v>2</v>
      </c>
      <c r="K13">
        <v>9</v>
      </c>
      <c r="L13">
        <v>1</v>
      </c>
    </row>
    <row r="14" spans="1:12">
      <c r="A14" s="2" t="s">
        <v>146</v>
      </c>
      <c r="B14">
        <v>2</v>
      </c>
      <c r="C14" t="s">
        <v>12</v>
      </c>
      <c r="D14" t="s">
        <v>111</v>
      </c>
      <c r="E14">
        <v>51</v>
      </c>
      <c r="F14">
        <v>24</v>
      </c>
      <c r="G14">
        <v>258</v>
      </c>
      <c r="H14">
        <f t="shared" si="0"/>
        <v>333</v>
      </c>
      <c r="I14">
        <v>6</v>
      </c>
      <c r="J14">
        <v>3</v>
      </c>
      <c r="K14">
        <v>9</v>
      </c>
      <c r="L14">
        <v>1</v>
      </c>
    </row>
    <row r="15" spans="1:12">
      <c r="A15" s="2" t="s">
        <v>146</v>
      </c>
      <c r="B15">
        <v>8</v>
      </c>
      <c r="C15" t="s">
        <v>81</v>
      </c>
      <c r="D15" t="s">
        <v>113</v>
      </c>
      <c r="E15">
        <v>57</v>
      </c>
      <c r="F15">
        <v>38</v>
      </c>
      <c r="G15">
        <v>318</v>
      </c>
      <c r="H15">
        <f t="shared" si="0"/>
        <v>413</v>
      </c>
      <c r="I15">
        <v>1</v>
      </c>
      <c r="J15">
        <v>8</v>
      </c>
      <c r="K15">
        <v>9</v>
      </c>
      <c r="L15">
        <v>1</v>
      </c>
    </row>
    <row r="16" spans="1:12">
      <c r="A16" s="2" t="s">
        <v>146</v>
      </c>
      <c r="B16">
        <v>3</v>
      </c>
      <c r="C16" t="s">
        <v>28</v>
      </c>
      <c r="D16" t="s">
        <v>112</v>
      </c>
      <c r="E16">
        <v>55</v>
      </c>
      <c r="F16">
        <v>28</v>
      </c>
      <c r="G16">
        <v>253</v>
      </c>
      <c r="H16">
        <f t="shared" si="0"/>
        <v>336</v>
      </c>
      <c r="I16">
        <v>5</v>
      </c>
      <c r="J16">
        <v>4</v>
      </c>
      <c r="K16">
        <v>6</v>
      </c>
      <c r="L16">
        <v>1</v>
      </c>
    </row>
    <row r="17" spans="1:12">
      <c r="A17" s="2" t="s">
        <v>146</v>
      </c>
      <c r="B17">
        <v>5</v>
      </c>
      <c r="C17" t="s">
        <v>24</v>
      </c>
      <c r="D17" t="s">
        <v>117</v>
      </c>
      <c r="E17">
        <v>46</v>
      </c>
      <c r="F17">
        <v>28</v>
      </c>
      <c r="G17">
        <v>236</v>
      </c>
      <c r="H17">
        <f t="shared" si="0"/>
        <v>310</v>
      </c>
      <c r="I17">
        <v>8</v>
      </c>
      <c r="J17">
        <v>1</v>
      </c>
      <c r="K17">
        <v>5</v>
      </c>
      <c r="L17">
        <v>0</v>
      </c>
    </row>
  </sheetData>
  <autoFilter ref="A1:L17" xr:uid="{00000000-0009-0000-0000-000002000000}">
    <sortState ref="A10:L17">
      <sortCondition descending="1" ref="K1:K17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B28" sqref="B28"/>
    </sheetView>
  </sheetViews>
  <sheetFormatPr defaultColWidth="11" defaultRowHeight="14.25"/>
  <cols>
    <col min="5" max="6" width="17.625" bestFit="1" customWidth="1"/>
    <col min="7" max="7" width="18.75" bestFit="1" customWidth="1"/>
  </cols>
  <sheetData>
    <row r="1" spans="1:10">
      <c r="A1" t="s">
        <v>30</v>
      </c>
      <c r="B1" t="s">
        <v>32</v>
      </c>
      <c r="C1" t="s">
        <v>1</v>
      </c>
      <c r="D1" t="s">
        <v>4</v>
      </c>
      <c r="E1" t="s">
        <v>137</v>
      </c>
      <c r="F1" t="s">
        <v>138</v>
      </c>
      <c r="G1" t="s">
        <v>139</v>
      </c>
      <c r="H1" t="s">
        <v>78</v>
      </c>
      <c r="I1" t="s">
        <v>71</v>
      </c>
      <c r="J1" t="s">
        <v>73</v>
      </c>
    </row>
    <row r="2" spans="1:10">
      <c r="A2" t="s">
        <v>147</v>
      </c>
      <c r="B2">
        <v>1</v>
      </c>
      <c r="C2" t="s">
        <v>23</v>
      </c>
      <c r="D2" t="s">
        <v>125</v>
      </c>
      <c r="E2">
        <v>26</v>
      </c>
      <c r="F2">
        <v>20</v>
      </c>
      <c r="G2">
        <v>201</v>
      </c>
      <c r="H2">
        <f t="shared" ref="H2:H7" si="0">E2+F2+G2</f>
        <v>247</v>
      </c>
      <c r="I2">
        <v>5</v>
      </c>
      <c r="J2">
        <v>0</v>
      </c>
    </row>
    <row r="3" spans="1:10">
      <c r="A3" t="s">
        <v>147</v>
      </c>
      <c r="B3">
        <v>2</v>
      </c>
      <c r="C3" t="s">
        <v>118</v>
      </c>
      <c r="D3" t="s">
        <v>123</v>
      </c>
      <c r="E3">
        <v>35</v>
      </c>
      <c r="F3">
        <v>22</v>
      </c>
      <c r="G3">
        <v>242</v>
      </c>
      <c r="H3">
        <f t="shared" si="0"/>
        <v>299</v>
      </c>
      <c r="I3">
        <v>3</v>
      </c>
      <c r="J3">
        <v>0</v>
      </c>
    </row>
    <row r="4" spans="1:10">
      <c r="A4" t="s">
        <v>147</v>
      </c>
      <c r="B4">
        <v>3</v>
      </c>
      <c r="C4" t="s">
        <v>9</v>
      </c>
      <c r="D4" t="s">
        <v>124</v>
      </c>
      <c r="E4">
        <v>29</v>
      </c>
      <c r="F4">
        <v>18</v>
      </c>
      <c r="G4">
        <v>204</v>
      </c>
      <c r="H4">
        <f t="shared" si="0"/>
        <v>251</v>
      </c>
      <c r="I4">
        <v>4</v>
      </c>
      <c r="J4">
        <v>0</v>
      </c>
    </row>
    <row r="5" spans="1:10">
      <c r="A5" t="s">
        <v>147</v>
      </c>
      <c r="B5">
        <v>4</v>
      </c>
      <c r="C5" t="s">
        <v>119</v>
      </c>
      <c r="D5" t="s">
        <v>135</v>
      </c>
      <c r="E5">
        <v>31</v>
      </c>
      <c r="F5">
        <v>20</v>
      </c>
      <c r="G5">
        <v>188</v>
      </c>
      <c r="H5">
        <f t="shared" si="0"/>
        <v>239</v>
      </c>
      <c r="I5">
        <v>6</v>
      </c>
      <c r="J5">
        <v>0</v>
      </c>
    </row>
    <row r="6" spans="1:10">
      <c r="A6" t="s">
        <v>147</v>
      </c>
      <c r="B6">
        <v>5</v>
      </c>
      <c r="C6" t="s">
        <v>120</v>
      </c>
      <c r="D6" t="s">
        <v>121</v>
      </c>
      <c r="E6">
        <v>39</v>
      </c>
      <c r="F6">
        <v>28</v>
      </c>
      <c r="G6">
        <v>320</v>
      </c>
      <c r="H6">
        <f t="shared" si="0"/>
        <v>387</v>
      </c>
      <c r="I6">
        <v>2</v>
      </c>
      <c r="J6">
        <v>1</v>
      </c>
    </row>
    <row r="7" spans="1:10">
      <c r="A7" t="s">
        <v>147</v>
      </c>
      <c r="B7">
        <v>6</v>
      </c>
      <c r="C7" t="s">
        <v>176</v>
      </c>
      <c r="D7" t="s">
        <v>122</v>
      </c>
      <c r="E7">
        <v>36</v>
      </c>
      <c r="F7">
        <v>20</v>
      </c>
      <c r="G7">
        <v>333</v>
      </c>
      <c r="H7">
        <f t="shared" si="0"/>
        <v>389</v>
      </c>
      <c r="I7">
        <v>1</v>
      </c>
      <c r="J7">
        <v>1</v>
      </c>
    </row>
  </sheetData>
  <autoFilter ref="A1:J1" xr:uid="{00000000-0009-0000-0000-000003000000}">
    <sortState ref="A2:J7">
      <sortCondition ref="B1:B7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>
      <selection activeCell="F45" sqref="F45"/>
    </sheetView>
  </sheetViews>
  <sheetFormatPr defaultColWidth="11" defaultRowHeight="14.25"/>
  <cols>
    <col min="4" max="4" width="18.75" bestFit="1" customWidth="1"/>
    <col min="5" max="6" width="17.625" bestFit="1" customWidth="1"/>
    <col min="7" max="7" width="18.75" bestFit="1" customWidth="1"/>
  </cols>
  <sheetData>
    <row r="1" spans="1:10">
      <c r="A1" s="1" t="s">
        <v>29</v>
      </c>
      <c r="B1" s="1" t="s">
        <v>31</v>
      </c>
      <c r="C1" s="1" t="s">
        <v>0</v>
      </c>
      <c r="D1" s="1" t="s">
        <v>3</v>
      </c>
      <c r="E1" s="1" t="s">
        <v>140</v>
      </c>
      <c r="F1" s="1" t="s">
        <v>141</v>
      </c>
      <c r="G1" s="1" t="s">
        <v>142</v>
      </c>
      <c r="H1" s="1" t="s">
        <v>68</v>
      </c>
      <c r="I1" s="1" t="s">
        <v>70</v>
      </c>
      <c r="J1" s="1" t="s">
        <v>72</v>
      </c>
    </row>
    <row r="2" spans="1:10">
      <c r="A2" t="s">
        <v>148</v>
      </c>
      <c r="B2">
        <v>5</v>
      </c>
      <c r="C2" t="s">
        <v>16</v>
      </c>
      <c r="D2" t="s">
        <v>130</v>
      </c>
      <c r="E2">
        <v>47</v>
      </c>
      <c r="F2">
        <v>36</v>
      </c>
      <c r="G2">
        <v>314</v>
      </c>
      <c r="H2">
        <f t="shared" ref="H2:H10" si="0">E2+F2+G2</f>
        <v>397</v>
      </c>
      <c r="I2">
        <v>1</v>
      </c>
      <c r="J2">
        <v>1</v>
      </c>
    </row>
    <row r="3" spans="1:10">
      <c r="A3" t="s">
        <v>148</v>
      </c>
      <c r="B3">
        <v>1</v>
      </c>
      <c r="C3" t="s">
        <v>79</v>
      </c>
      <c r="D3" t="s">
        <v>126</v>
      </c>
      <c r="E3">
        <v>46</v>
      </c>
      <c r="F3">
        <v>32</v>
      </c>
      <c r="G3">
        <v>317</v>
      </c>
      <c r="H3">
        <f t="shared" si="0"/>
        <v>395</v>
      </c>
      <c r="I3">
        <v>2</v>
      </c>
      <c r="J3">
        <v>1</v>
      </c>
    </row>
    <row r="4" spans="1:10">
      <c r="A4" t="s">
        <v>148</v>
      </c>
      <c r="B4">
        <v>3</v>
      </c>
      <c r="C4" t="s">
        <v>33</v>
      </c>
      <c r="D4" t="s">
        <v>128</v>
      </c>
      <c r="E4">
        <v>44</v>
      </c>
      <c r="F4">
        <v>30</v>
      </c>
      <c r="G4">
        <v>318</v>
      </c>
      <c r="H4">
        <f t="shared" si="0"/>
        <v>392</v>
      </c>
      <c r="I4">
        <v>3</v>
      </c>
      <c r="J4">
        <v>1</v>
      </c>
    </row>
    <row r="5" spans="1:10">
      <c r="A5" t="s">
        <v>148</v>
      </c>
      <c r="B5">
        <v>9</v>
      </c>
      <c r="C5" t="s">
        <v>174</v>
      </c>
      <c r="D5" t="s">
        <v>134</v>
      </c>
      <c r="E5">
        <v>49</v>
      </c>
      <c r="F5">
        <v>20</v>
      </c>
      <c r="G5">
        <v>323</v>
      </c>
      <c r="H5">
        <f t="shared" si="0"/>
        <v>392</v>
      </c>
      <c r="I5">
        <v>4</v>
      </c>
      <c r="J5">
        <v>1</v>
      </c>
    </row>
    <row r="6" spans="1:10">
      <c r="A6" t="s">
        <v>148</v>
      </c>
      <c r="B6">
        <v>8</v>
      </c>
      <c r="C6" t="s">
        <v>27</v>
      </c>
      <c r="D6" t="s">
        <v>132</v>
      </c>
      <c r="E6">
        <v>43</v>
      </c>
      <c r="F6">
        <v>32</v>
      </c>
      <c r="G6">
        <v>299</v>
      </c>
      <c r="H6">
        <f t="shared" si="0"/>
        <v>374</v>
      </c>
      <c r="I6">
        <v>5</v>
      </c>
      <c r="J6">
        <v>1</v>
      </c>
    </row>
    <row r="7" spans="1:10">
      <c r="A7" t="s">
        <v>148</v>
      </c>
      <c r="B7">
        <v>6</v>
      </c>
      <c r="C7" t="s">
        <v>80</v>
      </c>
      <c r="D7" t="s">
        <v>131</v>
      </c>
      <c r="E7">
        <v>40</v>
      </c>
      <c r="F7">
        <v>30</v>
      </c>
      <c r="G7">
        <v>303</v>
      </c>
      <c r="H7">
        <f t="shared" si="0"/>
        <v>373</v>
      </c>
      <c r="I7">
        <v>6</v>
      </c>
      <c r="J7">
        <v>1</v>
      </c>
    </row>
    <row r="8" spans="1:10">
      <c r="A8" t="s">
        <v>148</v>
      </c>
      <c r="B8">
        <v>4</v>
      </c>
      <c r="C8" t="s">
        <v>11</v>
      </c>
      <c r="D8" t="s">
        <v>129</v>
      </c>
      <c r="E8">
        <v>36</v>
      </c>
      <c r="F8">
        <v>22</v>
      </c>
      <c r="G8">
        <v>309</v>
      </c>
      <c r="H8">
        <f t="shared" si="0"/>
        <v>367</v>
      </c>
      <c r="I8">
        <v>7</v>
      </c>
      <c r="J8">
        <v>1</v>
      </c>
    </row>
    <row r="9" spans="1:10">
      <c r="A9" t="s">
        <v>148</v>
      </c>
      <c r="B9">
        <v>2</v>
      </c>
      <c r="C9" t="s">
        <v>28</v>
      </c>
      <c r="D9" t="s">
        <v>127</v>
      </c>
      <c r="E9">
        <v>46</v>
      </c>
      <c r="F9">
        <v>24</v>
      </c>
      <c r="G9">
        <v>294</v>
      </c>
      <c r="H9">
        <f t="shared" si="0"/>
        <v>364</v>
      </c>
      <c r="I9">
        <v>8</v>
      </c>
      <c r="J9">
        <v>0</v>
      </c>
    </row>
    <row r="10" spans="1:10">
      <c r="A10" t="s">
        <v>148</v>
      </c>
      <c r="B10">
        <v>7</v>
      </c>
      <c r="C10" t="s">
        <v>12</v>
      </c>
      <c r="D10" t="s">
        <v>133</v>
      </c>
      <c r="E10">
        <v>33</v>
      </c>
      <c r="F10">
        <v>22</v>
      </c>
      <c r="G10">
        <v>246</v>
      </c>
      <c r="H10">
        <f t="shared" si="0"/>
        <v>301</v>
      </c>
      <c r="I10">
        <v>9</v>
      </c>
      <c r="J10">
        <v>0</v>
      </c>
    </row>
  </sheetData>
  <autoFilter ref="A1:J1" xr:uid="{00000000-0009-0000-0000-000004000000}">
    <sortState ref="A2:J10">
      <sortCondition descending="1" ref="H1:H10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5B72-A1E0-2049-A36D-3F310F453F46}">
  <dimension ref="A1:L13"/>
  <sheetViews>
    <sheetView tabSelected="1" workbookViewId="0">
      <selection activeCell="N12" sqref="N12"/>
    </sheetView>
  </sheetViews>
  <sheetFormatPr defaultColWidth="11" defaultRowHeight="14.25"/>
  <cols>
    <col min="4" max="4" width="17.625" bestFit="1" customWidth="1"/>
  </cols>
  <sheetData>
    <row r="1" spans="1:12">
      <c r="A1" s="1" t="s">
        <v>29</v>
      </c>
      <c r="B1" s="1" t="s">
        <v>31</v>
      </c>
      <c r="C1" s="1" t="s">
        <v>0</v>
      </c>
      <c r="D1" s="1" t="s">
        <v>3</v>
      </c>
      <c r="E1" s="1" t="s">
        <v>140</v>
      </c>
      <c r="F1" s="1" t="s">
        <v>141</v>
      </c>
      <c r="G1" s="1" t="s">
        <v>142</v>
      </c>
      <c r="H1" s="1" t="s">
        <v>157</v>
      </c>
      <c r="I1" s="1" t="s">
        <v>156</v>
      </c>
      <c r="J1" s="1" t="s">
        <v>158</v>
      </c>
      <c r="K1" s="1" t="s">
        <v>70</v>
      </c>
      <c r="L1" s="1" t="s">
        <v>72</v>
      </c>
    </row>
    <row r="2" spans="1:12">
      <c r="A2" t="s">
        <v>160</v>
      </c>
      <c r="B2">
        <v>7</v>
      </c>
      <c r="C2" t="s">
        <v>155</v>
      </c>
      <c r="D2" t="s">
        <v>163</v>
      </c>
      <c r="E2">
        <v>42</v>
      </c>
      <c r="F2">
        <v>34</v>
      </c>
      <c r="G2">
        <v>319</v>
      </c>
      <c r="H2">
        <f t="shared" ref="H2:H13" si="0">E2+F2+G2</f>
        <v>395</v>
      </c>
      <c r="I2">
        <v>37</v>
      </c>
      <c r="J2">
        <f t="shared" ref="J2:J13" si="1">H2+I2</f>
        <v>432</v>
      </c>
      <c r="K2">
        <v>1</v>
      </c>
      <c r="L2">
        <v>1</v>
      </c>
    </row>
    <row r="3" spans="1:12">
      <c r="A3" t="s">
        <v>160</v>
      </c>
      <c r="B3">
        <v>5</v>
      </c>
      <c r="C3" t="s">
        <v>153</v>
      </c>
      <c r="D3" t="s">
        <v>164</v>
      </c>
      <c r="E3">
        <v>28</v>
      </c>
      <c r="F3">
        <v>28</v>
      </c>
      <c r="G3">
        <v>301</v>
      </c>
      <c r="H3">
        <f t="shared" si="0"/>
        <v>357</v>
      </c>
      <c r="I3">
        <v>66</v>
      </c>
      <c r="J3">
        <f t="shared" si="1"/>
        <v>423</v>
      </c>
      <c r="K3">
        <v>2</v>
      </c>
      <c r="L3">
        <v>1</v>
      </c>
    </row>
    <row r="4" spans="1:12">
      <c r="A4" t="s">
        <v>160</v>
      </c>
      <c r="B4">
        <v>2</v>
      </c>
      <c r="C4" t="s">
        <v>175</v>
      </c>
      <c r="D4" t="s">
        <v>168</v>
      </c>
      <c r="E4">
        <v>41</v>
      </c>
      <c r="F4">
        <v>14</v>
      </c>
      <c r="G4">
        <v>304</v>
      </c>
      <c r="H4">
        <f t="shared" si="0"/>
        <v>359</v>
      </c>
      <c r="I4">
        <v>43</v>
      </c>
      <c r="J4">
        <f t="shared" si="1"/>
        <v>402</v>
      </c>
      <c r="K4">
        <v>3</v>
      </c>
      <c r="L4">
        <v>1</v>
      </c>
    </row>
    <row r="5" spans="1:12">
      <c r="A5" t="s">
        <v>160</v>
      </c>
      <c r="B5">
        <v>1</v>
      </c>
      <c r="C5" t="s">
        <v>150</v>
      </c>
      <c r="D5" t="s">
        <v>166</v>
      </c>
      <c r="E5">
        <v>41</v>
      </c>
      <c r="F5">
        <v>34</v>
      </c>
      <c r="G5">
        <v>278</v>
      </c>
      <c r="H5">
        <f t="shared" si="0"/>
        <v>353</v>
      </c>
      <c r="I5">
        <v>48</v>
      </c>
      <c r="J5">
        <f t="shared" si="1"/>
        <v>401</v>
      </c>
      <c r="K5">
        <v>4</v>
      </c>
      <c r="L5">
        <v>1</v>
      </c>
    </row>
    <row r="6" spans="1:12">
      <c r="A6" t="s">
        <v>160</v>
      </c>
      <c r="B6">
        <v>3</v>
      </c>
      <c r="C6" t="s">
        <v>151</v>
      </c>
      <c r="D6" t="s">
        <v>172</v>
      </c>
      <c r="E6">
        <v>41</v>
      </c>
      <c r="F6">
        <v>26</v>
      </c>
      <c r="G6">
        <v>251</v>
      </c>
      <c r="H6">
        <f t="shared" si="0"/>
        <v>318</v>
      </c>
      <c r="I6">
        <v>74</v>
      </c>
      <c r="J6">
        <f t="shared" si="1"/>
        <v>392</v>
      </c>
      <c r="K6">
        <v>5</v>
      </c>
      <c r="L6">
        <v>1</v>
      </c>
    </row>
    <row r="7" spans="1:12">
      <c r="A7" t="s">
        <v>160</v>
      </c>
      <c r="B7">
        <v>4</v>
      </c>
      <c r="C7" t="s">
        <v>152</v>
      </c>
      <c r="D7" t="s">
        <v>170</v>
      </c>
      <c r="E7">
        <v>30</v>
      </c>
      <c r="F7">
        <v>28</v>
      </c>
      <c r="G7">
        <v>291</v>
      </c>
      <c r="H7">
        <f t="shared" si="0"/>
        <v>349</v>
      </c>
      <c r="I7">
        <v>41</v>
      </c>
      <c r="J7">
        <f t="shared" si="1"/>
        <v>390</v>
      </c>
      <c r="K7">
        <v>6</v>
      </c>
      <c r="L7">
        <v>0</v>
      </c>
    </row>
    <row r="8" spans="1:12">
      <c r="A8" t="s">
        <v>160</v>
      </c>
      <c r="B8">
        <v>6</v>
      </c>
      <c r="C8" t="s">
        <v>154</v>
      </c>
      <c r="D8" t="s">
        <v>171</v>
      </c>
      <c r="E8">
        <v>28</v>
      </c>
      <c r="F8">
        <v>20</v>
      </c>
      <c r="G8">
        <v>278</v>
      </c>
      <c r="H8">
        <f t="shared" si="0"/>
        <v>326</v>
      </c>
      <c r="I8">
        <v>62</v>
      </c>
      <c r="J8">
        <f t="shared" si="1"/>
        <v>388</v>
      </c>
      <c r="K8">
        <v>7</v>
      </c>
      <c r="L8">
        <v>0</v>
      </c>
    </row>
    <row r="9" spans="1:12">
      <c r="A9" t="s">
        <v>161</v>
      </c>
      <c r="B9">
        <v>1</v>
      </c>
      <c r="C9" t="s">
        <v>150</v>
      </c>
      <c r="D9" t="s">
        <v>167</v>
      </c>
      <c r="E9">
        <v>43</v>
      </c>
      <c r="F9">
        <v>28</v>
      </c>
      <c r="G9">
        <v>279</v>
      </c>
      <c r="H9">
        <f t="shared" si="0"/>
        <v>350</v>
      </c>
      <c r="I9">
        <v>41</v>
      </c>
      <c r="J9">
        <f t="shared" si="1"/>
        <v>391</v>
      </c>
      <c r="K9">
        <v>4</v>
      </c>
      <c r="L9">
        <v>0</v>
      </c>
    </row>
    <row r="10" spans="1:12">
      <c r="A10" t="s">
        <v>161</v>
      </c>
      <c r="B10">
        <v>2</v>
      </c>
      <c r="C10" t="s">
        <v>153</v>
      </c>
      <c r="D10" t="s">
        <v>165</v>
      </c>
      <c r="E10">
        <v>36</v>
      </c>
      <c r="F10">
        <v>24</v>
      </c>
      <c r="G10">
        <v>291</v>
      </c>
      <c r="H10">
        <f t="shared" si="0"/>
        <v>351</v>
      </c>
      <c r="I10">
        <v>48</v>
      </c>
      <c r="J10">
        <f t="shared" si="1"/>
        <v>399</v>
      </c>
      <c r="K10">
        <v>3</v>
      </c>
      <c r="L10">
        <v>0</v>
      </c>
    </row>
    <row r="11" spans="1:12">
      <c r="A11" t="s">
        <v>161</v>
      </c>
      <c r="B11">
        <v>3</v>
      </c>
      <c r="C11" t="s">
        <v>159</v>
      </c>
      <c r="D11" t="s">
        <v>173</v>
      </c>
      <c r="E11">
        <v>43</v>
      </c>
      <c r="F11">
        <v>18</v>
      </c>
      <c r="G11">
        <v>246</v>
      </c>
      <c r="H11">
        <f t="shared" si="0"/>
        <v>307</v>
      </c>
      <c r="I11">
        <v>33</v>
      </c>
      <c r="J11">
        <f t="shared" si="1"/>
        <v>340</v>
      </c>
      <c r="K11">
        <v>5</v>
      </c>
      <c r="L11">
        <v>0</v>
      </c>
    </row>
    <row r="12" spans="1:12">
      <c r="A12" t="s">
        <v>161</v>
      </c>
      <c r="B12">
        <v>4</v>
      </c>
      <c r="C12" t="s">
        <v>176</v>
      </c>
      <c r="D12" t="s">
        <v>169</v>
      </c>
      <c r="E12">
        <v>44</v>
      </c>
      <c r="F12">
        <v>28</v>
      </c>
      <c r="G12">
        <v>334</v>
      </c>
      <c r="H12">
        <f t="shared" si="0"/>
        <v>406</v>
      </c>
      <c r="I12">
        <v>133</v>
      </c>
      <c r="J12">
        <f t="shared" si="1"/>
        <v>539</v>
      </c>
      <c r="K12">
        <v>2</v>
      </c>
      <c r="L12">
        <v>0</v>
      </c>
    </row>
    <row r="13" spans="1:12">
      <c r="A13" t="s">
        <v>161</v>
      </c>
      <c r="B13">
        <v>5</v>
      </c>
      <c r="C13" t="s">
        <v>155</v>
      </c>
      <c r="D13" t="s">
        <v>162</v>
      </c>
      <c r="E13">
        <v>47</v>
      </c>
      <c r="F13">
        <v>38</v>
      </c>
      <c r="G13">
        <v>338</v>
      </c>
      <c r="H13">
        <f t="shared" si="0"/>
        <v>423</v>
      </c>
      <c r="I13">
        <v>114</v>
      </c>
      <c r="J13">
        <f t="shared" si="1"/>
        <v>537</v>
      </c>
      <c r="K13">
        <v>1</v>
      </c>
      <c r="L13">
        <v>0</v>
      </c>
    </row>
  </sheetData>
  <autoFilter ref="A1:L13" xr:uid="{7A7839D4-71C1-424B-9EE1-738B986D6603}">
    <sortState ref="A2:L8">
      <sortCondition descending="1" ref="J1:J1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第一场</vt:lpstr>
      <vt:lpstr>第二场两两PK赛</vt:lpstr>
      <vt:lpstr>第三场累计积分赛</vt:lpstr>
      <vt:lpstr>第四场复活赛</vt:lpstr>
      <vt:lpstr>第五场9进7</vt:lpstr>
      <vt:lpstr>第六场总决赛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tsta</cp:lastModifiedBy>
  <dcterms:created xsi:type="dcterms:W3CDTF">2019-07-29T13:39:57Z</dcterms:created>
  <dcterms:modified xsi:type="dcterms:W3CDTF">2019-08-12T02:53:27Z</dcterms:modified>
</cp:coreProperties>
</file>