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beytullahsarica/Documents/GitHub/MS-Lesion-Segmentation/results/"/>
    </mc:Choice>
  </mc:AlternateContent>
  <xr:revisionPtr revIDLastSave="0" documentId="8_{38E8476A-AD82-994E-9342-9DDE3ACA871B}" xr6:coauthVersionLast="47" xr6:coauthVersionMax="47" xr10:uidLastSave="{00000000-0000-0000-0000-000000000000}"/>
  <bookViews>
    <workbookView xWindow="0" yWindow="760" windowWidth="30240" windowHeight="17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2" i="1" l="1"/>
  <c r="E52" i="1"/>
  <c r="F52" i="1"/>
  <c r="G52" i="1"/>
  <c r="H52" i="1"/>
  <c r="C52" i="1"/>
  <c r="C13" i="1"/>
  <c r="C49" i="1"/>
  <c r="C36" i="1"/>
  <c r="C24" i="1"/>
  <c r="D49" i="1"/>
  <c r="E49" i="1"/>
  <c r="F49" i="1"/>
  <c r="G49" i="1"/>
  <c r="H49" i="1"/>
  <c r="D36" i="1"/>
  <c r="E36" i="1"/>
  <c r="F36" i="1"/>
  <c r="G36" i="1"/>
  <c r="H36" i="1"/>
  <c r="D24" i="1"/>
  <c r="E24" i="1"/>
  <c r="F24" i="1"/>
  <c r="G24" i="1"/>
  <c r="H24" i="1"/>
  <c r="D13" i="1"/>
  <c r="E13" i="1"/>
  <c r="F13" i="1"/>
  <c r="G13" i="1"/>
  <c r="H13" i="1"/>
</calcChain>
</file>

<file path=xl/sharedStrings.xml><?xml version="1.0" encoding="utf-8"?>
<sst xmlns="http://schemas.openxmlformats.org/spreadsheetml/2006/main" count="87" uniqueCount="24">
  <si>
    <t>Center</t>
  </si>
  <si>
    <t>Patient</t>
  </si>
  <si>
    <t>Dice</t>
  </si>
  <si>
    <t>F1_score</t>
  </si>
  <si>
    <t>PPV</t>
  </si>
  <si>
    <t>Specificity</t>
  </si>
  <si>
    <t>Sensitivity</t>
  </si>
  <si>
    <t>Jaccard</t>
  </si>
  <si>
    <t>Center_01</t>
  </si>
  <si>
    <t>Patient_01</t>
  </si>
  <si>
    <t>Patient_02</t>
  </si>
  <si>
    <t>Patient_03</t>
  </si>
  <si>
    <t>Patient_04</t>
  </si>
  <si>
    <t>Patient_05</t>
  </si>
  <si>
    <t>Patient_06</t>
  </si>
  <si>
    <t>Patient_07</t>
  </si>
  <si>
    <t>Patient_08</t>
  </si>
  <si>
    <t>Patient_09</t>
  </si>
  <si>
    <t>Patient_10</t>
  </si>
  <si>
    <t>Center_03</t>
  </si>
  <si>
    <t>Center_07</t>
  </si>
  <si>
    <t>Center_08</t>
  </si>
  <si>
    <t xml:space="preserve">All Site Average: 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</si>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</sst>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topLeftCell="A24" workbookViewId="0">
      <selection activeCell="E54" sqref="E54"/>
    </sheetView>
  </sheetViews>
  <sheetFormatPr baseColWidth="10" defaultColWidth="8.83203125" defaultRowHeight="15" x14ac:dyDescent="0.2"/>
  <cols>
    <col min="1" max="1" width="9" bestFit="1" customWidth="1"/>
    <col min="2" max="2" width="9.5" bestFit="1" customWidth="1"/>
    <col min="3" max="6" width="9.1640625" bestFit="1" customWidth="1"/>
    <col min="8" max="8" width="9.1640625" bestFit="1" customWidth="1"/>
  </cols>
  <sheetData>
    <row r="1" spans="1:8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2" customFormat="1" x14ac:dyDescent="0.2">
      <c r="A2" s="2" t="s">
        <v>8</v>
      </c>
      <c r="B2" s="2" t="s">
        <v>9</v>
      </c>
      <c r="C2" s="2">
        <v>0.21399000000000001</v>
      </c>
      <c r="D2" s="2">
        <v>0.148148</v>
      </c>
      <c r="E2" s="2">
        <v>0.16520000000000001</v>
      </c>
      <c r="F2" s="2">
        <v>0.99994499999999997</v>
      </c>
      <c r="G2" s="2">
        <v>0.303676</v>
      </c>
      <c r="H2" s="2">
        <v>0.119814</v>
      </c>
    </row>
    <row r="3" spans="1:8" s="2" customFormat="1" x14ac:dyDescent="0.2">
      <c r="A3" s="2" t="s">
        <v>8</v>
      </c>
      <c r="B3" s="2" t="s">
        <v>10</v>
      </c>
      <c r="C3" s="2">
        <v>0.81418900000000005</v>
      </c>
      <c r="D3" s="2">
        <v>0.75648899999999997</v>
      </c>
      <c r="E3" s="2">
        <v>0.79064800000000002</v>
      </c>
      <c r="F3" s="2">
        <v>0.99947200000000003</v>
      </c>
      <c r="G3" s="2">
        <v>0.839175</v>
      </c>
      <c r="H3" s="2">
        <v>0.68660900000000002</v>
      </c>
    </row>
    <row r="4" spans="1:8" s="2" customFormat="1" x14ac:dyDescent="0.2">
      <c r="A4" s="2" t="s">
        <v>8</v>
      </c>
      <c r="B4" s="2" t="s">
        <v>11</v>
      </c>
      <c r="C4" s="2">
        <v>0.83362899999999995</v>
      </c>
      <c r="D4" s="2">
        <v>0.81432700000000002</v>
      </c>
      <c r="E4" s="2">
        <v>0.827264</v>
      </c>
      <c r="F4" s="2">
        <v>0.99981699999999996</v>
      </c>
      <c r="G4" s="2">
        <v>0.84009299999999998</v>
      </c>
      <c r="H4" s="2">
        <v>0.71472100000000005</v>
      </c>
    </row>
    <row r="5" spans="1:8" s="2" customFormat="1" x14ac:dyDescent="0.2">
      <c r="A5" s="2" t="s">
        <v>8</v>
      </c>
      <c r="B5" s="2" t="s">
        <v>12</v>
      </c>
      <c r="C5" s="2">
        <v>0.87388500000000002</v>
      </c>
      <c r="D5" s="2">
        <v>0.40215400000000001</v>
      </c>
      <c r="E5" s="2">
        <v>0.83673399999999998</v>
      </c>
      <c r="F5" s="2">
        <v>0.99941999999999998</v>
      </c>
      <c r="G5" s="2">
        <v>0.91448799999999997</v>
      </c>
      <c r="H5" s="2">
        <v>0.77601699999999996</v>
      </c>
    </row>
    <row r="6" spans="1:8" s="2" customFormat="1" x14ac:dyDescent="0.2">
      <c r="A6" s="2" t="s">
        <v>8</v>
      </c>
      <c r="B6" s="2" t="s">
        <v>13</v>
      </c>
      <c r="C6" s="2">
        <v>0.82175100000000001</v>
      </c>
      <c r="D6" s="2">
        <v>0.74199000000000004</v>
      </c>
      <c r="E6" s="2">
        <v>0.89255099999999998</v>
      </c>
      <c r="F6" s="2">
        <v>0.999861</v>
      </c>
      <c r="G6" s="2">
        <v>0.76135799999999998</v>
      </c>
      <c r="H6" s="2">
        <v>0.697434</v>
      </c>
    </row>
    <row r="7" spans="1:8" s="2" customFormat="1" x14ac:dyDescent="0.2">
      <c r="A7" s="2" t="s">
        <v>8</v>
      </c>
      <c r="B7" s="2" t="s">
        <v>14</v>
      </c>
      <c r="C7" s="2">
        <v>0.73086899999999999</v>
      </c>
      <c r="D7" s="2">
        <v>0.66919600000000001</v>
      </c>
      <c r="E7" s="2">
        <v>0.88627</v>
      </c>
      <c r="F7" s="2">
        <v>0.99976500000000001</v>
      </c>
      <c r="G7" s="2">
        <v>0.62183500000000003</v>
      </c>
      <c r="H7" s="2">
        <v>0.57588099999999998</v>
      </c>
    </row>
    <row r="8" spans="1:8" s="2" customFormat="1" x14ac:dyDescent="0.2">
      <c r="A8" s="2" t="s">
        <v>8</v>
      </c>
      <c r="B8" s="2" t="s">
        <v>15</v>
      </c>
      <c r="C8" s="2">
        <v>0.67891999999999997</v>
      </c>
      <c r="D8" s="2">
        <v>0.53624099999999997</v>
      </c>
      <c r="E8" s="2">
        <v>0.76763199999999998</v>
      </c>
      <c r="F8" s="2">
        <v>0.99992199999999998</v>
      </c>
      <c r="G8" s="2">
        <v>0.60858699999999999</v>
      </c>
      <c r="H8" s="2">
        <v>0.51391200000000004</v>
      </c>
    </row>
    <row r="9" spans="1:8" s="2" customFormat="1" x14ac:dyDescent="0.2">
      <c r="A9" s="2" t="s">
        <v>8</v>
      </c>
      <c r="B9" s="2" t="s">
        <v>16</v>
      </c>
      <c r="C9" s="2">
        <v>0.81070399999999998</v>
      </c>
      <c r="D9" s="2">
        <v>0.75291399999999997</v>
      </c>
      <c r="E9" s="2">
        <v>0.85716700000000001</v>
      </c>
      <c r="F9" s="2">
        <v>0.99973000000000001</v>
      </c>
      <c r="G9" s="2">
        <v>0.76902000000000004</v>
      </c>
      <c r="H9" s="2">
        <v>0.68166800000000005</v>
      </c>
    </row>
    <row r="10" spans="1:8" s="2" customFormat="1" x14ac:dyDescent="0.2">
      <c r="A10" s="2" t="s">
        <v>8</v>
      </c>
      <c r="B10" s="2" t="s">
        <v>17</v>
      </c>
      <c r="C10" s="2">
        <v>0.56660699999999997</v>
      </c>
      <c r="D10" s="2">
        <v>0.38709700000000002</v>
      </c>
      <c r="E10" s="2">
        <v>0.54182600000000003</v>
      </c>
      <c r="F10" s="2">
        <v>0.99997100000000005</v>
      </c>
      <c r="G10" s="2">
        <v>0.59376499999999999</v>
      </c>
      <c r="H10" s="2">
        <v>0.395291</v>
      </c>
    </row>
    <row r="11" spans="1:8" s="2" customFormat="1" x14ac:dyDescent="0.2">
      <c r="A11" s="2" t="s">
        <v>8</v>
      </c>
      <c r="B11" s="2" t="s">
        <v>18</v>
      </c>
      <c r="C11" s="2">
        <v>0.72436999999999996</v>
      </c>
      <c r="D11" s="2">
        <v>0.79422400000000004</v>
      </c>
      <c r="E11" s="2">
        <v>0.75001399999999996</v>
      </c>
      <c r="F11" s="2">
        <v>0.99988600000000005</v>
      </c>
      <c r="G11" s="2">
        <v>0.70042199999999999</v>
      </c>
      <c r="H11" s="2">
        <v>0.56785300000000005</v>
      </c>
    </row>
    <row r="12" spans="1:8" s="2" customFormat="1" x14ac:dyDescent="0.2"/>
    <row r="13" spans="1:8" s="2" customFormat="1" x14ac:dyDescent="0.2">
      <c r="A13" s="3" t="s">
        <v>23</v>
      </c>
      <c r="C13" s="4">
        <f>AVERAGE(C2:C11)</f>
        <v>0.70689140000000017</v>
      </c>
      <c r="D13" s="4">
        <f t="shared" ref="D13:H13" si="0">AVERAGE(D2:D11)</f>
        <v>0.60027799999999998</v>
      </c>
      <c r="E13" s="4">
        <f t="shared" si="0"/>
        <v>0.73153059999999992</v>
      </c>
      <c r="F13" s="4">
        <f t="shared" si="0"/>
        <v>0.99977890000000014</v>
      </c>
      <c r="G13" s="4">
        <f t="shared" si="0"/>
        <v>0.69524190000000008</v>
      </c>
      <c r="H13" s="4">
        <f t="shared" si="0"/>
        <v>0.5729200000000001</v>
      </c>
    </row>
    <row r="14" spans="1:8" s="2" customFormat="1" x14ac:dyDescent="0.2"/>
    <row r="15" spans="1:8" s="2" customFormat="1" x14ac:dyDescent="0.2">
      <c r="A15" s="2" t="s">
        <v>19</v>
      </c>
      <c r="B15" s="2" t="s">
        <v>9</v>
      </c>
      <c r="C15" s="2">
        <v>0.89309099999999997</v>
      </c>
      <c r="D15" s="2">
        <v>0.58142400000000005</v>
      </c>
      <c r="E15" s="2">
        <v>0.84220300000000003</v>
      </c>
      <c r="F15" s="2">
        <v>0.99889399999999995</v>
      </c>
      <c r="G15" s="2">
        <v>0.95052400000000004</v>
      </c>
      <c r="H15" s="2">
        <v>0.80683300000000002</v>
      </c>
    </row>
    <row r="16" spans="1:8" s="2" customFormat="1" x14ac:dyDescent="0.2">
      <c r="A16" s="2" t="s">
        <v>19</v>
      </c>
      <c r="B16" s="2" t="s">
        <v>10</v>
      </c>
      <c r="C16" s="2">
        <v>0.63400900000000004</v>
      </c>
      <c r="D16" s="2">
        <v>0.47808800000000001</v>
      </c>
      <c r="E16" s="2">
        <v>0.48779699999999998</v>
      </c>
      <c r="F16" s="2">
        <v>0.99965700000000002</v>
      </c>
      <c r="G16" s="2">
        <v>0.905389</v>
      </c>
      <c r="H16" s="2">
        <v>0.464138</v>
      </c>
    </row>
    <row r="17" spans="1:8" s="2" customFormat="1" x14ac:dyDescent="0.2">
      <c r="A17" s="2" t="s">
        <v>19</v>
      </c>
      <c r="B17" s="2" t="s">
        <v>11</v>
      </c>
      <c r="C17" s="2">
        <v>0.50310600000000005</v>
      </c>
      <c r="D17" s="2">
        <v>0.43902400000000003</v>
      </c>
      <c r="E17" s="2">
        <v>0.38076900000000002</v>
      </c>
      <c r="F17" s="2">
        <v>0.99987700000000002</v>
      </c>
      <c r="G17" s="2">
        <v>0.74126499999999995</v>
      </c>
      <c r="H17" s="2">
        <v>0.33610000000000001</v>
      </c>
    </row>
    <row r="18" spans="1:8" s="2" customFormat="1" x14ac:dyDescent="0.2">
      <c r="A18" s="2" t="s">
        <v>19</v>
      </c>
      <c r="B18" s="2" t="s">
        <v>12</v>
      </c>
      <c r="C18" s="2">
        <v>0.54170799999999997</v>
      </c>
      <c r="D18" s="2">
        <v>0.44025199999999998</v>
      </c>
      <c r="E18" s="2">
        <v>0.474831</v>
      </c>
      <c r="F18" s="2">
        <v>0.99993299999999996</v>
      </c>
      <c r="G18" s="2">
        <v>0.63051100000000004</v>
      </c>
      <c r="H18" s="2">
        <v>0.37146699999999999</v>
      </c>
    </row>
    <row r="19" spans="1:8" s="2" customFormat="1" x14ac:dyDescent="0.2">
      <c r="A19" s="2" t="s">
        <v>19</v>
      </c>
      <c r="B19" s="2" t="s">
        <v>13</v>
      </c>
      <c r="C19" s="2">
        <v>0.65122199999999997</v>
      </c>
      <c r="D19" s="2">
        <v>0.38644899999999999</v>
      </c>
      <c r="E19" s="2">
        <v>0.58238199999999996</v>
      </c>
      <c r="F19" s="2">
        <v>0.99976699999999996</v>
      </c>
      <c r="G19" s="2">
        <v>0.73851800000000001</v>
      </c>
      <c r="H19" s="2">
        <v>0.48282399999999998</v>
      </c>
    </row>
    <row r="20" spans="1:8" s="2" customFormat="1" x14ac:dyDescent="0.2">
      <c r="A20" s="2" t="s">
        <v>19</v>
      </c>
      <c r="B20" s="2" t="s">
        <v>14</v>
      </c>
      <c r="C20" s="2">
        <v>0.30900100000000003</v>
      </c>
      <c r="D20" s="2">
        <v>0.32653100000000002</v>
      </c>
      <c r="E20" s="2">
        <v>0.204706</v>
      </c>
      <c r="F20" s="2">
        <v>0.99986399999999998</v>
      </c>
      <c r="G20" s="2">
        <v>0.62994799999999995</v>
      </c>
      <c r="H20" s="2">
        <v>0.18273300000000001</v>
      </c>
    </row>
    <row r="21" spans="1:8" s="2" customFormat="1" x14ac:dyDescent="0.2">
      <c r="A21" s="2" t="s">
        <v>19</v>
      </c>
      <c r="B21" s="2" t="s">
        <v>15</v>
      </c>
      <c r="C21" s="2">
        <v>0.83461799999999997</v>
      </c>
      <c r="D21" s="2">
        <v>0.66455900000000001</v>
      </c>
      <c r="E21" s="2">
        <v>0.87124699999999999</v>
      </c>
      <c r="F21" s="2">
        <v>0.99952700000000005</v>
      </c>
      <c r="G21" s="2">
        <v>0.80094399999999999</v>
      </c>
      <c r="H21" s="2">
        <v>0.71617500000000001</v>
      </c>
    </row>
    <row r="22" spans="1:8" s="2" customFormat="1" x14ac:dyDescent="0.2">
      <c r="A22" s="2" t="s">
        <v>19</v>
      </c>
      <c r="B22" s="2" t="s">
        <v>16</v>
      </c>
      <c r="C22" s="2">
        <v>0.72116000000000002</v>
      </c>
      <c r="D22" s="2">
        <v>0.61414299999999999</v>
      </c>
      <c r="E22" s="2">
        <v>0.69538800000000001</v>
      </c>
      <c r="F22" s="2">
        <v>0.99973500000000004</v>
      </c>
      <c r="G22" s="2">
        <v>0.748915</v>
      </c>
      <c r="H22" s="2">
        <v>0.563917</v>
      </c>
    </row>
    <row r="23" spans="1:8" s="2" customFormat="1" x14ac:dyDescent="0.2"/>
    <row r="24" spans="1:8" s="2" customFormat="1" x14ac:dyDescent="0.2">
      <c r="A24" s="3" t="s">
        <v>23</v>
      </c>
      <c r="C24" s="4">
        <f>AVERAGE(C15:C22)</f>
        <v>0.63598937499999997</v>
      </c>
      <c r="D24" s="4">
        <f t="shared" ref="D24:H24" si="1">AVERAGE(D15:D22)</f>
        <v>0.49130875000000002</v>
      </c>
      <c r="E24" s="4">
        <f t="shared" si="1"/>
        <v>0.56741537499999994</v>
      </c>
      <c r="F24" s="4">
        <f t="shared" si="1"/>
        <v>0.99965675000000009</v>
      </c>
      <c r="G24" s="4">
        <f t="shared" si="1"/>
        <v>0.76825175000000001</v>
      </c>
      <c r="H24" s="4">
        <f t="shared" si="1"/>
        <v>0.49052337499999998</v>
      </c>
    </row>
    <row r="25" spans="1:8" s="2" customFormat="1" x14ac:dyDescent="0.2">
      <c r="C25" s="4"/>
    </row>
    <row r="26" spans="1:8" s="2" customFormat="1" x14ac:dyDescent="0.2">
      <c r="A26" s="2" t="s">
        <v>20</v>
      </c>
      <c r="B26" s="2" t="s">
        <v>9</v>
      </c>
      <c r="C26" s="2">
        <v>0.778173</v>
      </c>
      <c r="D26" s="2">
        <v>0.58606599999999998</v>
      </c>
      <c r="E26" s="2">
        <v>0.73414599999999997</v>
      </c>
      <c r="F26" s="2">
        <v>0.99985400000000002</v>
      </c>
      <c r="G26" s="2">
        <v>0.82781800000000005</v>
      </c>
      <c r="H26" s="2">
        <v>0.63689300000000004</v>
      </c>
    </row>
    <row r="27" spans="1:8" s="2" customFormat="1" x14ac:dyDescent="0.2">
      <c r="A27" s="2" t="s">
        <v>20</v>
      </c>
      <c r="B27" s="2" t="s">
        <v>10</v>
      </c>
      <c r="C27" s="2">
        <v>0.45537</v>
      </c>
      <c r="D27" s="2">
        <v>0.62039</v>
      </c>
      <c r="E27" s="2">
        <v>0.33998600000000001</v>
      </c>
      <c r="F27" s="2">
        <v>0.99987400000000004</v>
      </c>
      <c r="G27" s="2">
        <v>0.68930599999999997</v>
      </c>
      <c r="H27" s="2">
        <v>0.29480800000000001</v>
      </c>
    </row>
    <row r="28" spans="1:8" s="2" customFormat="1" x14ac:dyDescent="0.2">
      <c r="A28" s="2" t="s">
        <v>20</v>
      </c>
      <c r="B28" s="2" t="s">
        <v>11</v>
      </c>
      <c r="C28" s="2">
        <v>0.77578599999999998</v>
      </c>
      <c r="D28" s="2">
        <v>0.66595499999999996</v>
      </c>
      <c r="E28" s="2">
        <v>0.81231200000000003</v>
      </c>
      <c r="F28" s="2">
        <v>0.99988100000000002</v>
      </c>
      <c r="G28" s="2">
        <v>0.74240300000000004</v>
      </c>
      <c r="H28" s="2">
        <v>0.63370099999999996</v>
      </c>
    </row>
    <row r="29" spans="1:8" s="2" customFormat="1" x14ac:dyDescent="0.2">
      <c r="A29" s="2" t="s">
        <v>20</v>
      </c>
      <c r="B29" s="2" t="s">
        <v>12</v>
      </c>
      <c r="C29" s="2">
        <v>0.75823499999999999</v>
      </c>
      <c r="D29" s="2">
        <v>0.74905200000000005</v>
      </c>
      <c r="E29" s="2">
        <v>0.63105</v>
      </c>
      <c r="F29" s="2">
        <v>0.99939</v>
      </c>
      <c r="G29" s="2">
        <v>0.94962800000000003</v>
      </c>
      <c r="H29" s="2">
        <v>0.61060999999999999</v>
      </c>
    </row>
    <row r="30" spans="1:8" s="2" customFormat="1" x14ac:dyDescent="0.2">
      <c r="A30" s="2" t="s">
        <v>20</v>
      </c>
      <c r="B30" s="2" t="s">
        <v>13</v>
      </c>
      <c r="C30" s="2">
        <v>0.76819899999999997</v>
      </c>
      <c r="D30" s="2">
        <v>0.75862099999999999</v>
      </c>
      <c r="E30" s="2">
        <v>0.82425499999999996</v>
      </c>
      <c r="F30" s="2">
        <v>0.999977</v>
      </c>
      <c r="G30" s="2">
        <v>0.71928300000000001</v>
      </c>
      <c r="H30" s="2">
        <v>0.62363900000000005</v>
      </c>
    </row>
    <row r="31" spans="1:8" s="2" customFormat="1" x14ac:dyDescent="0.2">
      <c r="A31" s="2" t="s">
        <v>20</v>
      </c>
      <c r="B31" s="2" t="s">
        <v>14</v>
      </c>
      <c r="C31" s="2">
        <v>0.51369200000000004</v>
      </c>
      <c r="D31" s="2">
        <v>0.46511599999999997</v>
      </c>
      <c r="E31" s="2">
        <v>0.81113299999999999</v>
      </c>
      <c r="F31" s="2">
        <v>0.99997400000000003</v>
      </c>
      <c r="G31" s="2">
        <v>0.37586399999999998</v>
      </c>
      <c r="H31" s="2">
        <v>0.34561599999999998</v>
      </c>
    </row>
    <row r="32" spans="1:8" s="2" customFormat="1" x14ac:dyDescent="0.2">
      <c r="A32" s="2" t="s">
        <v>20</v>
      </c>
      <c r="B32" s="2" t="s">
        <v>15</v>
      </c>
      <c r="C32" s="2">
        <v>0.57807699999999995</v>
      </c>
      <c r="D32" s="2">
        <v>0.72981600000000002</v>
      </c>
      <c r="E32" s="2">
        <v>0.43257000000000001</v>
      </c>
      <c r="F32" s="2">
        <v>0.99923099999999998</v>
      </c>
      <c r="G32" s="2">
        <v>0.87109400000000003</v>
      </c>
      <c r="H32" s="2">
        <v>0.40654600000000002</v>
      </c>
    </row>
    <row r="33" spans="1:8" s="2" customFormat="1" x14ac:dyDescent="0.2">
      <c r="A33" s="2" t="s">
        <v>20</v>
      </c>
      <c r="B33" s="2" t="s">
        <v>17</v>
      </c>
      <c r="C33" s="2">
        <v>0.77626200000000001</v>
      </c>
      <c r="D33" s="2">
        <v>0.76878100000000005</v>
      </c>
      <c r="E33" s="2">
        <v>0.679261</v>
      </c>
      <c r="F33" s="2">
        <v>0.999336</v>
      </c>
      <c r="G33" s="2">
        <v>0.905582</v>
      </c>
      <c r="H33" s="2">
        <v>0.63433700000000004</v>
      </c>
    </row>
    <row r="34" spans="1:8" s="2" customFormat="1" x14ac:dyDescent="0.2">
      <c r="A34" s="2" t="s">
        <v>20</v>
      </c>
      <c r="B34" s="2" t="s">
        <v>18</v>
      </c>
      <c r="C34" s="2">
        <v>0.82031799999999999</v>
      </c>
      <c r="D34" s="2">
        <v>0.55696199999999996</v>
      </c>
      <c r="E34" s="2">
        <v>0.73225200000000001</v>
      </c>
      <c r="F34" s="2">
        <v>0.99960099999999996</v>
      </c>
      <c r="G34" s="2">
        <v>0.93246200000000001</v>
      </c>
      <c r="H34" s="2">
        <v>0.69537199999999999</v>
      </c>
    </row>
    <row r="35" spans="1:8" s="2" customFormat="1" x14ac:dyDescent="0.2"/>
    <row r="36" spans="1:8" s="2" customFormat="1" x14ac:dyDescent="0.2">
      <c r="A36" s="3" t="s">
        <v>23</v>
      </c>
      <c r="C36" s="4">
        <f>AVERAGE(C26:C34)</f>
        <v>0.69156800000000007</v>
      </c>
      <c r="D36" s="4">
        <f t="shared" ref="D36:H36" si="2">AVERAGE(D26:D34)</f>
        <v>0.6556398888888888</v>
      </c>
      <c r="E36" s="4">
        <f t="shared" si="2"/>
        <v>0.66632944444444453</v>
      </c>
      <c r="F36" s="4">
        <f t="shared" si="2"/>
        <v>0.99967977777777783</v>
      </c>
      <c r="G36" s="4">
        <f t="shared" si="2"/>
        <v>0.77927111111111114</v>
      </c>
      <c r="H36" s="4">
        <f t="shared" si="2"/>
        <v>0.54239133333333334</v>
      </c>
    </row>
    <row r="37" spans="1:8" s="2" customFormat="1" x14ac:dyDescent="0.2"/>
    <row r="38" spans="1:8" s="2" customFormat="1" x14ac:dyDescent="0.2">
      <c r="A38" s="2" t="s">
        <v>21</v>
      </c>
      <c r="B38" s="2" t="s">
        <v>9</v>
      </c>
      <c r="C38" s="2">
        <v>0.80477100000000001</v>
      </c>
      <c r="D38" s="2">
        <v>0.66037699999999999</v>
      </c>
      <c r="E38" s="2">
        <v>0.71393399999999996</v>
      </c>
      <c r="F38" s="2">
        <v>0.99938300000000002</v>
      </c>
      <c r="G38" s="2">
        <v>0.92209300000000005</v>
      </c>
      <c r="H38" s="2">
        <v>0.67332000000000003</v>
      </c>
    </row>
    <row r="39" spans="1:8" s="2" customFormat="1" x14ac:dyDescent="0.2">
      <c r="A39" s="2" t="s">
        <v>21</v>
      </c>
      <c r="B39" s="2" t="s">
        <v>10</v>
      </c>
      <c r="C39" s="2">
        <v>0.69409299999999996</v>
      </c>
      <c r="D39" s="2">
        <v>0.50299400000000005</v>
      </c>
      <c r="E39" s="2">
        <v>0.57337099999999996</v>
      </c>
      <c r="F39" s="2">
        <v>0.99991699999999994</v>
      </c>
      <c r="G39" s="2">
        <v>0.87920900000000002</v>
      </c>
      <c r="H39" s="2">
        <v>0.53150200000000003</v>
      </c>
    </row>
    <row r="40" spans="1:8" s="2" customFormat="1" x14ac:dyDescent="0.2">
      <c r="A40" s="2" t="s">
        <v>21</v>
      </c>
      <c r="B40" s="2" t="s">
        <v>11</v>
      </c>
      <c r="C40" s="2">
        <v>0.46837299999999998</v>
      </c>
      <c r="D40" s="2">
        <v>0.418605</v>
      </c>
      <c r="E40" s="2">
        <v>0.40098099999999998</v>
      </c>
      <c r="F40" s="2">
        <v>0.999942</v>
      </c>
      <c r="G40" s="2">
        <v>0.56299200000000005</v>
      </c>
      <c r="H40" s="2">
        <v>0.30580099999999999</v>
      </c>
    </row>
    <row r="41" spans="1:8" s="2" customFormat="1" x14ac:dyDescent="0.2">
      <c r="A41" s="2" t="s">
        <v>21</v>
      </c>
      <c r="B41" s="2" t="s">
        <v>12</v>
      </c>
      <c r="C41" s="2">
        <v>0.62589499999999998</v>
      </c>
      <c r="D41" s="2">
        <v>0.60445800000000005</v>
      </c>
      <c r="E41" s="2">
        <v>0.76867399999999997</v>
      </c>
      <c r="F41" s="2">
        <v>0.99958899999999995</v>
      </c>
      <c r="G41" s="2">
        <v>0.52784900000000001</v>
      </c>
      <c r="H41" s="2">
        <v>0.45549299999999998</v>
      </c>
    </row>
    <row r="42" spans="1:8" s="2" customFormat="1" x14ac:dyDescent="0.2">
      <c r="A42" s="2" t="s">
        <v>21</v>
      </c>
      <c r="B42" s="2" t="s">
        <v>13</v>
      </c>
      <c r="C42" s="2">
        <v>0.19738</v>
      </c>
      <c r="D42" s="2">
        <v>0.25</v>
      </c>
      <c r="E42" s="2">
        <v>0.114721</v>
      </c>
      <c r="F42" s="2">
        <v>0.99994099999999997</v>
      </c>
      <c r="G42" s="2">
        <v>0.70625000000000004</v>
      </c>
      <c r="H42" s="2">
        <v>0.109496</v>
      </c>
    </row>
    <row r="43" spans="1:8" s="2" customFormat="1" x14ac:dyDescent="0.2">
      <c r="A43" s="2" t="s">
        <v>21</v>
      </c>
      <c r="B43" s="2" t="s">
        <v>14</v>
      </c>
      <c r="C43" s="2">
        <v>0.81659000000000004</v>
      </c>
      <c r="D43" s="2">
        <v>0.881687</v>
      </c>
      <c r="E43" s="2">
        <v>0.862595</v>
      </c>
      <c r="F43" s="2">
        <v>0.99982899999999997</v>
      </c>
      <c r="G43" s="2">
        <v>0.77524300000000002</v>
      </c>
      <c r="H43" s="2">
        <v>0.69003099999999995</v>
      </c>
    </row>
    <row r="44" spans="1:8" s="2" customFormat="1" x14ac:dyDescent="0.2">
      <c r="A44" s="2" t="s">
        <v>21</v>
      </c>
      <c r="B44" s="2" t="s">
        <v>15</v>
      </c>
      <c r="C44" s="2">
        <v>0.84997299999999998</v>
      </c>
      <c r="D44" s="2">
        <v>0.75707199999999997</v>
      </c>
      <c r="E44" s="2">
        <v>0.86397599999999997</v>
      </c>
      <c r="F44" s="2">
        <v>0.99966999999999995</v>
      </c>
      <c r="G44" s="2">
        <v>0.83641799999999999</v>
      </c>
      <c r="H44" s="2">
        <v>0.73909000000000002</v>
      </c>
    </row>
    <row r="45" spans="1:8" s="2" customFormat="1" x14ac:dyDescent="0.2">
      <c r="A45" s="2" t="s">
        <v>21</v>
      </c>
      <c r="B45" s="2" t="s">
        <v>16</v>
      </c>
      <c r="C45" s="2">
        <v>0.74402999999999997</v>
      </c>
      <c r="D45" s="2">
        <v>0.45454499999999998</v>
      </c>
      <c r="E45" s="2">
        <v>0.66972500000000001</v>
      </c>
      <c r="F45" s="2">
        <v>0.99995699999999998</v>
      </c>
      <c r="G45" s="2">
        <v>0.83688200000000001</v>
      </c>
      <c r="H45" s="2">
        <v>0.592395</v>
      </c>
    </row>
    <row r="46" spans="1:8" s="2" customFormat="1" x14ac:dyDescent="0.2">
      <c r="A46" s="2" t="s">
        <v>21</v>
      </c>
      <c r="B46" s="2" t="s">
        <v>17</v>
      </c>
      <c r="C46" s="2">
        <v>0.75202400000000003</v>
      </c>
      <c r="D46" s="2">
        <v>0.79547800000000002</v>
      </c>
      <c r="E46" s="2">
        <v>0.77130100000000001</v>
      </c>
      <c r="F46" s="2">
        <v>0.99964600000000003</v>
      </c>
      <c r="G46" s="2">
        <v>0.73368699999999998</v>
      </c>
      <c r="H46" s="2">
        <v>0.60259499999999999</v>
      </c>
    </row>
    <row r="47" spans="1:8" s="2" customFormat="1" x14ac:dyDescent="0.2">
      <c r="A47" s="2" t="s">
        <v>21</v>
      </c>
      <c r="B47" s="2" t="s">
        <v>18</v>
      </c>
      <c r="C47" s="2">
        <v>0.61091300000000004</v>
      </c>
      <c r="D47" s="2">
        <v>0.73396499999999998</v>
      </c>
      <c r="E47" s="2">
        <v>0.68219099999999999</v>
      </c>
      <c r="F47" s="2">
        <v>0.99980100000000005</v>
      </c>
      <c r="G47" s="2">
        <v>0.55311999999999995</v>
      </c>
      <c r="H47" s="2">
        <v>0.43979400000000002</v>
      </c>
    </row>
    <row r="48" spans="1:8" s="2" customFormat="1" x14ac:dyDescent="0.2"/>
    <row r="49" spans="1:8" s="2" customFormat="1" x14ac:dyDescent="0.2">
      <c r="A49" s="3" t="s">
        <v>23</v>
      </c>
      <c r="C49" s="4">
        <f>AVERAGE(C38:C47)</f>
        <v>0.6564042000000001</v>
      </c>
      <c r="D49" s="4">
        <f t="shared" ref="D49:H49" si="3">AVERAGE(D38:D47)</f>
        <v>0.60591810000000002</v>
      </c>
      <c r="E49" s="4">
        <f t="shared" si="3"/>
        <v>0.64214689999999996</v>
      </c>
      <c r="F49" s="4">
        <f t="shared" si="3"/>
        <v>0.99976749999999992</v>
      </c>
      <c r="G49" s="4">
        <f t="shared" si="3"/>
        <v>0.73337429999999992</v>
      </c>
      <c r="H49" s="4">
        <f t="shared" si="3"/>
        <v>0.51395170000000001</v>
      </c>
    </row>
    <row r="50" spans="1:8" s="2" customFormat="1" x14ac:dyDescent="0.2"/>
    <row r="51" spans="1:8" s="5" customFormat="1" x14ac:dyDescent="0.2"/>
    <row r="52" spans="1:8" s="2" customFormat="1" x14ac:dyDescent="0.2">
      <c r="A52" s="3" t="s">
        <v>22</v>
      </c>
      <c r="C52" s="4">
        <f>AVERAGE(C13,C24,C36,C49)</f>
        <v>0.67271324375000008</v>
      </c>
      <c r="D52" s="4">
        <f t="shared" ref="D52:H52" si="4">AVERAGE(D13,D24,D36,D49)</f>
        <v>0.58828618472222227</v>
      </c>
      <c r="E52" s="4">
        <f t="shared" si="4"/>
        <v>0.65185557986111109</v>
      </c>
      <c r="F52" s="4">
        <f t="shared" si="4"/>
        <v>0.99972073194444444</v>
      </c>
      <c r="G52" s="4">
        <f t="shared" si="4"/>
        <v>0.74403476527777779</v>
      </c>
      <c r="H52" s="4">
        <f t="shared" si="4"/>
        <v>0.52994660208333344</v>
      </c>
    </row>
  </sheetData>
  <mergeCells count="1">
    <mergeCell ref="A51:XFD5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2022-10-01T16:48:38Z</dcterms:created>
  <dcterms:modified xsi:type="dcterms:W3CDTF">2022-11-17T21:56:23Z</dcterms:modified>
</cp:coreProperties>
</file>