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edito\Desktop\propensity_score\"/>
    </mc:Choice>
  </mc:AlternateContent>
  <bookViews>
    <workbookView xWindow="0" yWindow="0" windowWidth="12315" windowHeight="4425"/>
  </bookViews>
  <sheets>
    <sheet name="Plan1" sheetId="1" r:id="rId1"/>
  </sheets>
  <definedNames>
    <definedName name="_xlnm._FilterDatabase" localSheetId="0" hidden="1">Plan1!$A$1:$C$25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  <c r="J3" i="1"/>
  <c r="J2" i="1"/>
  <c r="J1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<sst xmlns="http://schemas.openxmlformats.org/spreadsheetml/2006/main" count="55" uniqueCount="33">
  <si>
    <t xml:space="preserve"> 'woe_Marital_Status'</t>
  </si>
  <si>
    <t xml:space="preserve"> 'Teenhome'</t>
  </si>
  <si>
    <t xml:space="preserve"> 'MntMeatProducts'</t>
  </si>
  <si>
    <t xml:space="preserve"> 'AcceptedCmp1'</t>
  </si>
  <si>
    <t xml:space="preserve"> 'Tenure'</t>
  </si>
  <si>
    <t xml:space="preserve"> 'NumWebVisitsMonth'</t>
  </si>
  <si>
    <t xml:space="preserve"> 'AcceptedCmp3'</t>
  </si>
  <si>
    <t xml:space="preserve"> 'AcceptedCmp5'</t>
  </si>
  <si>
    <t xml:space="preserve"> 'Income'</t>
  </si>
  <si>
    <t xml:space="preserve"> 'MntWines'</t>
  </si>
  <si>
    <t xml:space="preserve"> 'NumCatalogPurchases'</t>
  </si>
  <si>
    <t xml:space="preserve"> 'NumDealsPurchases'</t>
  </si>
  <si>
    <t xml:space="preserve"> 'NumWebPurchases'</t>
  </si>
  <si>
    <t xml:space="preserve"> 'Kidhome'</t>
  </si>
  <si>
    <t xml:space="preserve"> 'MntGoldProds'</t>
  </si>
  <si>
    <t xml:space="preserve"> 'NumStorePurchases'</t>
  </si>
  <si>
    <t xml:space="preserve"> 'woe_Education'</t>
  </si>
  <si>
    <t xml:space="preserve"> 'Age'</t>
  </si>
  <si>
    <t xml:space="preserve"> 'AcceptedCmp4'</t>
  </si>
  <si>
    <t xml:space="preserve"> 'MntSweetProducts'</t>
  </si>
  <si>
    <t xml:space="preserve"> 'AcceptedCmp2'</t>
  </si>
  <si>
    <t xml:space="preserve"> 'Complain'</t>
  </si>
  <si>
    <t xml:space="preserve"> 'MntFruits'</t>
  </si>
  <si>
    <t>Recency'</t>
  </si>
  <si>
    <t>demographic</t>
  </si>
  <si>
    <t>behaviour</t>
  </si>
  <si>
    <t>nps</t>
  </si>
  <si>
    <t>mix_product</t>
  </si>
  <si>
    <t>channel</t>
  </si>
  <si>
    <t>feat</t>
  </si>
  <si>
    <t>importance</t>
  </si>
  <si>
    <t xml:space="preserve">mix_product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</si>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</sst>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D899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D8997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Plan1!$G$1:$G$4</c:f>
              <c:strCache>
                <c:ptCount val="4"/>
                <c:pt idx="0">
                  <c:v>mix_product </c:v>
                </c:pt>
                <c:pt idx="1">
                  <c:v>demographic</c:v>
                </c:pt>
                <c:pt idx="2">
                  <c:v>behaviour</c:v>
                </c:pt>
                <c:pt idx="3">
                  <c:v>channel</c:v>
                </c:pt>
              </c:strCache>
            </c:strRef>
          </c:cat>
          <c:val>
            <c:numRef>
              <c:f>Plan1!$J$1:$J$4</c:f>
              <c:numCache>
                <c:formatCode>0%</c:formatCode>
                <c:ptCount val="4"/>
                <c:pt idx="0">
                  <c:v>0.1335534555391103</c:v>
                </c:pt>
                <c:pt idx="1">
                  <c:v>0.36980108880370705</c:v>
                </c:pt>
                <c:pt idx="2">
                  <c:v>0.35456964422010478</c:v>
                </c:pt>
                <c:pt idx="3">
                  <c:v>0.14207581143707793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0"/>
        <c:holeSize val="3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128586</xdr:rowOff>
    </xdr:from>
    <xdr:to>
      <xdr:col>10</xdr:col>
      <xdr:colOff>133350</xdr:colOff>
      <xdr:row>19</xdr:row>
      <xdr:rowOff>38099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11" workbookViewId="0">
      <selection activeCell="F23" sqref="F23"/>
    </sheetView>
  </sheetViews>
  <sheetFormatPr defaultRowHeight="15" x14ac:dyDescent="0.25"/>
  <cols>
    <col min="1" max="1" width="30.28515625" bestFit="1" customWidth="1"/>
    <col min="2" max="2" width="30.28515625" customWidth="1"/>
    <col min="3" max="3" width="12.7109375" bestFit="1" customWidth="1"/>
    <col min="7" max="7" width="12.5703125" bestFit="1" customWidth="1"/>
  </cols>
  <sheetData>
    <row r="1" spans="1:10" x14ac:dyDescent="0.25">
      <c r="B1" t="s">
        <v>29</v>
      </c>
      <c r="C1" t="s">
        <v>30</v>
      </c>
      <c r="G1" t="s">
        <v>31</v>
      </c>
      <c r="H1">
        <f>SUM(C5,C12,C17,C22)</f>
        <v>4.0507251937687332E-2</v>
      </c>
      <c r="J1" s="3">
        <f>H1/$H5</f>
        <v>0.1335534555391103</v>
      </c>
    </row>
    <row r="2" spans="1:10" x14ac:dyDescent="0.25">
      <c r="A2" s="2" t="s">
        <v>23</v>
      </c>
      <c r="B2" s="1" t="s">
        <v>25</v>
      </c>
      <c r="C2">
        <v>4.7441997288517099E-2</v>
      </c>
      <c r="G2" t="s">
        <v>24</v>
      </c>
      <c r="H2">
        <f>SUM(C3,C4,C7,C11,C16,C19,C20,)</f>
        <v>0.11216202389174541</v>
      </c>
      <c r="J2" s="3">
        <f>H2/$H5</f>
        <v>0.36980108880370705</v>
      </c>
    </row>
    <row r="3" spans="1:10" x14ac:dyDescent="0.25">
      <c r="A3" s="1" t="s">
        <v>0</v>
      </c>
      <c r="B3" s="1" t="s">
        <v>24</v>
      </c>
      <c r="C3">
        <v>3.6035863198015002E-2</v>
      </c>
      <c r="G3" t="s">
        <v>25</v>
      </c>
      <c r="H3">
        <f>SUM(C2,C6,C9,C10,C21,)</f>
        <v>0.1075422709948073</v>
      </c>
      <c r="J3" s="3">
        <f>H3/$H5</f>
        <v>0.35456964422010478</v>
      </c>
    </row>
    <row r="4" spans="1:10" x14ac:dyDescent="0.25">
      <c r="A4" s="1" t="s">
        <v>1</v>
      </c>
      <c r="B4" s="1" t="s">
        <v>24</v>
      </c>
      <c r="C4">
        <v>2.9839101629447699E-2</v>
      </c>
      <c r="G4" t="s">
        <v>28</v>
      </c>
      <c r="H4">
        <f>SUM(C8,C13,C14,C15,C18,)</f>
        <v>4.3092113677640709E-2</v>
      </c>
      <c r="J4" s="3">
        <f>H4/$H5</f>
        <v>0.14207581143707793</v>
      </c>
    </row>
    <row r="5" spans="1:10" x14ac:dyDescent="0.25">
      <c r="A5" s="1" t="s">
        <v>2</v>
      </c>
      <c r="B5" s="1" t="s">
        <v>27</v>
      </c>
      <c r="C5">
        <v>2.6681247282122199E-2</v>
      </c>
      <c r="G5" t="s">
        <v>32</v>
      </c>
      <c r="H5">
        <f>SUM(H1:H4)</f>
        <v>0.30330366050188073</v>
      </c>
      <c r="J5" s="3">
        <f>H5/H5</f>
        <v>1</v>
      </c>
    </row>
    <row r="6" spans="1:10" x14ac:dyDescent="0.25">
      <c r="A6" s="1" t="s">
        <v>3</v>
      </c>
      <c r="B6" s="1" t="s">
        <v>25</v>
      </c>
      <c r="C6">
        <v>2.3565599979536E-2</v>
      </c>
    </row>
    <row r="7" spans="1:10" x14ac:dyDescent="0.25">
      <c r="A7" s="1" t="s">
        <v>4</v>
      </c>
      <c r="B7" s="1" t="s">
        <v>24</v>
      </c>
      <c r="C7">
        <v>2.33187527178778E-2</v>
      </c>
    </row>
    <row r="8" spans="1:10" x14ac:dyDescent="0.25">
      <c r="A8" s="1" t="s">
        <v>5</v>
      </c>
      <c r="B8" s="1" t="s">
        <v>28</v>
      </c>
      <c r="C8">
        <v>1.73317473716522E-2</v>
      </c>
    </row>
    <row r="9" spans="1:10" x14ac:dyDescent="0.25">
      <c r="A9" s="1" t="s">
        <v>6</v>
      </c>
      <c r="B9" s="1" t="s">
        <v>25</v>
      </c>
      <c r="C9">
        <v>1.7294656332335699E-2</v>
      </c>
    </row>
    <row r="10" spans="1:10" x14ac:dyDescent="0.25">
      <c r="A10" s="1" t="s">
        <v>7</v>
      </c>
      <c r="B10" s="1" t="s">
        <v>25</v>
      </c>
      <c r="C10">
        <v>1.7257565293019202E-2</v>
      </c>
    </row>
    <row r="11" spans="1:10" x14ac:dyDescent="0.25">
      <c r="A11" s="1" t="s">
        <v>8</v>
      </c>
      <c r="B11" s="1" t="s">
        <v>24</v>
      </c>
      <c r="C11">
        <v>1.2618627375745E-2</v>
      </c>
    </row>
    <row r="12" spans="1:10" x14ac:dyDescent="0.25">
      <c r="A12" s="1" t="s">
        <v>9</v>
      </c>
      <c r="B12" s="1" t="s">
        <v>27</v>
      </c>
      <c r="C12">
        <v>9.5323971043409905E-3</v>
      </c>
    </row>
    <row r="13" spans="1:10" x14ac:dyDescent="0.25">
      <c r="A13" s="1" t="s">
        <v>10</v>
      </c>
      <c r="B13" s="1" t="s">
        <v>28</v>
      </c>
      <c r="C13">
        <v>8.3301358299440395E-3</v>
      </c>
    </row>
    <row r="14" spans="1:10" x14ac:dyDescent="0.25">
      <c r="A14" s="1" t="s">
        <v>11</v>
      </c>
      <c r="B14" s="1" t="s">
        <v>28</v>
      </c>
      <c r="C14">
        <v>6.9475353643875396E-3</v>
      </c>
    </row>
    <row r="15" spans="1:10" x14ac:dyDescent="0.25">
      <c r="A15" s="1" t="s">
        <v>12</v>
      </c>
      <c r="B15" s="1" t="s">
        <v>28</v>
      </c>
      <c r="C15">
        <v>6.8388202491495402E-3</v>
      </c>
    </row>
    <row r="16" spans="1:10" x14ac:dyDescent="0.25">
      <c r="A16" s="1" t="s">
        <v>13</v>
      </c>
      <c r="B16" s="1" t="s">
        <v>24</v>
      </c>
      <c r="C16">
        <v>4.5724298467757201E-3</v>
      </c>
    </row>
    <row r="17" spans="1:3" x14ac:dyDescent="0.25">
      <c r="A17" s="1" t="s">
        <v>14</v>
      </c>
      <c r="B17" s="1" t="s">
        <v>27</v>
      </c>
      <c r="C17">
        <v>3.97257821093295E-3</v>
      </c>
    </row>
    <row r="18" spans="1:3" x14ac:dyDescent="0.25">
      <c r="A18" s="1" t="s">
        <v>15</v>
      </c>
      <c r="B18" s="1" t="s">
        <v>28</v>
      </c>
      <c r="C18">
        <v>3.6438748625073898E-3</v>
      </c>
    </row>
    <row r="19" spans="1:3" x14ac:dyDescent="0.25">
      <c r="A19" s="1" t="s">
        <v>16</v>
      </c>
      <c r="B19" s="1" t="s">
        <v>24</v>
      </c>
      <c r="C19">
        <v>3.1552963446142002E-3</v>
      </c>
    </row>
    <row r="20" spans="1:3" x14ac:dyDescent="0.25">
      <c r="A20" s="1" t="s">
        <v>17</v>
      </c>
      <c r="B20" s="1" t="s">
        <v>24</v>
      </c>
      <c r="C20">
        <v>2.62195277926999E-3</v>
      </c>
    </row>
    <row r="21" spans="1:3" x14ac:dyDescent="0.25">
      <c r="A21" s="1" t="s">
        <v>18</v>
      </c>
      <c r="B21" s="1" t="s">
        <v>25</v>
      </c>
      <c r="C21">
        <v>1.98245210139931E-3</v>
      </c>
    </row>
    <row r="22" spans="1:3" x14ac:dyDescent="0.25">
      <c r="A22" s="1" t="s">
        <v>19</v>
      </c>
      <c r="B22" s="1" t="s">
        <v>27</v>
      </c>
      <c r="C22">
        <v>3.2102934029118999E-4</v>
      </c>
    </row>
    <row r="23" spans="1:3" x14ac:dyDescent="0.25">
      <c r="A23" s="1" t="s">
        <v>20</v>
      </c>
      <c r="B23" s="1" t="s">
        <v>25</v>
      </c>
      <c r="C23">
        <v>0</v>
      </c>
    </row>
    <row r="24" spans="1:3" x14ac:dyDescent="0.25">
      <c r="A24" s="1" t="s">
        <v>21</v>
      </c>
      <c r="B24" s="1" t="s">
        <v>26</v>
      </c>
      <c r="C24">
        <v>0</v>
      </c>
    </row>
    <row r="25" spans="1:3" x14ac:dyDescent="0.25">
      <c r="A25" s="1" t="s">
        <v>22</v>
      </c>
      <c r="B25" s="1" t="s">
        <v>27</v>
      </c>
      <c r="C25">
        <v>-9.0016115417081693E-3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Benedito Faustinoni Neto</dc:creator>
  <cp:lastModifiedBy>Benedito Faustinoni Neto</cp:lastModifiedBy>
  <dcterms:created xsi:type="dcterms:W3CDTF">2021-02-11T16:46:44Z</dcterms:created>
  <dcterms:modified xsi:type="dcterms:W3CDTF">2021-02-11T18:39:50Z</dcterms:modified>
</cp:coreProperties>
</file>