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Nelson\測試管理\治具室\測治具管理\"/>
    </mc:Choice>
  </mc:AlternateContent>
  <xr:revisionPtr revIDLastSave="0" documentId="13_ncr:1_{7E98520C-6C14-4FA3-965F-05E3B2CEE999}" xr6:coauthVersionLast="47" xr6:coauthVersionMax="47" xr10:uidLastSave="{00000000-0000-0000-0000-000000000000}"/>
  <bookViews>
    <workbookView xWindow="25490" yWindow="-110" windowWidth="38620" windowHeight="21100" xr2:uid="{DE3A9ABE-6379-4F63-893F-5652F49CCA87}"/>
  </bookViews>
  <sheets>
    <sheet name="FCT BOM" sheetId="1" r:id="rId1"/>
    <sheet name="FCT BOM DB" sheetId="2" state="hidden" r:id="rId2"/>
    <sheet name="UNIQUE DB" sheetId="3" state="hidden" r:id="rId3"/>
  </sheets>
  <definedNames>
    <definedName name="_xlnm._FilterDatabase" localSheetId="0" hidden="1">'FCT BOM'!$A$3:$I$300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1" i="1" l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A4" i="1" l="1" a="1"/>
  <c r="I70" i="1" s="1"/>
  <c r="I68" i="1" l="1"/>
  <c r="I69" i="1"/>
  <c r="I60" i="1"/>
  <c r="I61" i="1"/>
  <c r="I62" i="1"/>
  <c r="I63" i="1"/>
  <c r="I64" i="1"/>
  <c r="I65" i="1"/>
  <c r="I58" i="1"/>
  <c r="I66" i="1"/>
  <c r="I59" i="1"/>
  <c r="I67" i="1"/>
  <c r="I56" i="1"/>
  <c r="I57" i="1"/>
  <c r="A4" i="1"/>
  <c r="I47" i="1"/>
  <c r="I50" i="1"/>
  <c r="I52" i="1"/>
  <c r="I45" i="1"/>
  <c r="I46" i="1"/>
  <c r="I48" i="1"/>
  <c r="I49" i="1"/>
  <c r="I51" i="1"/>
  <c r="I55" i="1"/>
  <c r="I53" i="1"/>
  <c r="I54" i="1"/>
  <c r="I44" i="1"/>
  <c r="I43" i="1"/>
  <c r="I42" i="1"/>
  <c r="I41" i="1"/>
  <c r="I40" i="1"/>
  <c r="I39" i="1"/>
  <c r="I38" i="1"/>
  <c r="I35" i="1"/>
  <c r="I37" i="1"/>
  <c r="I36" i="1"/>
  <c r="I33" i="1"/>
  <c r="I34" i="1"/>
  <c r="I32" i="1"/>
  <c r="I31" i="1"/>
  <c r="I30" i="1"/>
  <c r="B2" i="3" a="1"/>
  <c r="B2" i="3" s="1"/>
  <c r="I21" i="1" l="1"/>
  <c r="I29" i="1"/>
  <c r="I20" i="1"/>
  <c r="I24" i="1"/>
  <c r="I28" i="1"/>
  <c r="I22" i="1"/>
  <c r="I23" i="1"/>
  <c r="I25" i="1"/>
  <c r="I26" i="1"/>
  <c r="I27" i="1"/>
  <c r="I4" i="1"/>
  <c r="I12" i="1"/>
  <c r="I5" i="1"/>
  <c r="I13" i="1"/>
  <c r="I6" i="1"/>
  <c r="I14" i="1"/>
  <c r="I7" i="1"/>
  <c r="I15" i="1"/>
  <c r="I8" i="1"/>
  <c r="I16" i="1"/>
  <c r="I9" i="1"/>
  <c r="I17" i="1"/>
  <c r="I10" i="1"/>
  <c r="I18" i="1"/>
  <c r="I11" i="1"/>
  <c r="I1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<sst xmlns="http://schemas.openxmlformats.org/spreadsheetml/2006/main" count="907" uniqueCount="103">
  <si>
    <r>
      <rPr>
        <sz val="12"/>
        <color theme="1"/>
        <rFont val="新細明體"/>
        <family val="2"/>
        <charset val="136"/>
      </rPr>
      <t>站別</t>
    </r>
  </si>
  <si>
    <r>
      <rPr>
        <sz val="12"/>
        <color theme="1"/>
        <rFont val="新細明體"/>
        <family val="2"/>
        <charset val="136"/>
      </rPr>
      <t>數量</t>
    </r>
  </si>
  <si>
    <r>
      <rPr>
        <sz val="12"/>
        <color theme="1"/>
        <rFont val="新細明體"/>
        <family val="2"/>
        <charset val="136"/>
      </rPr>
      <t>測具品名</t>
    </r>
  </si>
  <si>
    <r>
      <t xml:space="preserve">	</t>
    </r>
    <r>
      <rPr>
        <sz val="12"/>
        <color theme="1"/>
        <rFont val="新細明體"/>
        <family val="2"/>
        <charset val="136"/>
      </rPr>
      <t>測具料號</t>
    </r>
    <phoneticPr fontId="5" type="noConversion"/>
  </si>
  <si>
    <r>
      <t xml:space="preserve">	</t>
    </r>
    <r>
      <rPr>
        <sz val="12"/>
        <color theme="1"/>
        <rFont val="新細明體"/>
        <family val="2"/>
        <charset val="136"/>
      </rPr>
      <t>品名</t>
    </r>
    <phoneticPr fontId="5" type="noConversion"/>
  </si>
  <si>
    <r>
      <rPr>
        <sz val="12"/>
        <color theme="1"/>
        <rFont val="新細明體"/>
        <family val="2"/>
        <charset val="136"/>
      </rPr>
      <t>品號</t>
    </r>
    <phoneticPr fontId="5" type="noConversion"/>
  </si>
  <si>
    <t>線數</t>
    <phoneticPr fontId="2" type="noConversion"/>
  </si>
  <si>
    <r>
      <t xml:space="preserve">	</t>
    </r>
    <r>
      <rPr>
        <sz val="12"/>
        <color theme="1"/>
        <rFont val="Microsoft JhengHei"/>
        <family val="1"/>
      </rPr>
      <t>選擇</t>
    </r>
    <r>
      <rPr>
        <sz val="12"/>
        <color theme="1"/>
        <rFont val="新細明體"/>
        <family val="2"/>
        <charset val="136"/>
      </rPr>
      <t>品名↓</t>
    </r>
    <phoneticPr fontId="5" type="noConversion"/>
  </si>
  <si>
    <t>V3CT3-C-PCI-24-WI-CLGL-PS-DC-B-0110</t>
    <phoneticPr fontId="5" type="noConversion"/>
  </si>
  <si>
    <t>CABLE DEVICE USB A TYPE MALE TO USB C TYPE MALE 1000MM</t>
  </si>
  <si>
    <t>315600821002</t>
    <phoneticPr fontId="5" type="noConversion"/>
  </si>
  <si>
    <t>CABLE DC 4.0*1.7 FEMALE TO DC 4.0*1.7 MALE AND DC 4.0*1.7 MALE L:350MM</t>
  </si>
  <si>
    <t xml:space="preserve">315600716001	</t>
    <phoneticPr fontId="2" type="noConversion"/>
  </si>
  <si>
    <t>ADAPTOR 100~240V DC PLUG 1.7MM 9V/4.5A PW04-945A</t>
  </si>
  <si>
    <t>315600217003</t>
    <phoneticPr fontId="5" type="noConversion"/>
  </si>
  <si>
    <t>FCT</t>
    <phoneticPr fontId="5" type="noConversion"/>
  </si>
  <si>
    <t>CABLE DB9P FEMALE TO RJ12 6P6C MALE L:1650MM</t>
    <phoneticPr fontId="5" type="noConversion"/>
  </si>
  <si>
    <t>315601026000</t>
    <phoneticPr fontId="5" type="noConversion"/>
  </si>
  <si>
    <t>CABLE FOR VEGA3000 RJ9 MALE 4P4C TO DB9P FEMALE L:1500MM</t>
  </si>
  <si>
    <t>315600660000</t>
    <phoneticPr fontId="5" type="noConversion"/>
  </si>
  <si>
    <t>FW</t>
    <phoneticPr fontId="5" type="noConversion"/>
  </si>
  <si>
    <t>Sensor</t>
    <phoneticPr fontId="5" type="noConversion"/>
  </si>
  <si>
    <t>V3CT3-C-PCI-24-WI-CLGL-PS-DC-B-0110</t>
    <phoneticPr fontId="2" type="noConversion"/>
  </si>
  <si>
    <t>機種</t>
    <phoneticPr fontId="2" type="noConversion"/>
  </si>
  <si>
    <t>動態陣列</t>
    <phoneticPr fontId="2" type="noConversion"/>
  </si>
  <si>
    <t>總需求量</t>
    <phoneticPr fontId="2" type="noConversion"/>
  </si>
  <si>
    <t>S1AMS1-G1M-5GWI-BT-CL-RC-1I1E-2G-UK-0100</t>
  </si>
  <si>
    <t>S1AMS1-G1M-5GWI-BT-CL-RC-1I1E-2G-UK-0100</t>
    <phoneticPr fontId="5" type="noConversion"/>
  </si>
  <si>
    <t>BARCODE SCANNER 1504A 2D(HD)</t>
  </si>
  <si>
    <t>ANTENNA SATURN1000L WIFI+BT RFA-25-AP796-70-83</t>
  </si>
  <si>
    <t>Sensor</t>
    <phoneticPr fontId="2" type="noConversion"/>
  </si>
  <si>
    <t>USB 3.2 UV350</t>
    <phoneticPr fontId="2" type="noConversion"/>
  </si>
  <si>
    <r>
      <t xml:space="preserve">USB 2.0 AM to AF 28/24 1m </t>
    </r>
    <r>
      <rPr>
        <sz val="12"/>
        <rFont val="細明體"/>
        <family val="3"/>
        <charset val="136"/>
      </rPr>
      <t>透明外被</t>
    </r>
  </si>
  <si>
    <t>FCT</t>
    <phoneticPr fontId="2" type="noConversion"/>
  </si>
  <si>
    <t>BURN IN</t>
    <phoneticPr fontId="5" type="noConversion"/>
  </si>
  <si>
    <t>BATTERY LI-ION 3.85~4.4V 2600mAh</t>
  </si>
  <si>
    <t>CATESTCARD_TYPE A</t>
    <phoneticPr fontId="5" type="noConversion"/>
  </si>
  <si>
    <t>CATESTCARD_TYPE B</t>
  </si>
  <si>
    <t>CATESTCARD_TYPE C_FELICA</t>
  </si>
  <si>
    <t>CATESTCARD_MIFARE</t>
  </si>
  <si>
    <t>AMS1 CHARGING CRADLE_WW</t>
  </si>
  <si>
    <t>治具類型</t>
    <phoneticPr fontId="2" type="noConversion"/>
  </si>
  <si>
    <t>照片</t>
    <phoneticPr fontId="2" type="noConversion"/>
  </si>
  <si>
    <t>4G SIM CARD</t>
    <phoneticPr fontId="2" type="noConversion"/>
  </si>
  <si>
    <t>CABLE DEVICE USB A TYPE MALE TO USB C TYPE MALE AND SWITCH 1000MM</t>
  </si>
  <si>
    <t>Packing</t>
    <phoneticPr fontId="2" type="noConversion"/>
  </si>
  <si>
    <t>CABLE FOR V3UL KLD USB A TYPE MALE TO RJ11 6P6C AND USB A TYPE FEMALE L:1500MM</t>
  </si>
  <si>
    <t>ADAPTOR 100~240V DC PLUG 2.1MM 12V/1A 1A72-1210</t>
  </si>
  <si>
    <t>DL</t>
    <phoneticPr fontId="5" type="noConversion"/>
  </si>
  <si>
    <t>CABLE FOR UPT1000 DC JACK 4.0*1.7MM TO MINI-FIT 4.2MM MALE 6P L:150MM</t>
  </si>
  <si>
    <t>PCB FPC SATURN-AMS1-FPC-MB-TO-PWR-24P-2123</t>
  </si>
  <si>
    <r>
      <t>(</t>
    </r>
    <r>
      <rPr>
        <sz val="11"/>
        <color theme="1"/>
        <rFont val="細明體"/>
        <family val="3"/>
        <charset val="136"/>
      </rPr>
      <t>試產階段</t>
    </r>
    <r>
      <rPr>
        <sz val="11"/>
        <color theme="1"/>
        <rFont val="Cambria"/>
        <family val="1"/>
      </rPr>
      <t>RD</t>
    </r>
    <r>
      <rPr>
        <sz val="11"/>
        <color theme="1"/>
        <rFont val="細明體"/>
        <family val="3"/>
        <charset val="136"/>
      </rPr>
      <t>驗證中</t>
    </r>
    <r>
      <rPr>
        <sz val="11"/>
        <color theme="1"/>
        <rFont val="Cambria"/>
        <family val="1"/>
      </rPr>
      <t>)S1U2-M4-HUB-G3-5GWI-BT-CL-FC-2A1I1E-MDB-CO-DS-DF-2G-WT-B</t>
    </r>
  </si>
  <si>
    <t>CABLE FOR S1E USB TYPE A FEMALE TO USB TYPE C MALE L:300MM</t>
  </si>
  <si>
    <t>PCBB COIN-PULSE-KIT-2404</t>
  </si>
  <si>
    <t>PCBA MDB_VMC_SIMULATOR-1927&amp;PCB MDB_VMC_SIMULATOR-FACTORY-2007</t>
  </si>
  <si>
    <t>CABLE DB9P FEMALE TO RJ12 6P6C MALE L:1650MM</t>
  </si>
  <si>
    <t>CABLE ETHERNET RJ45 8P8C MALE L:2000MM</t>
  </si>
  <si>
    <r>
      <t>(</t>
    </r>
    <r>
      <rPr>
        <sz val="11"/>
        <color theme="1"/>
        <rFont val="細明體"/>
        <family val="3"/>
        <charset val="136"/>
      </rPr>
      <t>試產階段</t>
    </r>
    <r>
      <rPr>
        <sz val="11"/>
        <color theme="1"/>
        <rFont val="Cambria"/>
        <family val="1"/>
      </rPr>
      <t>RD</t>
    </r>
    <r>
      <rPr>
        <sz val="11"/>
        <color theme="1"/>
        <rFont val="細明體"/>
        <family val="3"/>
        <charset val="136"/>
      </rPr>
      <t>驗證中</t>
    </r>
    <r>
      <rPr>
        <sz val="11"/>
        <color theme="1"/>
        <rFont val="Cambria"/>
        <family val="1"/>
      </rPr>
      <t>)S1U2-M4-HUB-G3-5GWI-BT-CL-FC-2A1I1E-MDB-CO-DS-DF-2G-B</t>
    </r>
    <phoneticPr fontId="2" type="noConversion"/>
  </si>
  <si>
    <t>PCI-E G3x1 replace</t>
    <phoneticPr fontId="2" type="noConversion"/>
  </si>
  <si>
    <t>ADAPTOR 100~240V DC PLUG 1.7MM 9V/4.5A PW04-945A</t>
    <phoneticPr fontId="2" type="noConversion"/>
  </si>
  <si>
    <t>CABLE ETHERNET RJ45 8P8C MALE L:2000MM</t>
    <phoneticPr fontId="5" type="noConversion"/>
  </si>
  <si>
    <t>CABLE USB A MALE TO USB A MALE L:1000mm</t>
    <phoneticPr fontId="5" type="noConversion"/>
  </si>
  <si>
    <t>(試產階段RD驗證中)S1U2-M4-HUB-G3-5GWI-BT-CL-FC-2A1I1E-MDB-CO-DS-DF-2G-WT-B</t>
  </si>
  <si>
    <r>
      <t xml:space="preserve">CABLE POWER CORD </t>
    </r>
    <r>
      <rPr>
        <sz val="12"/>
        <rFont val="新細明體"/>
        <family val="1"/>
        <charset val="136"/>
      </rPr>
      <t>美規</t>
    </r>
    <r>
      <rPr>
        <sz val="12"/>
        <rFont val="Cambria"/>
        <family val="1"/>
      </rPr>
      <t xml:space="preserve"> APO0050070030180</t>
    </r>
  </si>
  <si>
    <r>
      <rPr>
        <sz val="12"/>
        <rFont val="Microsoft JhengHei"/>
        <family val="1"/>
      </rPr>
      <t>三用電錶</t>
    </r>
    <r>
      <rPr>
        <sz val="12"/>
        <rFont val="Cambria"/>
        <family val="1"/>
      </rPr>
      <t>1820N</t>
    </r>
    <phoneticPr fontId="2" type="noConversion"/>
  </si>
  <si>
    <r>
      <rPr>
        <sz val="12"/>
        <rFont val="Microsoft JhengHei"/>
        <family val="1"/>
      </rPr>
      <t>耗電流量測治具</t>
    </r>
    <r>
      <rPr>
        <sz val="12"/>
        <rFont val="Cambria"/>
        <family val="1"/>
      </rPr>
      <t>(</t>
    </r>
    <r>
      <rPr>
        <sz val="12"/>
        <rFont val="Microsoft JhengHei"/>
        <family val="1"/>
      </rPr>
      <t>共用</t>
    </r>
    <r>
      <rPr>
        <sz val="12"/>
        <rFont val="Cambria"/>
        <family val="1"/>
      </rPr>
      <t>)</t>
    </r>
    <phoneticPr fontId="2" type="noConversion"/>
  </si>
  <si>
    <r>
      <t xml:space="preserve">PCI-E </t>
    </r>
    <r>
      <rPr>
        <sz val="12"/>
        <rFont val="Microsoft JhengHei"/>
        <family val="1"/>
        <charset val="136"/>
      </rPr>
      <t>轉</t>
    </r>
    <r>
      <rPr>
        <sz val="12"/>
        <rFont val="Cambria"/>
        <family val="1"/>
      </rPr>
      <t xml:space="preserve"> USB 3.0 </t>
    </r>
    <r>
      <rPr>
        <sz val="12"/>
        <rFont val="Microsoft JhengHei"/>
        <family val="1"/>
        <charset val="136"/>
      </rPr>
      <t>擴充卡</t>
    </r>
    <r>
      <rPr>
        <sz val="12"/>
        <rFont val="Cambria"/>
        <family val="1"/>
      </rPr>
      <t xml:space="preserve"> </t>
    </r>
    <r>
      <rPr>
        <sz val="12"/>
        <rFont val="Microsoft JhengHei"/>
        <family val="1"/>
        <charset val="136"/>
      </rPr>
      <t>高速</t>
    </r>
    <r>
      <rPr>
        <sz val="12"/>
        <rFont val="Cambria"/>
        <family val="1"/>
      </rPr>
      <t xml:space="preserve"> 7-PORT</t>
    </r>
    <r>
      <rPr>
        <sz val="12"/>
        <rFont val="Microsoft JhengHei"/>
        <family val="1"/>
        <charset val="136"/>
      </rPr>
      <t>接口</t>
    </r>
    <phoneticPr fontId="2" type="noConversion"/>
  </si>
  <si>
    <r>
      <t xml:space="preserve">USB 2.0 AF to DB9M RS-232 </t>
    </r>
    <r>
      <rPr>
        <sz val="12"/>
        <rFont val="新細明體"/>
        <family val="1"/>
        <charset val="136"/>
      </rPr>
      <t>轉接盒</t>
    </r>
    <phoneticPr fontId="2" type="noConversion"/>
  </si>
  <si>
    <r>
      <t xml:space="preserve">CABLE POWER CORD </t>
    </r>
    <r>
      <rPr>
        <sz val="12"/>
        <rFont val="細明體"/>
        <family val="3"/>
        <charset val="136"/>
      </rPr>
      <t>美規</t>
    </r>
  </si>
  <si>
    <r>
      <rPr>
        <sz val="12"/>
        <rFont val="Microsoft JhengHei"/>
        <family val="1"/>
      </rPr>
      <t>共用測具</t>
    </r>
    <phoneticPr fontId="2" type="noConversion"/>
  </si>
  <si>
    <r>
      <rPr>
        <sz val="12"/>
        <rFont val="Microsoft JhengHei"/>
        <family val="1"/>
      </rPr>
      <t>中階電腦主機</t>
    </r>
    <r>
      <rPr>
        <sz val="12"/>
        <rFont val="Cambria"/>
        <family val="1"/>
      </rPr>
      <t>(</t>
    </r>
    <r>
      <rPr>
        <sz val="12"/>
        <rFont val="Microsoft JhengHei"/>
        <family val="1"/>
      </rPr>
      <t>舊</t>
    </r>
    <r>
      <rPr>
        <sz val="12"/>
        <rFont val="Cambria"/>
        <family val="1"/>
      </rPr>
      <t>)</t>
    </r>
    <phoneticPr fontId="2" type="noConversion"/>
  </si>
  <si>
    <r>
      <rPr>
        <sz val="12"/>
        <rFont val="Microsoft JhengHei"/>
        <family val="1"/>
      </rPr>
      <t>產線電腦鍵盤</t>
    </r>
    <phoneticPr fontId="2" type="noConversion"/>
  </si>
  <si>
    <r>
      <rPr>
        <sz val="12"/>
        <rFont val="Microsoft JhengHei"/>
        <family val="1"/>
      </rPr>
      <t>產線電腦滑鼠</t>
    </r>
    <phoneticPr fontId="2" type="noConversion"/>
  </si>
  <si>
    <r>
      <rPr>
        <sz val="12"/>
        <rFont val="Microsoft JhengHei"/>
        <family val="1"/>
      </rPr>
      <t>產線電腦螢幕</t>
    </r>
    <phoneticPr fontId="2" type="noConversion"/>
  </si>
  <si>
    <r>
      <t xml:space="preserve">ADATA </t>
    </r>
    <r>
      <rPr>
        <sz val="12"/>
        <rFont val="新細明體"/>
        <family val="1"/>
        <charset val="136"/>
      </rPr>
      <t>威剛</t>
    </r>
    <r>
      <rPr>
        <sz val="12"/>
        <rFont val="Cambria"/>
        <family val="1"/>
      </rPr>
      <t xml:space="preserve"> UV350 32GB USB 3.2</t>
    </r>
    <phoneticPr fontId="2" type="noConversion"/>
  </si>
  <si>
    <r>
      <rPr>
        <sz val="12"/>
        <rFont val="Microsoft JhengHei"/>
        <family val="1"/>
      </rPr>
      <t>專用</t>
    </r>
    <phoneticPr fontId="2" type="noConversion"/>
  </si>
  <si>
    <r>
      <t>3</t>
    </r>
    <r>
      <rPr>
        <sz val="12"/>
        <rFont val="Microsoft JhengHei"/>
        <family val="1"/>
      </rPr>
      <t>孔</t>
    </r>
    <r>
      <rPr>
        <sz val="12"/>
        <rFont val="Cambria"/>
        <family val="1"/>
      </rPr>
      <t xml:space="preserve"> </t>
    </r>
    <r>
      <rPr>
        <sz val="12"/>
        <rFont val="Microsoft JhengHei"/>
        <family val="1"/>
      </rPr>
      <t>六切六座</t>
    </r>
    <r>
      <rPr>
        <sz val="12"/>
        <rFont val="Cambria"/>
        <family val="1"/>
      </rPr>
      <t xml:space="preserve"> </t>
    </r>
    <r>
      <rPr>
        <sz val="12"/>
        <rFont val="Microsoft JhengHei"/>
        <family val="1"/>
      </rPr>
      <t>電源延長線</t>
    </r>
    <r>
      <rPr>
        <sz val="12"/>
        <rFont val="Cambria"/>
        <family val="1"/>
      </rPr>
      <t xml:space="preserve"> 2.7M</t>
    </r>
    <phoneticPr fontId="2" type="noConversion"/>
  </si>
  <si>
    <r>
      <t xml:space="preserve"> (</t>
    </r>
    <r>
      <rPr>
        <sz val="12"/>
        <rFont val="Microsoft JhengHei"/>
        <family val="1"/>
      </rPr>
      <t>齊粵供應</t>
    </r>
    <r>
      <rPr>
        <sz val="12"/>
        <rFont val="Cambria"/>
        <family val="1"/>
      </rPr>
      <t>)FPC MODULE SMT NANO-SIM-TO-MINI-SIM-EXTENDER-BOARD-2511</t>
    </r>
  </si>
  <si>
    <r>
      <t>(</t>
    </r>
    <r>
      <rPr>
        <sz val="12"/>
        <rFont val="細明體"/>
        <family val="3"/>
        <charset val="136"/>
      </rPr>
      <t>禁止生產</t>
    </r>
    <r>
      <rPr>
        <sz val="12"/>
        <rFont val="Cambria"/>
        <family val="1"/>
      </rPr>
      <t>)(</t>
    </r>
    <r>
      <rPr>
        <sz val="12"/>
        <rFont val="細明體"/>
        <family val="3"/>
        <charset val="136"/>
      </rPr>
      <t>限制出貨</t>
    </r>
    <r>
      <rPr>
        <sz val="12"/>
        <rFont val="Cambria"/>
        <family val="1"/>
      </rPr>
      <t>)V3UL-CKLD-PCI-CLGL-4S-PS</t>
    </r>
  </si>
  <si>
    <r>
      <rPr>
        <sz val="12"/>
        <rFont val="Microsoft JhengHei"/>
        <family val="1"/>
      </rPr>
      <t>秤重機</t>
    </r>
    <phoneticPr fontId="2" type="noConversion"/>
  </si>
  <si>
    <r>
      <t>(</t>
    </r>
    <r>
      <rPr>
        <sz val="12"/>
        <rFont val="細明體"/>
        <family val="3"/>
        <charset val="136"/>
      </rPr>
      <t>試產階段</t>
    </r>
    <r>
      <rPr>
        <sz val="12"/>
        <rFont val="Cambria"/>
        <family val="1"/>
      </rPr>
      <t>RD</t>
    </r>
    <r>
      <rPr>
        <sz val="12"/>
        <rFont val="細明體"/>
        <family val="3"/>
        <charset val="136"/>
      </rPr>
      <t>驗證中</t>
    </r>
    <r>
      <rPr>
        <sz val="12"/>
        <rFont val="Cambria"/>
        <family val="1"/>
      </rPr>
      <t>)S1U2-M4-HUB-G3-5GWI-BT-CL-FC-2A1I1E-MDB-CO-DS-DF-2G-WT-B</t>
    </r>
  </si>
  <si>
    <r>
      <t>(</t>
    </r>
    <r>
      <rPr>
        <sz val="12"/>
        <rFont val="細明體"/>
        <family val="3"/>
        <charset val="136"/>
      </rPr>
      <t>試產階段</t>
    </r>
    <r>
      <rPr>
        <sz val="12"/>
        <rFont val="Cambria"/>
        <family val="1"/>
      </rPr>
      <t>RD</t>
    </r>
    <r>
      <rPr>
        <sz val="12"/>
        <rFont val="細明體"/>
        <family val="3"/>
        <charset val="136"/>
      </rPr>
      <t>驗證中</t>
    </r>
    <r>
      <rPr>
        <sz val="12"/>
        <rFont val="Cambria"/>
        <family val="1"/>
      </rPr>
      <t>)S1U2 MINI EXTERNAL IO HUB</t>
    </r>
  </si>
  <si>
    <r>
      <t>(</t>
    </r>
    <r>
      <rPr>
        <sz val="12"/>
        <rFont val="細明體"/>
        <family val="3"/>
        <charset val="136"/>
      </rPr>
      <t>工廠測試用</t>
    </r>
    <r>
      <rPr>
        <sz val="12"/>
        <rFont val="Cambria"/>
        <family val="1"/>
      </rPr>
      <t>)CABLE HSG 2X7P 2.0PITCH MALE TO HSG 2X7P 2.0PITCH MALE L:200MM</t>
    </r>
  </si>
  <si>
    <r>
      <t>(</t>
    </r>
    <r>
      <rPr>
        <sz val="12"/>
        <rFont val="細明體"/>
        <family val="3"/>
        <charset val="136"/>
      </rPr>
      <t>工廠測試用</t>
    </r>
    <r>
      <rPr>
        <sz val="12"/>
        <rFont val="Cambria"/>
        <family val="1"/>
      </rPr>
      <t>)CABLE HSG 2X5P 3.0PITCH MALE TO HSG 2X5P 3.0PITCH MALE L:200MM</t>
    </r>
  </si>
  <si>
    <r>
      <t>(</t>
    </r>
    <r>
      <rPr>
        <sz val="12"/>
        <rFont val="細明體"/>
        <family val="3"/>
        <charset val="136"/>
      </rPr>
      <t>用完為止，禁止採購</t>
    </r>
    <r>
      <rPr>
        <sz val="12"/>
        <rFont val="Cambria"/>
        <family val="1"/>
      </rPr>
      <t>)CABLE FOR UPT1000 RJ45 8P MALE TO DB9P FEMALE L:2000MM</t>
    </r>
  </si>
  <si>
    <r>
      <t>(</t>
    </r>
    <r>
      <rPr>
        <sz val="12"/>
        <rFont val="細明體"/>
        <family val="3"/>
        <charset val="136"/>
      </rPr>
      <t>試產階段</t>
    </r>
    <r>
      <rPr>
        <sz val="12"/>
        <rFont val="Cambria"/>
        <family val="1"/>
      </rPr>
      <t>RD</t>
    </r>
    <r>
      <rPr>
        <sz val="12"/>
        <rFont val="細明體"/>
        <family val="3"/>
        <charset val="136"/>
      </rPr>
      <t>驗證中</t>
    </r>
    <r>
      <rPr>
        <sz val="12"/>
        <rFont val="Cambria"/>
        <family val="1"/>
      </rPr>
      <t>)S1U2-M4-HUB-G3-5GWI-BT-CL-FC-2A1I1E-MDB-CO-DS-DF-2G-B</t>
    </r>
  </si>
  <si>
    <r>
      <t>(</t>
    </r>
    <r>
      <rPr>
        <sz val="12"/>
        <rFont val="細明體"/>
        <family val="3"/>
        <charset val="136"/>
      </rPr>
      <t>試產階段</t>
    </r>
    <r>
      <rPr>
        <sz val="12"/>
        <rFont val="Cambria"/>
        <family val="1"/>
      </rPr>
      <t>RD</t>
    </r>
    <r>
      <rPr>
        <sz val="12"/>
        <rFont val="細明體"/>
        <family val="3"/>
        <charset val="136"/>
      </rPr>
      <t>驗證中</t>
    </r>
    <r>
      <rPr>
        <sz val="12"/>
        <rFont val="Cambria"/>
        <family val="1"/>
      </rPr>
      <t>)S1U2-M4-HUB-G3-5GWI-BT-CL-FC-2A1I1E-MDB-CO-DS-DF-2G-B</t>
    </r>
    <phoneticPr fontId="5" type="noConversion"/>
  </si>
  <si>
    <r>
      <t>(</t>
    </r>
    <r>
      <rPr>
        <sz val="12"/>
        <rFont val="細明體"/>
        <family val="3"/>
        <charset val="136"/>
      </rPr>
      <t>工廠測試用</t>
    </r>
    <r>
      <rPr>
        <sz val="12"/>
        <rFont val="Cambria"/>
        <family val="1"/>
      </rPr>
      <t>)CABLE HSG 2X7P 2.0PITCH MALE TO HSG 2X4P 1.0PITCH MALE L:500MM</t>
    </r>
  </si>
  <si>
    <t>CABLE FOR S1U2-M4 USB C TYPE FEMALE AND USB A TYPE FEMALE AND RJ45 8P8C FEMALE X2 TO HSG 2X8P 1.0PITCH MALE L:220MM</t>
  </si>
  <si>
    <t>CABLE FOR S1E-UPT HSG 2X3P 4.2PITCH MALE TO HSG 2X3P 4.2PITCH MALE AND HSG 2X3P 4.2PITCH FEMALE L:1000MM</t>
  </si>
  <si>
    <r>
      <t>(</t>
    </r>
    <r>
      <rPr>
        <sz val="12"/>
        <color theme="1"/>
        <rFont val="新細明體"/>
        <family val="2"/>
      </rPr>
      <t>用完為止，禁止採購</t>
    </r>
    <r>
      <rPr>
        <sz val="12"/>
        <color theme="1"/>
        <rFont val="Cambria"/>
        <family val="1"/>
      </rPr>
      <t>)CABLE DC 4.0*1.7 FEMALE TO DC 4.0*1.7 MALE AND DC 4.0*1.7 MALE L:350MM</t>
    </r>
  </si>
  <si>
    <r>
      <t>(</t>
    </r>
    <r>
      <rPr>
        <sz val="12"/>
        <rFont val="細明體"/>
        <family val="3"/>
        <charset val="136"/>
      </rPr>
      <t>客製品</t>
    </r>
    <r>
      <rPr>
        <sz val="12"/>
        <rFont val="Cambria"/>
        <family val="1"/>
      </rPr>
      <t>)CABLE FOR S1U2-M4 DONGLE RJ45 8P8C FEMALE TO HSG 2X5P 1.0PITCH MALE L:120MM</t>
    </r>
  </si>
  <si>
    <r>
      <t>(</t>
    </r>
    <r>
      <rPr>
        <sz val="12"/>
        <rFont val="細明體"/>
        <family val="3"/>
        <charset val="136"/>
      </rPr>
      <t>用完為止</t>
    </r>
    <r>
      <rPr>
        <sz val="12"/>
        <rFont val="Cambria"/>
        <family val="1"/>
      </rPr>
      <t>,</t>
    </r>
    <r>
      <rPr>
        <sz val="12"/>
        <rFont val="細明體"/>
        <family val="3"/>
        <charset val="136"/>
      </rPr>
      <t>禁止採購</t>
    </r>
    <r>
      <rPr>
        <sz val="12"/>
        <rFont val="Cambria"/>
        <family val="1"/>
      </rPr>
      <t>)ADAPTOR 100~240V DC PLUG 1.7MM 9V/4.5A PW04-945A</t>
    </r>
  </si>
  <si>
    <t>CABLE RJ12 6P6C MALE TO RJ45 8P8C MALE L:200MM</t>
  </si>
  <si>
    <t>ETH 1Gbps &gt; USB</t>
    <phoneticPr fontId="5" type="noConversion"/>
  </si>
  <si>
    <t>NA</t>
    <phoneticPr fontId="5" type="noConversion"/>
  </si>
  <si>
    <t>USB TYPE B MINI TO USBTYPE A FEMALE</t>
    <phoneticPr fontId="5" type="noConversion"/>
  </si>
  <si>
    <t>CATESTCARD_TYPE G_ICC</t>
  </si>
  <si>
    <t>CATESTCARD_SAM CARD</t>
  </si>
  <si>
    <t>MEMORY CARD MICRO SD 8GBYTE CLASS4</t>
  </si>
  <si>
    <r>
      <t xml:space="preserve">PAPER THERMAL 57x40mm </t>
    </r>
    <r>
      <rPr>
        <sz val="12"/>
        <color theme="1"/>
        <rFont val="微軟正黑體"/>
        <family val="2"/>
        <charset val="136"/>
      </rPr>
      <t>半寸管</t>
    </r>
  </si>
  <si>
    <r>
      <rPr>
        <sz val="12"/>
        <color theme="1"/>
        <rFont val="Microsoft JhengHei"/>
        <family val="1"/>
      </rPr>
      <t>確認是否為</t>
    </r>
    <r>
      <rPr>
        <sz val="12"/>
        <color theme="1"/>
        <rFont val="Cambria"/>
        <family val="1"/>
      </rPr>
      <t>8P3C&amp;6P3C Pin difine</t>
    </r>
    <phoneticPr fontId="5" type="noConversion"/>
  </si>
  <si>
    <r>
      <t xml:space="preserve">USB 2.0 </t>
    </r>
    <r>
      <rPr>
        <sz val="12"/>
        <rFont val="新細明體"/>
        <family val="1"/>
        <charset val="136"/>
      </rPr>
      <t>有線網路卡帶線式</t>
    </r>
    <r>
      <rPr>
        <sz val="12"/>
        <rFont val="Cambria"/>
        <family val="1"/>
      </rPr>
      <t xml:space="preserve"> 10cm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</si>
</sst>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);\(0\)"/>
  </numFmts>
  <fonts count="19">
    <font>
      <sz val="11"/>
      <color theme="1"/>
      <name val="新細明體"/>
      <family val="2"/>
      <scheme val="minor"/>
    </font>
    <font>
      <sz val="11"/>
      <color theme="1"/>
      <name val="Cambria"/>
      <family val="1"/>
    </font>
    <font>
      <sz val="9"/>
      <name val="新細明體"/>
      <family val="3"/>
      <charset val="136"/>
      <scheme val="minor"/>
    </font>
    <font>
      <sz val="12"/>
      <color theme="1"/>
      <name val="Cambria"/>
      <family val="1"/>
    </font>
    <font>
      <sz val="12"/>
      <color theme="1"/>
      <name val="新細明體"/>
      <family val="2"/>
      <charset val="136"/>
    </font>
    <font>
      <sz val="9"/>
      <name val="新細明體"/>
      <family val="2"/>
      <charset val="136"/>
      <scheme val="minor"/>
    </font>
    <font>
      <sz val="11"/>
      <color theme="1"/>
      <name val="Microsoft JhengHei"/>
      <family val="1"/>
    </font>
    <font>
      <sz val="12"/>
      <color theme="1"/>
      <name val="Microsoft JhengHei"/>
      <family val="1"/>
    </font>
    <font>
      <sz val="12"/>
      <color theme="1"/>
      <name val="Cambria"/>
      <family val="2"/>
    </font>
    <font>
      <sz val="12"/>
      <name val="Cambria"/>
      <family val="1"/>
    </font>
    <font>
      <sz val="10"/>
      <name val="Arial"/>
      <family val="2"/>
    </font>
    <font>
      <sz val="12"/>
      <name val="細明體"/>
      <family val="3"/>
      <charset val="136"/>
    </font>
    <font>
      <sz val="12"/>
      <color theme="1"/>
      <name val="Microsoft JhengHei"/>
      <family val="1"/>
      <charset val="136"/>
    </font>
    <font>
      <sz val="11"/>
      <color theme="1"/>
      <name val="細明體"/>
      <family val="3"/>
      <charset val="136"/>
    </font>
    <font>
      <sz val="12"/>
      <name val="新細明體"/>
      <family val="1"/>
      <charset val="136"/>
    </font>
    <font>
      <sz val="12"/>
      <name val="Microsoft JhengHei"/>
      <family val="1"/>
    </font>
    <font>
      <sz val="12"/>
      <name val="Microsoft JhengHei"/>
      <family val="1"/>
      <charset val="136"/>
    </font>
    <font>
      <sz val="12"/>
      <color theme="1"/>
      <name val="新細明體"/>
      <family val="2"/>
    </font>
    <font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rgb="FFFF0000"/>
      </left>
      <right style="double">
        <color rgb="FFFF0000"/>
      </right>
      <top style="double">
        <color rgb="FFFF0000"/>
      </top>
      <bottom style="double">
        <color rgb="FFFF0000"/>
      </bottom>
      <diagonal/>
    </border>
    <border>
      <left style="medium">
        <color indexed="64"/>
      </left>
      <right style="double">
        <color rgb="FFFF0000"/>
      </right>
      <top style="double">
        <color rgb="FFFF0000"/>
      </top>
      <bottom style="double">
        <color rgb="FFFF0000"/>
      </bottom>
      <diagonal/>
    </border>
    <border>
      <left style="thin">
        <color indexed="64"/>
      </left>
      <right/>
      <top/>
      <bottom style="double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rgb="FFFF0000"/>
      </bottom>
      <diagonal/>
    </border>
  </borders>
  <cellStyleXfs count="2">
    <xf numFmtId="0" fontId="0" fillId="0" borderId="0"/>
    <xf numFmtId="0" fontId="10" fillId="0" borderId="0"/>
  </cellStyleXfs>
  <cellXfs count="4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176" fontId="1" fillId="0" borderId="0" xfId="0" applyNumberFormat="1" applyFont="1"/>
    <xf numFmtId="177" fontId="1" fillId="0" borderId="0" xfId="0" applyNumberFormat="1" applyFont="1"/>
    <xf numFmtId="176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77" fontId="3" fillId="0" borderId="2" xfId="0" applyNumberFormat="1" applyFont="1" applyBorder="1" applyAlignment="1">
      <alignment horizontal="center" vertical="center"/>
    </xf>
    <xf numFmtId="176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77" fontId="1" fillId="0" borderId="4" xfId="0" applyNumberFormat="1" applyFont="1" applyBorder="1" applyAlignment="1">
      <alignment horizontal="center" vertical="center"/>
    </xf>
    <xf numFmtId="176" fontId="6" fillId="0" borderId="5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77" fontId="8" fillId="0" borderId="6" xfId="0" applyNumberFormat="1" applyFont="1" applyBorder="1" applyAlignment="1">
      <alignment horizontal="center" vertical="center"/>
    </xf>
    <xf numFmtId="177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77" fontId="9" fillId="0" borderId="1" xfId="0" applyNumberFormat="1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176" fontId="1" fillId="0" borderId="0" xfId="0" applyNumberFormat="1" applyFont="1" applyAlignment="1">
      <alignment horizontal="center"/>
    </xf>
    <xf numFmtId="0" fontId="12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3" fillId="0" borderId="0" xfId="0" applyFont="1"/>
    <xf numFmtId="176" fontId="9" fillId="0" borderId="1" xfId="1" applyNumberFormat="1" applyFont="1" applyBorder="1" applyAlignment="1">
      <alignment horizontal="center" vertical="center"/>
    </xf>
    <xf numFmtId="177" fontId="3" fillId="0" borderId="0" xfId="0" applyNumberFormat="1" applyFont="1" applyAlignment="1">
      <alignment horizontal="center"/>
    </xf>
    <xf numFmtId="177" fontId="3" fillId="0" borderId="0" xfId="0" applyNumberFormat="1" applyFont="1"/>
    <xf numFmtId="0" fontId="9" fillId="0" borderId="1" xfId="0" applyFont="1" applyBorder="1" applyAlignment="1">
      <alignment horizontal="center" vertical="center" wrapText="1"/>
    </xf>
    <xf numFmtId="176" fontId="9" fillId="0" borderId="1" xfId="0" applyNumberFormat="1" applyFont="1" applyBorder="1" applyAlignment="1">
      <alignment horizontal="center" vertical="center"/>
    </xf>
    <xf numFmtId="177" fontId="9" fillId="0" borderId="1" xfId="0" applyNumberFormat="1" applyFont="1" applyBorder="1" applyAlignment="1">
      <alignment horizontal="center" vertical="center" wrapText="1"/>
    </xf>
    <xf numFmtId="176" fontId="1" fillId="0" borderId="0" xfId="0" applyNumberFormat="1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9" fillId="0" borderId="1" xfId="0" applyFont="1" applyBorder="1"/>
    <xf numFmtId="176" fontId="3" fillId="0" borderId="1" xfId="0" applyNumberFormat="1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177" fontId="9" fillId="2" borderId="1" xfId="0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9" fillId="2" borderId="1" xfId="0" applyFont="1" applyFill="1" applyBorder="1" applyAlignment="1">
      <alignment horizontal="center"/>
    </xf>
  </cellXfs>
  <cellStyles count="2">
    <cellStyle name="一般" xfId="0" builtinId="0"/>
    <cellStyle name="一般 3" xfId="1" xr:uid="{0F3B11BC-C0C3-4204-B140-33432C2B8D70}"/>
  </cellStyles>
  <dxfs count="3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BA5CC-CBA0-4FF0-A5FB-F9363F4956CE}">
  <sheetPr codeName="工作表12" filterMode="1"/>
  <dimension ref="A1:I300"/>
  <sheetViews>
    <sheetView tabSelected="1" zoomScale="70" zoomScaleNormal="70" workbookViewId="0">
      <pane ySplit="3" topLeftCell="A4" activePane="bottomLeft" state="frozen"/>
      <selection pane="bottomLeft" activeCell="D322" sqref="D322"/>
    </sheetView>
  </sheetViews>
  <sheetFormatPr defaultColWidth="9" defaultRowHeight="16.25" customHeight="1"/>
  <cols>
    <col min="1" max="1" width="12.640625" style="4" bestFit="1" customWidth="1"/>
    <col min="2" max="2" width="91.2109375" style="1" bestFit="1" customWidth="1"/>
    <col min="3" max="3" width="17.5" style="3" bestFit="1" customWidth="1"/>
    <col min="4" max="4" width="83.140625" style="1" bestFit="1" customWidth="1"/>
    <col min="5" max="8" width="12.640625" style="1" customWidth="1"/>
    <col min="9" max="9" width="10" style="2" bestFit="1" customWidth="1"/>
    <col min="10" max="16384" width="9" style="1"/>
  </cols>
  <sheetData>
    <row r="1" spans="1:9" ht="16.25" customHeight="1" thickBot="1">
      <c r="A1" s="16"/>
      <c r="B1" s="15" t="s">
        <v>7</v>
      </c>
      <c r="C1" s="14" t="s">
        <v>6</v>
      </c>
      <c r="D1" s="2"/>
      <c r="E1" s="2"/>
      <c r="F1" s="2"/>
      <c r="G1" s="2"/>
      <c r="H1" s="2"/>
    </row>
    <row r="2" spans="1:9" ht="16.25" customHeight="1" thickTop="1" thickBot="1">
      <c r="A2" s="13"/>
      <c r="B2" s="12" t="s">
        <v>62</v>
      </c>
      <c r="C2" s="11">
        <v>2</v>
      </c>
      <c r="D2" s="2"/>
      <c r="E2" s="2"/>
      <c r="F2" s="2"/>
      <c r="G2" s="2"/>
      <c r="H2" s="2"/>
    </row>
    <row r="3" spans="1:9" ht="16.25" customHeight="1" thickTop="1">
      <c r="A3" s="10" t="s">
        <v>5</v>
      </c>
      <c r="B3" s="9" t="s">
        <v>4</v>
      </c>
      <c r="C3" s="8" t="s">
        <v>3</v>
      </c>
      <c r="D3" s="7" t="s">
        <v>2</v>
      </c>
      <c r="E3" s="7" t="s">
        <v>1</v>
      </c>
      <c r="F3" s="7" t="s">
        <v>0</v>
      </c>
      <c r="G3" s="26" t="s">
        <v>41</v>
      </c>
      <c r="H3" s="26" t="s">
        <v>42</v>
      </c>
      <c r="I3" s="20" t="s">
        <v>25</v>
      </c>
    </row>
    <row r="4" spans="1:9" ht="16.25" customHeight="1">
      <c r="A4" s="6" cm="1">
        <f t="array" ref="A4:G70">IFERROR(IF(_xlfn._xlws.FILTER('FCT BOM DB'!A:G, 'FCT BOM'!B2='FCT BOM DB'!B:B)="", "", _xlfn._xlws.FILTER('FCT BOM DB'!A:G, 'FCT BOM'!B2='FCT BOM DB'!B:B)), "")</f>
        <v>10539001</v>
      </c>
      <c r="B4" s="2" t="str">
        <v>(試產階段RD驗證中)S1U2-M4-HUB-G3-5GWI-BT-CL-FC-2A1I1E-MDB-CO-DS-DF-2G-WT-B</v>
      </c>
      <c r="C4" s="5">
        <v>990000000001</v>
      </c>
      <c r="D4" s="2" t="str">
        <v>CABLE DEVICE USB A TYPE MALE TO USB C TYPE MALE AND SWITCH 1000MM</v>
      </c>
      <c r="E4" s="2">
        <v>24</v>
      </c>
      <c r="F4" s="2" t="str">
        <v>DL</v>
      </c>
      <c r="G4" s="2" t="str">
        <v>專用</v>
      </c>
      <c r="H4" s="2"/>
      <c r="I4" s="2">
        <f t="shared" ref="I4:I39" si="0">IF(E4="","",E4*$C$2)</f>
        <v>48</v>
      </c>
    </row>
    <row r="5" spans="1:9" ht="16.25" customHeight="1">
      <c r="A5" s="6">
        <v>10539001</v>
      </c>
      <c r="B5" s="2" t="str">
        <v>(試產階段RD驗證中)S1U2-M4-HUB-G3-5GWI-BT-CL-FC-2A1I1E-MDB-CO-DS-DF-2G-WT-B</v>
      </c>
      <c r="C5" s="5">
        <v>315601095000</v>
      </c>
      <c r="D5" s="2" t="str">
        <v>CABLE FOR S1U2-M4 USB C TYPE FEMALE AND USB A TYPE FEMALE AND RJ45 8P8C FEMALE X2 TO HSG 2X8P 1.0PITCH MALE L:220MM</v>
      </c>
      <c r="E5" s="2">
        <v>24</v>
      </c>
      <c r="F5" s="2" t="str">
        <v>DL</v>
      </c>
      <c r="G5" s="2" t="str">
        <v>專用</v>
      </c>
      <c r="H5" s="2"/>
      <c r="I5" s="2">
        <f t="shared" si="0"/>
        <v>48</v>
      </c>
    </row>
    <row r="6" spans="1:9" ht="16.25" customHeight="1">
      <c r="A6" s="6">
        <v>10539001</v>
      </c>
      <c r="B6" s="2" t="str">
        <v>(試產階段RD驗證中)S1U2-M4-HUB-G3-5GWI-BT-CL-FC-2A1I1E-MDB-CO-DS-DF-2G-WT-B</v>
      </c>
      <c r="C6" s="5">
        <v>315600735000</v>
      </c>
      <c r="D6" s="2" t="str">
        <v>CABLE FOR UPT1000 DC JACK 4.0*1.7MM TO MINI-FIT 4.2MM MALE 6P L:150MM</v>
      </c>
      <c r="E6" s="2">
        <v>24</v>
      </c>
      <c r="F6" s="2" t="str">
        <v>DL</v>
      </c>
      <c r="G6" s="2" t="str">
        <v>專用</v>
      </c>
      <c r="H6" s="2"/>
      <c r="I6" s="2">
        <f t="shared" si="0"/>
        <v>48</v>
      </c>
    </row>
    <row r="7" spans="1:9" ht="16.25" customHeight="1">
      <c r="A7" s="6">
        <v>10539001</v>
      </c>
      <c r="B7" s="2" t="str">
        <v>(試產階段RD驗證中)S1U2-M4-HUB-G3-5GWI-BT-CL-FC-2A1I1E-MDB-CO-DS-DF-2G-WT-B</v>
      </c>
      <c r="C7" s="5">
        <v>319100042008</v>
      </c>
      <c r="D7" s="2" t="str">
        <v>ADAPTOR 100~240V DC PLUG 1.7MM 9V/4.5A PW04-945A</v>
      </c>
      <c r="E7" s="2">
        <v>24</v>
      </c>
      <c r="F7" s="2" t="str">
        <v>DL</v>
      </c>
      <c r="G7" s="2" t="str">
        <v>專用</v>
      </c>
      <c r="H7" s="2"/>
      <c r="I7" s="2">
        <f t="shared" si="0"/>
        <v>48</v>
      </c>
    </row>
    <row r="8" spans="1:9" ht="16.25" customHeight="1">
      <c r="A8" s="6">
        <v>10539001</v>
      </c>
      <c r="B8" s="2" t="str">
        <v>(試產階段RD驗證中)S1U2-M4-HUB-G3-5GWI-BT-CL-FC-2A1I1E-MDB-CO-DS-DF-2G-WT-B</v>
      </c>
      <c r="C8" s="5">
        <v>315600821003</v>
      </c>
      <c r="D8" s="2" t="str">
        <v>CABLE DEVICE USB A TYPE MALE TO USB C TYPE MALE 1000MM</v>
      </c>
      <c r="E8" s="2">
        <v>8</v>
      </c>
      <c r="F8" s="2" t="str">
        <v>Sensor</v>
      </c>
      <c r="G8" s="2" t="str">
        <v>專用</v>
      </c>
      <c r="H8" s="2"/>
      <c r="I8" s="2">
        <f t="shared" si="0"/>
        <v>16</v>
      </c>
    </row>
    <row r="9" spans="1:9" ht="16.25" hidden="1" customHeight="1">
      <c r="A9" s="6">
        <v>10539001</v>
      </c>
      <c r="B9" s="2" t="str">
        <v>(試產階段RD驗證中)S1U2-M4-HUB-G3-5GWI-BT-CL-FC-2A1I1E-MDB-CO-DS-DF-2G-WT-B</v>
      </c>
      <c r="C9" s="5">
        <v>10509006</v>
      </c>
      <c r="D9" s="2" t="str">
        <v>ANTENNA SATURN1000L WIFI+BT RFA-25-AP796-70-83</v>
      </c>
      <c r="E9" s="2">
        <v>1</v>
      </c>
      <c r="F9" s="2" t="str">
        <v>Sensor</v>
      </c>
      <c r="G9" s="2" t="str">
        <v>共用測具</v>
      </c>
      <c r="H9" s="2"/>
      <c r="I9" s="2">
        <f t="shared" si="0"/>
        <v>2</v>
      </c>
    </row>
    <row r="10" spans="1:9" ht="16.25" hidden="1" customHeight="1">
      <c r="A10" s="6">
        <v>10539001</v>
      </c>
      <c r="B10" s="2" t="str">
        <v>(試產階段RD驗證中)S1U2-M4-HUB-G3-5GWI-BT-CL-FC-2A1I1E-MDB-CO-DS-DF-2G-WT-B</v>
      </c>
      <c r="C10" s="5">
        <v>319100057001</v>
      </c>
      <c r="D10" s="2" t="str">
        <v>ADAPTOR 100~240V DC PLUG 2.1MM 12V/1A 1A72-1210</v>
      </c>
      <c r="E10" s="2">
        <v>1</v>
      </c>
      <c r="F10" s="2" t="str">
        <v>Sensor</v>
      </c>
      <c r="G10" s="2" t="str">
        <v>共用測具</v>
      </c>
      <c r="H10" s="2"/>
      <c r="I10" s="2">
        <f t="shared" si="0"/>
        <v>2</v>
      </c>
    </row>
    <row r="11" spans="1:9" ht="16.25" hidden="1" customHeight="1">
      <c r="A11" s="6">
        <v>10539001</v>
      </c>
      <c r="B11" s="2" t="str">
        <v>(試產階段RD驗證中)S1U2-M4-HUB-G3-5GWI-BT-CL-FC-2A1I1E-MDB-CO-DS-DF-2G-WT-B</v>
      </c>
      <c r="C11" s="5">
        <v>990000000008</v>
      </c>
      <c r="D11" s="2" t="str">
        <v>BARCODE SCANNER 1504A 2D(HD)</v>
      </c>
      <c r="E11" s="2">
        <v>1</v>
      </c>
      <c r="F11" s="2" t="str">
        <v>Sensor</v>
      </c>
      <c r="G11" s="2" t="str">
        <v>共用測具</v>
      </c>
      <c r="H11" s="2"/>
      <c r="I11" s="2">
        <f t="shared" si="0"/>
        <v>2</v>
      </c>
    </row>
    <row r="12" spans="1:9" ht="16.25" hidden="1" customHeight="1">
      <c r="A12" s="6">
        <v>10539001</v>
      </c>
      <c r="B12" s="2" t="str">
        <v>(試產階段RD驗證中)S1U2-M4-HUB-G3-5GWI-BT-CL-FC-2A1I1E-MDB-CO-DS-DF-2G-WT-B</v>
      </c>
      <c r="C12" s="5">
        <v>315600831001</v>
      </c>
      <c r="D12" s="2" t="str">
        <v>CABLE FOR V3UL KLD USB A TYPE MALE TO RJ11 6P6C AND USB A TYPE FEMALE L:1500MM</v>
      </c>
      <c r="E12" s="2">
        <v>1</v>
      </c>
      <c r="F12" s="2" t="str">
        <v>Sensor</v>
      </c>
      <c r="G12" s="2" t="str">
        <v>共用測具</v>
      </c>
      <c r="H12" s="2"/>
      <c r="I12" s="2">
        <f t="shared" si="0"/>
        <v>2</v>
      </c>
    </row>
    <row r="13" spans="1:9" ht="16.25" hidden="1" customHeight="1">
      <c r="A13" s="6">
        <v>10539001</v>
      </c>
      <c r="B13" s="2" t="str">
        <v>(試產階段RD驗證中)S1U2-M4-HUB-G3-5GWI-BT-CL-FC-2A1I1E-MDB-CO-DS-DF-2G-WT-B</v>
      </c>
      <c r="C13" s="5">
        <v>315600859000</v>
      </c>
      <c r="D13" s="2" t="str">
        <v>CABLE FOR S1E USB TYPE A FEMALE TO USB TYPE C MALE L:300MM</v>
      </c>
      <c r="E13" s="2">
        <v>1</v>
      </c>
      <c r="F13" s="2" t="str">
        <v>Sensor</v>
      </c>
      <c r="G13" s="2" t="str">
        <v>共用測具</v>
      </c>
      <c r="H13" s="2"/>
      <c r="I13" s="2">
        <f t="shared" si="0"/>
        <v>2</v>
      </c>
    </row>
    <row r="14" spans="1:9" ht="16.25" hidden="1" customHeight="1">
      <c r="A14" s="6">
        <v>10539001</v>
      </c>
      <c r="B14" s="2" t="str">
        <v>(試產階段RD驗證中)S1U2-M4-HUB-G3-5GWI-BT-CL-FC-2A1I1E-MDB-CO-DS-DF-2G-WT-B</v>
      </c>
      <c r="C14" s="5">
        <v>980000000001</v>
      </c>
      <c r="D14" s="2" t="str">
        <v>中階電腦主機(舊)</v>
      </c>
      <c r="E14" s="2">
        <v>2</v>
      </c>
      <c r="F14" s="2" t="str">
        <v>FW</v>
      </c>
      <c r="G14" s="2" t="str">
        <v>共用測具</v>
      </c>
      <c r="H14" s="2"/>
      <c r="I14" s="2">
        <f t="shared" si="0"/>
        <v>4</v>
      </c>
    </row>
    <row r="15" spans="1:9" ht="16.25" hidden="1" customHeight="1">
      <c r="A15" s="6">
        <v>10539001</v>
      </c>
      <c r="B15" s="2" t="str">
        <v>(試產階段RD驗證中)S1U2-M4-HUB-G3-5GWI-BT-CL-FC-2A1I1E-MDB-CO-DS-DF-2G-WT-B</v>
      </c>
      <c r="C15" s="5">
        <v>990000000014</v>
      </c>
      <c r="D15" s="2" t="str">
        <v>產線電腦鍵盤</v>
      </c>
      <c r="E15" s="2">
        <v>2</v>
      </c>
      <c r="F15" s="2" t="str">
        <v>FW</v>
      </c>
      <c r="G15" s="2" t="str">
        <v>共用測具</v>
      </c>
      <c r="H15" s="2"/>
      <c r="I15" s="2">
        <f t="shared" si="0"/>
        <v>4</v>
      </c>
    </row>
    <row r="16" spans="1:9" ht="16.25" hidden="1" customHeight="1">
      <c r="A16" s="6">
        <v>10539001</v>
      </c>
      <c r="B16" s="2" t="str">
        <v>(試產階段RD驗證中)S1U2-M4-HUB-G3-5GWI-BT-CL-FC-2A1I1E-MDB-CO-DS-DF-2G-WT-B</v>
      </c>
      <c r="C16" s="5">
        <v>990000000015</v>
      </c>
      <c r="D16" s="2" t="str">
        <v>產線電腦滑鼠</v>
      </c>
      <c r="E16" s="2">
        <v>2</v>
      </c>
      <c r="F16" s="2" t="str">
        <v>FW</v>
      </c>
      <c r="G16" s="2" t="str">
        <v>共用測具</v>
      </c>
      <c r="H16" s="2"/>
      <c r="I16" s="2">
        <f t="shared" si="0"/>
        <v>4</v>
      </c>
    </row>
    <row r="17" spans="1:9" ht="16.25" hidden="1" customHeight="1">
      <c r="A17" s="6">
        <v>10539001</v>
      </c>
      <c r="B17" s="2" t="str">
        <v>(試產階段RD驗證中)S1U2-M4-HUB-G3-5GWI-BT-CL-FC-2A1I1E-MDB-CO-DS-DF-2G-WT-B</v>
      </c>
      <c r="C17" s="5">
        <v>990000000016</v>
      </c>
      <c r="D17" s="2" t="str">
        <v>產線電腦螢幕</v>
      </c>
      <c r="E17" s="2">
        <v>2</v>
      </c>
      <c r="F17" s="2" t="str">
        <v>FW</v>
      </c>
      <c r="G17" s="2" t="str">
        <v>共用測具</v>
      </c>
      <c r="H17" s="2"/>
      <c r="I17" s="2">
        <f t="shared" si="0"/>
        <v>4</v>
      </c>
    </row>
    <row r="18" spans="1:9" ht="16.25" hidden="1" customHeight="1">
      <c r="A18" s="6">
        <v>10539001</v>
      </c>
      <c r="B18" s="2" t="str">
        <v>(試產階段RD驗證中)S1U2-M4-HUB-G3-5GWI-BT-CL-FC-2A1I1E-MDB-CO-DS-DF-2G-WT-B</v>
      </c>
      <c r="C18" s="5">
        <v>990000000017</v>
      </c>
      <c r="D18" s="2" t="str">
        <v>PCI-E 轉 USB 3.0 擴充卡 高速 7-PORT接口</v>
      </c>
      <c r="E18" s="2">
        <v>2</v>
      </c>
      <c r="F18" s="2" t="str">
        <v>FW</v>
      </c>
      <c r="G18" s="2" t="str">
        <v>共用測具</v>
      </c>
      <c r="H18" s="2"/>
      <c r="I18" s="2">
        <f t="shared" si="0"/>
        <v>4</v>
      </c>
    </row>
    <row r="19" spans="1:9" ht="16.25" hidden="1" customHeight="1">
      <c r="A19" s="6">
        <v>10539001</v>
      </c>
      <c r="B19" s="2" t="str">
        <v>(試產階段RD驗證中)S1U2-M4-HUB-G3-5GWI-BT-CL-FC-2A1I1E-MDB-CO-DS-DF-2G-WT-B</v>
      </c>
      <c r="C19" s="5">
        <v>990000000018</v>
      </c>
      <c r="D19" s="2" t="str">
        <v>3孔 六切六座 電源延長線 2.7M</v>
      </c>
      <c r="E19" s="2">
        <v>2</v>
      </c>
      <c r="F19" s="2" t="str">
        <v>FW</v>
      </c>
      <c r="G19" s="2" t="str">
        <v>共用測具</v>
      </c>
      <c r="H19" s="2"/>
      <c r="I19" s="2">
        <f t="shared" si="0"/>
        <v>4</v>
      </c>
    </row>
    <row r="20" spans="1:9" ht="16.25" customHeight="1">
      <c r="A20" s="6">
        <v>10539001</v>
      </c>
      <c r="B20" s="2" t="str">
        <v>(試產階段RD驗證中)S1U2-M4-HUB-G3-5GWI-BT-CL-FC-2A1I1E-MDB-CO-DS-DF-2G-WT-B</v>
      </c>
      <c r="C20" s="5">
        <v>990000000019</v>
      </c>
      <c r="D20" s="2" t="str">
        <v>ADATA 威剛 UV350 32GB USB 3.2</v>
      </c>
      <c r="E20" s="2">
        <v>40</v>
      </c>
      <c r="F20" s="2" t="str">
        <v>FW</v>
      </c>
      <c r="G20" s="2" t="str">
        <v>專用</v>
      </c>
      <c r="H20" s="2"/>
      <c r="I20" s="2">
        <f t="shared" si="0"/>
        <v>80</v>
      </c>
    </row>
    <row r="21" spans="1:9" ht="16.25" customHeight="1">
      <c r="A21" s="6">
        <v>10539001</v>
      </c>
      <c r="B21" s="2" t="str">
        <v>(試產階段RD驗證中)S1U2-M4-HUB-G3-5GWI-BT-CL-FC-2A1I1E-MDB-CO-DS-DF-2G-WT-B</v>
      </c>
      <c r="C21" s="5">
        <v>315600859000</v>
      </c>
      <c r="D21" s="2" t="str">
        <v>CABLE FOR S1E USB TYPE A FEMALE TO USB TYPE C MALE L:300MM</v>
      </c>
      <c r="E21" s="2">
        <v>40</v>
      </c>
      <c r="F21" s="2" t="str">
        <v>FW</v>
      </c>
      <c r="G21" s="2" t="str">
        <v>專用</v>
      </c>
      <c r="H21" s="2"/>
      <c r="I21" s="2">
        <f t="shared" si="0"/>
        <v>80</v>
      </c>
    </row>
    <row r="22" spans="1:9" ht="16.25" customHeight="1">
      <c r="A22" s="6">
        <v>10539001</v>
      </c>
      <c r="B22" s="2" t="str">
        <v>(試產階段RD驗證中)S1U2-M4-HUB-G3-5GWI-BT-CL-FC-2A1I1E-MDB-CO-DS-DF-2G-WT-B</v>
      </c>
      <c r="C22" s="5">
        <v>315600735000</v>
      </c>
      <c r="D22" s="2" t="str">
        <v>CABLE FOR UPT1000 DC JACK 4.0*1.7MM TO MINI-FIT 4.2MM MALE 6P L:150MM</v>
      </c>
      <c r="E22" s="2">
        <v>20</v>
      </c>
      <c r="F22" s="2" t="str">
        <v>FW</v>
      </c>
      <c r="G22" s="2" t="str">
        <v>專用</v>
      </c>
      <c r="H22" s="2"/>
      <c r="I22" s="2">
        <f t="shared" si="0"/>
        <v>40</v>
      </c>
    </row>
    <row r="23" spans="1:9" ht="16.25" customHeight="1">
      <c r="A23" s="6">
        <v>10539001</v>
      </c>
      <c r="B23" s="2" t="str">
        <v>(試產階段RD驗證中)S1U2-M4-HUB-G3-5GWI-BT-CL-FC-2A1I1E-MDB-CO-DS-DF-2G-WT-B</v>
      </c>
      <c r="C23" s="5">
        <v>319100042008</v>
      </c>
      <c r="D23" s="2" t="str">
        <v>ADAPTOR 100~240V DC PLUG 1.7MM 9V/4.5A PW04-945A</v>
      </c>
      <c r="E23" s="2">
        <v>20</v>
      </c>
      <c r="F23" s="2" t="str">
        <v>FW</v>
      </c>
      <c r="G23" s="2" t="str">
        <v>專用</v>
      </c>
      <c r="H23" s="2"/>
      <c r="I23" s="2">
        <f t="shared" si="0"/>
        <v>40</v>
      </c>
    </row>
    <row r="24" spans="1:9" ht="16.25" customHeight="1">
      <c r="A24" s="6">
        <v>10539001</v>
      </c>
      <c r="B24" s="2" t="str">
        <v>(試產階段RD驗證中)S1U2-M4-HUB-G3-5GWI-BT-CL-FC-2A1I1E-MDB-CO-DS-DF-2G-WT-B</v>
      </c>
      <c r="C24" s="5">
        <v>315600716001</v>
      </c>
      <c r="D24" s="2" t="str">
        <v>(用完為止，禁止採購)CABLE DC 4.0*1.7 FEMALE TO DC 4.0*1.7 MALE AND DC 4.0*1.7 MALE L:350MM</v>
      </c>
      <c r="E24" s="2">
        <v>20</v>
      </c>
      <c r="F24" s="2" t="str">
        <v>FW</v>
      </c>
      <c r="G24" s="2" t="str">
        <v>專用</v>
      </c>
      <c r="H24" s="2"/>
      <c r="I24" s="2">
        <f t="shared" si="0"/>
        <v>40</v>
      </c>
    </row>
    <row r="25" spans="1:9" ht="16.25" customHeight="1">
      <c r="A25" s="6">
        <v>10539001</v>
      </c>
      <c r="B25" s="2" t="str">
        <v>(試產階段RD驗證中)S1U2-M4-HUB-G3-5GWI-BT-CL-FC-2A1I1E-MDB-CO-DS-DF-2G-WT-B</v>
      </c>
      <c r="C25" s="5">
        <v>315601095000</v>
      </c>
      <c r="D25" s="2" t="str">
        <v>CABLE FOR S1U2-M4 USB C TYPE FEMALE AND USB A TYPE FEMALE AND RJ45 8P8C FEMALE X2 TO HSG 2X8P 1.0PITCH MALE L:220MM</v>
      </c>
      <c r="E25" s="2">
        <v>40</v>
      </c>
      <c r="F25" s="2" t="str">
        <v>FW</v>
      </c>
      <c r="G25" s="2" t="str">
        <v>專用</v>
      </c>
      <c r="H25" s="2"/>
      <c r="I25" s="2">
        <f t="shared" si="0"/>
        <v>80</v>
      </c>
    </row>
    <row r="26" spans="1:9" ht="16.25" hidden="1" customHeight="1">
      <c r="A26" s="6">
        <v>10539001</v>
      </c>
      <c r="B26" s="2" t="str">
        <v>(試產階段RD驗證中)S1U2-M4-HUB-G3-5GWI-BT-CL-FC-2A1I1E-MDB-CO-DS-DF-2G-WT-B</v>
      </c>
      <c r="C26" s="5">
        <v>980000000001</v>
      </c>
      <c r="D26" s="2" t="str">
        <v>中階電腦主機(舊)</v>
      </c>
      <c r="E26" s="2">
        <v>2</v>
      </c>
      <c r="F26" s="2" t="str">
        <v>FW</v>
      </c>
      <c r="G26" s="2" t="str">
        <v>共用測具</v>
      </c>
      <c r="H26" s="2"/>
      <c r="I26" s="2">
        <f t="shared" si="0"/>
        <v>4</v>
      </c>
    </row>
    <row r="27" spans="1:9" ht="16.25" hidden="1" customHeight="1">
      <c r="A27" s="6">
        <v>10539001</v>
      </c>
      <c r="B27" s="2" t="str">
        <v>(試產階段RD驗證中)S1U2-M4-HUB-G3-5GWI-BT-CL-FC-2A1I1E-MDB-CO-DS-DF-2G-WT-B</v>
      </c>
      <c r="C27" s="5">
        <v>990000000014</v>
      </c>
      <c r="D27" s="2" t="str">
        <v>產線電腦鍵盤</v>
      </c>
      <c r="E27" s="2">
        <v>2</v>
      </c>
      <c r="F27" s="2" t="str">
        <v>FW</v>
      </c>
      <c r="G27" s="2" t="str">
        <v>共用測具</v>
      </c>
      <c r="H27" s="2"/>
      <c r="I27" s="2">
        <f t="shared" si="0"/>
        <v>4</v>
      </c>
    </row>
    <row r="28" spans="1:9" ht="16.25" hidden="1" customHeight="1">
      <c r="A28" s="6">
        <v>10539001</v>
      </c>
      <c r="B28" s="2" t="str">
        <v>(試產階段RD驗證中)S1U2-M4-HUB-G3-5GWI-BT-CL-FC-2A1I1E-MDB-CO-DS-DF-2G-WT-B</v>
      </c>
      <c r="C28" s="5">
        <v>990000000015</v>
      </c>
      <c r="D28" s="2" t="str">
        <v>產線電腦滑鼠</v>
      </c>
      <c r="E28" s="2">
        <v>2</v>
      </c>
      <c r="F28" s="2" t="str">
        <v>FW</v>
      </c>
      <c r="G28" s="2" t="str">
        <v>共用測具</v>
      </c>
      <c r="H28" s="2"/>
      <c r="I28" s="2">
        <f t="shared" si="0"/>
        <v>4</v>
      </c>
    </row>
    <row r="29" spans="1:9" ht="16.25" hidden="1" customHeight="1">
      <c r="A29" s="6">
        <v>10539001</v>
      </c>
      <c r="B29" s="2" t="str">
        <v>(試產階段RD驗證中)S1U2-M4-HUB-G3-5GWI-BT-CL-FC-2A1I1E-MDB-CO-DS-DF-2G-WT-B</v>
      </c>
      <c r="C29" s="5">
        <v>990000000016</v>
      </c>
      <c r="D29" s="2" t="str">
        <v>產線電腦螢幕</v>
      </c>
      <c r="E29" s="2">
        <v>2</v>
      </c>
      <c r="F29" s="2" t="str">
        <v>FW</v>
      </c>
      <c r="G29" s="2" t="str">
        <v>共用測具</v>
      </c>
      <c r="H29" s="2"/>
      <c r="I29" s="2">
        <f t="shared" si="0"/>
        <v>4</v>
      </c>
    </row>
    <row r="30" spans="1:9" ht="16.25" hidden="1" customHeight="1">
      <c r="A30" s="17">
        <v>10539001</v>
      </c>
      <c r="B30" s="24" t="str">
        <v>(試產階段RD驗證中)S1U2-M4-HUB-G3-5GWI-BT-CL-FC-2A1I1E-MDB-CO-DS-DF-2G-WT-B</v>
      </c>
      <c r="C30" s="25">
        <v>990000000017</v>
      </c>
      <c r="D30" s="24" t="str">
        <v>PCI-E 轉 USB 3.0 擴充卡 高速 7-PORT接口</v>
      </c>
      <c r="E30" s="24">
        <v>2</v>
      </c>
      <c r="F30" s="24" t="str">
        <v>FW</v>
      </c>
      <c r="G30" s="24" t="str">
        <v>共用測具</v>
      </c>
      <c r="H30" s="24"/>
      <c r="I30" s="2">
        <f t="shared" si="0"/>
        <v>4</v>
      </c>
    </row>
    <row r="31" spans="1:9" ht="16.25" hidden="1" customHeight="1">
      <c r="A31" s="17">
        <v>10539001</v>
      </c>
      <c r="B31" s="24" t="str">
        <v>(試產階段RD驗證中)S1U2-M4-HUB-G3-5GWI-BT-CL-FC-2A1I1E-MDB-CO-DS-DF-2G-WT-B</v>
      </c>
      <c r="C31" s="25">
        <v>990000000018</v>
      </c>
      <c r="D31" s="24" t="str">
        <v>3孔 六切六座 電源延長線 2.7M</v>
      </c>
      <c r="E31" s="24">
        <v>6</v>
      </c>
      <c r="F31" s="24" t="str">
        <v>FW</v>
      </c>
      <c r="G31" s="24" t="str">
        <v>共用測具</v>
      </c>
      <c r="H31" s="24"/>
      <c r="I31" s="2">
        <f t="shared" si="0"/>
        <v>12</v>
      </c>
    </row>
    <row r="32" spans="1:9" ht="16.25" hidden="1" customHeight="1">
      <c r="A32" s="17">
        <v>10539001</v>
      </c>
      <c r="B32" s="24" t="str">
        <v>(試產階段RD驗證中)S1U2-M4-HUB-G3-5GWI-BT-CL-FC-2A1I1E-MDB-CO-DS-DF-2G-WT-B</v>
      </c>
      <c r="C32" s="25">
        <v>990000000020</v>
      </c>
      <c r="D32" s="24" t="str">
        <v>三用電錶1820N</v>
      </c>
      <c r="E32" s="24">
        <v>6</v>
      </c>
      <c r="F32" s="24" t="str">
        <v>FW</v>
      </c>
      <c r="G32" s="24" t="str">
        <v>共用測具</v>
      </c>
      <c r="H32" s="24"/>
      <c r="I32" s="2">
        <f t="shared" si="0"/>
        <v>12</v>
      </c>
    </row>
    <row r="33" spans="1:9" ht="16.25" hidden="1" customHeight="1">
      <c r="A33" s="17">
        <v>10539001</v>
      </c>
      <c r="B33" s="24" t="str">
        <v>(試產階段RD驗證中)S1U2-M4-HUB-G3-5GWI-BT-CL-FC-2A1I1E-MDB-CO-DS-DF-2G-WT-B</v>
      </c>
      <c r="C33" s="25">
        <v>990000000022</v>
      </c>
      <c r="D33" s="2" t="str">
        <v>耗電流量測治具(共用)</v>
      </c>
      <c r="E33" s="24">
        <v>6</v>
      </c>
      <c r="F33" s="24" t="str">
        <v>FW</v>
      </c>
      <c r="G33" s="24" t="str">
        <v>共用測具</v>
      </c>
      <c r="H33" s="24"/>
      <c r="I33" s="2">
        <f t="shared" si="0"/>
        <v>12</v>
      </c>
    </row>
    <row r="34" spans="1:9" ht="16.25" customHeight="1">
      <c r="A34" s="17">
        <v>10539001</v>
      </c>
      <c r="B34" s="24" t="str">
        <v>(試產階段RD驗證中)S1U2-M4-HUB-G3-5GWI-BT-CL-FC-2A1I1E-MDB-CO-DS-DF-2G-WT-B</v>
      </c>
      <c r="C34" s="25">
        <v>299900101003</v>
      </c>
      <c r="D34" s="24" t="str">
        <v>(試產階段RD驗證中)S1U2 MINI EXTERNAL IO HUB</v>
      </c>
      <c r="E34" s="24">
        <v>12</v>
      </c>
      <c r="F34" s="24" t="str">
        <v>FCT</v>
      </c>
      <c r="G34" s="24" t="str">
        <v>專用</v>
      </c>
      <c r="H34" s="24"/>
      <c r="I34" s="2">
        <f t="shared" si="0"/>
        <v>24</v>
      </c>
    </row>
    <row r="35" spans="1:9" ht="16.25" customHeight="1">
      <c r="A35" s="17">
        <v>10539001</v>
      </c>
      <c r="B35" s="24" t="str">
        <v>(試產階段RD驗證中)S1U2-M4-HUB-G3-5GWI-BT-CL-FC-2A1I1E-MDB-CO-DS-DF-2G-WT-B</v>
      </c>
      <c r="C35" s="25">
        <v>225899008000</v>
      </c>
      <c r="D35" s="24" t="str">
        <v>PCBB COIN-PULSE-KIT-2404</v>
      </c>
      <c r="E35" s="24">
        <v>12</v>
      </c>
      <c r="F35" s="24" t="str">
        <v>FCT</v>
      </c>
      <c r="G35" s="24" t="str">
        <v>專用</v>
      </c>
      <c r="H35" s="24"/>
      <c r="I35" s="2">
        <f t="shared" si="0"/>
        <v>24</v>
      </c>
    </row>
    <row r="36" spans="1:9" ht="16.25" customHeight="1">
      <c r="A36" s="17">
        <v>10539001</v>
      </c>
      <c r="B36" s="24" t="str">
        <v>(試產階段RD驗證中)S1U2-M4-HUB-G3-5GWI-BT-CL-FC-2A1I1E-MDB-CO-DS-DF-2G-WT-B</v>
      </c>
      <c r="C36" s="25">
        <v>315601089000</v>
      </c>
      <c r="D36" s="24" t="str">
        <v>(工廠測試用)CABLE HSG 2X7P 2.0PITCH MALE TO HSG 2X7P 2.0PITCH MALE L:200MM</v>
      </c>
      <c r="E36" s="24">
        <v>12</v>
      </c>
      <c r="F36" s="24" t="str">
        <v>FCT</v>
      </c>
      <c r="G36" s="24" t="str">
        <v>專用</v>
      </c>
      <c r="H36" s="24"/>
      <c r="I36" s="2">
        <f t="shared" si="0"/>
        <v>24</v>
      </c>
    </row>
    <row r="37" spans="1:9" ht="16.25" customHeight="1">
      <c r="A37" s="17">
        <v>10539001</v>
      </c>
      <c r="B37" s="24" t="str">
        <v>(試產階段RD驗證中)S1U2-M4-HUB-G3-5GWI-BT-CL-FC-2A1I1E-MDB-CO-DS-DF-2G-WT-B</v>
      </c>
      <c r="C37" s="25">
        <v>315601090000</v>
      </c>
      <c r="D37" s="24" t="str">
        <v>(工廠測試用)CABLE HSG 2X5P 3.0PITCH MALE TO HSG 2X5P 3.0PITCH MALE L:200MM</v>
      </c>
      <c r="E37" s="24">
        <v>12</v>
      </c>
      <c r="F37" s="24" t="str">
        <v>FCT</v>
      </c>
      <c r="G37" s="24" t="str">
        <v>專用</v>
      </c>
      <c r="H37" s="24"/>
      <c r="I37" s="2">
        <f t="shared" si="0"/>
        <v>24</v>
      </c>
    </row>
    <row r="38" spans="1:9" ht="16.25" customHeight="1">
      <c r="A38" s="17">
        <v>10539001</v>
      </c>
      <c r="B38" s="24" t="str">
        <v>(試產階段RD驗證中)S1U2-M4-HUB-G3-5GWI-BT-CL-FC-2A1I1E-MDB-CO-DS-DF-2G-WT-B</v>
      </c>
      <c r="C38" s="25">
        <v>215799272000</v>
      </c>
      <c r="D38" s="24" t="str">
        <v>PCBA MDB_VMC_SIMULATOR-1927&amp;PCB MDB_VMC_SIMULATOR-FACTORY-2007</v>
      </c>
      <c r="E38" s="24">
        <v>12</v>
      </c>
      <c r="F38" s="24" t="str">
        <v>FCT</v>
      </c>
      <c r="G38" s="24" t="str">
        <v>專用</v>
      </c>
      <c r="H38" s="24"/>
      <c r="I38" s="2">
        <f t="shared" si="0"/>
        <v>24</v>
      </c>
    </row>
    <row r="39" spans="1:9" ht="16.25" customHeight="1">
      <c r="A39" s="17">
        <v>10539001</v>
      </c>
      <c r="B39" s="24" t="str">
        <v>(試產階段RD驗證中)S1U2-M4-HUB-G3-5GWI-BT-CL-FC-2A1I1E-MDB-CO-DS-DF-2G-WT-B</v>
      </c>
      <c r="C39" s="25">
        <v>315600735000</v>
      </c>
      <c r="D39" s="24" t="str">
        <v>CABLE FOR UPT1000 DC JACK 4.0*1.7MM TO MINI-FIT 4.2MM MALE 6P L:150MM</v>
      </c>
      <c r="E39" s="24">
        <v>12</v>
      </c>
      <c r="F39" s="24" t="str">
        <v>FCT</v>
      </c>
      <c r="G39" s="24" t="str">
        <v>專用</v>
      </c>
      <c r="H39" s="24"/>
      <c r="I39" s="2">
        <f t="shared" si="0"/>
        <v>24</v>
      </c>
    </row>
    <row r="40" spans="1:9" ht="16.25" customHeight="1">
      <c r="A40" s="17">
        <v>10539001</v>
      </c>
      <c r="B40" s="24" t="str">
        <v>(試產階段RD驗證中)S1U2-M4-HUB-G3-5GWI-BT-CL-FC-2A1I1E-MDB-CO-DS-DF-2G-WT-B</v>
      </c>
      <c r="C40" s="25">
        <v>315601026000</v>
      </c>
      <c r="D40" s="24" t="str">
        <v>CABLE DB9P FEMALE TO RJ12 6P6C MALE L:1650MM</v>
      </c>
      <c r="E40" s="24">
        <v>12</v>
      </c>
      <c r="F40" s="24" t="str">
        <v>FCT</v>
      </c>
      <c r="G40" s="24" t="str">
        <v>專用</v>
      </c>
      <c r="H40" s="24"/>
      <c r="I40" s="2">
        <f t="shared" ref="I40:I103" si="1">IF(E40="","",E40*$C$2)</f>
        <v>24</v>
      </c>
    </row>
    <row r="41" spans="1:9" ht="16.25" customHeight="1">
      <c r="A41" s="17">
        <v>10539001</v>
      </c>
      <c r="B41" s="24" t="str">
        <v>(試產階段RD驗證中)S1U2-M4-HUB-G3-5GWI-BT-CL-FC-2A1I1E-MDB-CO-DS-DF-2G-WT-B</v>
      </c>
      <c r="C41" s="25">
        <v>315600732000</v>
      </c>
      <c r="D41" s="24" t="str">
        <v>(用完為止，禁止採購)CABLE FOR UPT1000 RJ45 8P MALE TO DB9P FEMALE L:2000MM</v>
      </c>
      <c r="E41" s="24">
        <v>12</v>
      </c>
      <c r="F41" s="24" t="str">
        <v>FCT</v>
      </c>
      <c r="G41" s="24" t="str">
        <v>專用</v>
      </c>
      <c r="H41" s="24"/>
      <c r="I41" s="2">
        <f t="shared" si="1"/>
        <v>24</v>
      </c>
    </row>
    <row r="42" spans="1:9" ht="16.25" customHeight="1">
      <c r="A42" s="17">
        <v>10539001</v>
      </c>
      <c r="B42" s="24" t="str">
        <v>(試產階段RD驗證中)S1U2-M4-HUB-G3-5GWI-BT-CL-FC-2A1I1E-MDB-CO-DS-DF-2G-WT-B</v>
      </c>
      <c r="C42" s="25">
        <v>315601026000</v>
      </c>
      <c r="D42" s="24" t="str">
        <v>CABLE DB9P FEMALE TO RJ12 6P6C MALE L:1650MM</v>
      </c>
      <c r="E42" s="24">
        <v>12</v>
      </c>
      <c r="F42" s="24" t="str">
        <v>FCT</v>
      </c>
      <c r="G42" s="24" t="str">
        <v>專用</v>
      </c>
      <c r="H42" s="24"/>
      <c r="I42" s="2">
        <f t="shared" si="1"/>
        <v>24</v>
      </c>
    </row>
    <row r="43" spans="1:9" ht="16.25" customHeight="1">
      <c r="A43" s="17">
        <v>10539001</v>
      </c>
      <c r="B43" s="24" t="str">
        <v>(試產階段RD驗證中)S1U2-M4-HUB-G3-5GWI-BT-CL-FC-2A1I1E-MDB-CO-DS-DF-2G-WT-B</v>
      </c>
      <c r="C43" s="25">
        <v>315600771000</v>
      </c>
      <c r="D43" s="24" t="str">
        <v>CABLE ETHERNET RJ45 8P8C MALE L:2000MM</v>
      </c>
      <c r="E43" s="24">
        <v>6</v>
      </c>
      <c r="F43" s="24" t="str">
        <v>FCT</v>
      </c>
      <c r="G43" s="24" t="str">
        <v>專用</v>
      </c>
      <c r="H43" s="24"/>
      <c r="I43" s="2">
        <f t="shared" si="1"/>
        <v>12</v>
      </c>
    </row>
    <row r="44" spans="1:9" ht="16.25" customHeight="1">
      <c r="A44" s="17">
        <v>10539001</v>
      </c>
      <c r="B44" s="24" t="str">
        <v>(試產階段RD驗證中)S1U2-M4-HUB-G3-5GWI-BT-CL-FC-2A1I1E-MDB-CO-DS-DF-2G-WT-B</v>
      </c>
      <c r="C44" s="25">
        <v>315601116000</v>
      </c>
      <c r="D44" s="24" t="str">
        <v>(工廠測試用)CABLE HSG 2X7P 2.0PITCH MALE TO HSG 2X4P 1.0PITCH MALE L:500MM</v>
      </c>
      <c r="E44" s="24">
        <v>12</v>
      </c>
      <c r="F44" s="24" t="str">
        <v>FCT</v>
      </c>
      <c r="G44" s="24" t="str">
        <v>專用</v>
      </c>
      <c r="H44" s="24"/>
      <c r="I44" s="2">
        <f t="shared" si="1"/>
        <v>24</v>
      </c>
    </row>
    <row r="45" spans="1:9" ht="16.25" customHeight="1">
      <c r="A45" s="17">
        <v>10539001</v>
      </c>
      <c r="B45" s="24" t="str">
        <v>(試產階段RD驗證中)S1U2-M4-HUB-G3-5GWI-BT-CL-FC-2A1I1E-MDB-CO-DS-DF-2G-WT-B</v>
      </c>
      <c r="C45" s="25">
        <v>315600895000</v>
      </c>
      <c r="D45" s="24" t="str">
        <v>CABLE FOR S1E-UPT HSG 2X3P 4.2PITCH MALE TO HSG 2X3P 4.2PITCH MALE AND HSG 2X3P 4.2PITCH FEMALE L:1000MM</v>
      </c>
      <c r="E45" s="24">
        <v>12</v>
      </c>
      <c r="F45" s="24" t="str">
        <v>FCT</v>
      </c>
      <c r="G45" s="24" t="str">
        <v>專用</v>
      </c>
      <c r="H45" s="24"/>
      <c r="I45" s="2">
        <f t="shared" si="1"/>
        <v>24</v>
      </c>
    </row>
    <row r="46" spans="1:9" ht="16.25" customHeight="1">
      <c r="A46" s="17">
        <v>10539001</v>
      </c>
      <c r="B46" s="24" t="str">
        <v>(試產階段RD驗證中)S1U2-M4-HUB-G3-5GWI-BT-CL-FC-2A1I1E-MDB-CO-DS-DF-2G-WT-B</v>
      </c>
      <c r="C46" s="25">
        <v>315601097000</v>
      </c>
      <c r="D46" s="24" t="str">
        <v>(客製品)CABLE FOR S1U2-M4 DONGLE RJ45 8P8C FEMALE TO HSG 2X5P 1.0PITCH MALE L:120MM</v>
      </c>
      <c r="E46" s="24">
        <v>12</v>
      </c>
      <c r="F46" s="24" t="str">
        <v>FCT</v>
      </c>
      <c r="G46" s="24" t="str">
        <v>專用</v>
      </c>
      <c r="H46" s="24"/>
      <c r="I46" s="2">
        <f t="shared" si="1"/>
        <v>24</v>
      </c>
    </row>
    <row r="47" spans="1:9" ht="16.25" customHeight="1">
      <c r="A47" s="17">
        <v>10539001</v>
      </c>
      <c r="B47" s="24" t="str">
        <v>(試產階段RD驗證中)S1U2-M4-HUB-G3-5GWI-BT-CL-FC-2A1I1E-MDB-CO-DS-DF-2G-WT-B</v>
      </c>
      <c r="C47" s="25">
        <v>319100042007</v>
      </c>
      <c r="D47" s="24" t="str">
        <v>(用完為止,禁止採購)ADAPTOR 100~240V DC PLUG 1.7MM 9V/4.5A PW04-945A</v>
      </c>
      <c r="E47" s="24">
        <v>18</v>
      </c>
      <c r="F47" s="24" t="str">
        <v>FCT</v>
      </c>
      <c r="G47" s="24" t="str">
        <v>專用</v>
      </c>
      <c r="H47" s="24"/>
      <c r="I47" s="2">
        <f t="shared" si="1"/>
        <v>36</v>
      </c>
    </row>
    <row r="48" spans="1:9" ht="16.25" customHeight="1">
      <c r="A48" s="17">
        <v>10539001</v>
      </c>
      <c r="B48" s="24" t="str">
        <v>(試產階段RD驗證中)S1U2-M4-HUB-G3-5GWI-BT-CL-FC-2A1I1E-MDB-CO-DS-DF-2G-WT-B</v>
      </c>
      <c r="C48" s="25">
        <v>315601065000</v>
      </c>
      <c r="D48" s="24" t="str">
        <v>CABLE RJ12 6P6C MALE TO RJ45 8P8C MALE L:200MM</v>
      </c>
      <c r="E48" s="24">
        <v>12</v>
      </c>
      <c r="F48" s="24" t="str">
        <v>FCT</v>
      </c>
      <c r="G48" s="24" t="str">
        <v>專用</v>
      </c>
      <c r="H48" s="24"/>
      <c r="I48" s="2">
        <f t="shared" si="1"/>
        <v>24</v>
      </c>
    </row>
    <row r="49" spans="1:9" ht="16.25" customHeight="1">
      <c r="A49" s="17">
        <v>10539001</v>
      </c>
      <c r="B49" s="24" t="str">
        <v>(試產階段RD驗證中)S1U2-M4-HUB-G3-5GWI-BT-CL-FC-2A1I1E-MDB-CO-DS-DF-2G-WT-B</v>
      </c>
      <c r="C49" s="25">
        <v>315600821003</v>
      </c>
      <c r="D49" s="24" t="str">
        <v>CABLE DEVICE USB A TYPE MALE TO USB C TYPE MALE 1000MM</v>
      </c>
      <c r="E49" s="24">
        <v>6</v>
      </c>
      <c r="F49" s="24" t="str">
        <v>FCT</v>
      </c>
      <c r="G49" s="24" t="str">
        <v>專用</v>
      </c>
      <c r="H49" s="24"/>
      <c r="I49" s="2">
        <f t="shared" si="1"/>
        <v>12</v>
      </c>
    </row>
    <row r="50" spans="1:9" ht="16.25" hidden="1" customHeight="1">
      <c r="A50" s="17">
        <v>10539001</v>
      </c>
      <c r="B50" s="24" t="str">
        <v>(試產階段RD驗證中)S1U2-M4-HUB-G3-5GWI-BT-CL-FC-2A1I1E-MDB-CO-DS-DF-2G-WT-B</v>
      </c>
      <c r="C50" s="25" t="str">
        <v>NA</v>
      </c>
      <c r="D50" s="24" t="str">
        <v>USB 2.0 有線網路卡帶線式 10cm</v>
      </c>
      <c r="E50" s="24">
        <v>6</v>
      </c>
      <c r="F50" s="24" t="str">
        <v>FCT</v>
      </c>
      <c r="G50" s="24" t="str">
        <v>共用測具</v>
      </c>
      <c r="H50" s="24"/>
      <c r="I50" s="2">
        <f t="shared" si="1"/>
        <v>12</v>
      </c>
    </row>
    <row r="51" spans="1:9" ht="16.25" hidden="1" customHeight="1">
      <c r="A51" s="17">
        <v>10539001</v>
      </c>
      <c r="B51" s="24" t="str">
        <v>(試產階段RD驗證中)S1U2-M4-HUB-G3-5GWI-BT-CL-FC-2A1I1E-MDB-CO-DS-DF-2G-WT-B</v>
      </c>
      <c r="C51" s="25">
        <v>980000000001</v>
      </c>
      <c r="D51" s="24" t="str">
        <v>中階電腦主機(舊)</v>
      </c>
      <c r="E51" s="24">
        <v>6</v>
      </c>
      <c r="F51" s="24" t="str">
        <v>FCT</v>
      </c>
      <c r="G51" s="24" t="str">
        <v>共用測具</v>
      </c>
      <c r="H51" s="24"/>
      <c r="I51" s="2">
        <f t="shared" si="1"/>
        <v>12</v>
      </c>
    </row>
    <row r="52" spans="1:9" ht="16.25" hidden="1" customHeight="1">
      <c r="A52" s="17">
        <v>10539001</v>
      </c>
      <c r="B52" s="24" t="str">
        <v>(試產階段RD驗證中)S1U2-M4-HUB-G3-5GWI-BT-CL-FC-2A1I1E-MDB-CO-DS-DF-2G-WT-B</v>
      </c>
      <c r="C52" s="25">
        <v>990000000014</v>
      </c>
      <c r="D52" s="24" t="str">
        <v>產線電腦鍵盤</v>
      </c>
      <c r="E52" s="24">
        <v>6</v>
      </c>
      <c r="F52" s="24" t="str">
        <v>FCT</v>
      </c>
      <c r="G52" s="24" t="str">
        <v>共用測具</v>
      </c>
      <c r="H52" s="24"/>
      <c r="I52" s="2">
        <f t="shared" si="1"/>
        <v>12</v>
      </c>
    </row>
    <row r="53" spans="1:9" ht="16.25" hidden="1" customHeight="1">
      <c r="A53" s="17">
        <v>10539001</v>
      </c>
      <c r="B53" s="24" t="str">
        <v>(試產階段RD驗證中)S1U2-M4-HUB-G3-5GWI-BT-CL-FC-2A1I1E-MDB-CO-DS-DF-2G-WT-B</v>
      </c>
      <c r="C53" s="25">
        <v>990000000015</v>
      </c>
      <c r="D53" s="24" t="str">
        <v>產線電腦滑鼠</v>
      </c>
      <c r="E53" s="24">
        <v>6</v>
      </c>
      <c r="F53" s="24" t="str">
        <v>FCT</v>
      </c>
      <c r="G53" s="24" t="str">
        <v>共用測具</v>
      </c>
      <c r="H53" s="24"/>
      <c r="I53" s="2">
        <f t="shared" si="1"/>
        <v>12</v>
      </c>
    </row>
    <row r="54" spans="1:9" ht="16.25" hidden="1" customHeight="1">
      <c r="A54" s="17">
        <v>10539001</v>
      </c>
      <c r="B54" s="24" t="str">
        <v>(試產階段RD驗證中)S1U2-M4-HUB-G3-5GWI-BT-CL-FC-2A1I1E-MDB-CO-DS-DF-2G-WT-B</v>
      </c>
      <c r="C54" s="25">
        <v>990000000016</v>
      </c>
      <c r="D54" s="24" t="str">
        <v>產線電腦螢幕</v>
      </c>
      <c r="E54" s="24">
        <v>6</v>
      </c>
      <c r="F54" s="24" t="str">
        <v>FCT</v>
      </c>
      <c r="G54" s="24" t="str">
        <v>共用測具</v>
      </c>
      <c r="H54" s="24"/>
      <c r="I54" s="2">
        <f t="shared" si="1"/>
        <v>12</v>
      </c>
    </row>
    <row r="55" spans="1:9" ht="16.25" hidden="1" customHeight="1">
      <c r="A55" s="17">
        <v>10539001</v>
      </c>
      <c r="B55" s="24" t="str">
        <v>(試產階段RD驗證中)S1U2-M4-HUB-G3-5GWI-BT-CL-FC-2A1I1E-MDB-CO-DS-DF-2G-WT-B</v>
      </c>
      <c r="C55" s="25">
        <v>990000000017</v>
      </c>
      <c r="D55" s="24" t="str">
        <v>PCI-E 轉 USB 3.0 擴充卡 高速 7-PORT接口</v>
      </c>
      <c r="E55" s="24">
        <v>6</v>
      </c>
      <c r="F55" s="24" t="str">
        <v>FCT</v>
      </c>
      <c r="G55" s="24" t="str">
        <v>共用測具</v>
      </c>
      <c r="H55" s="24"/>
      <c r="I55" s="2">
        <f t="shared" si="1"/>
        <v>12</v>
      </c>
    </row>
    <row r="56" spans="1:9" ht="16.25" hidden="1" customHeight="1">
      <c r="A56" s="17">
        <v>10539001</v>
      </c>
      <c r="B56" s="24" t="str">
        <v>(試產階段RD驗證中)S1U2-M4-HUB-G3-5GWI-BT-CL-FC-2A1I1E-MDB-CO-DS-DF-2G-WT-B</v>
      </c>
      <c r="C56" s="25">
        <v>990000000018</v>
      </c>
      <c r="D56" s="24" t="str">
        <v>3孔 六切六座 電源延長線 2.7M</v>
      </c>
      <c r="E56" s="24">
        <v>6</v>
      </c>
      <c r="F56" s="24" t="str">
        <v>FCT</v>
      </c>
      <c r="G56" s="24" t="str">
        <v>共用測具</v>
      </c>
      <c r="H56" s="24"/>
      <c r="I56" s="2">
        <f t="shared" si="1"/>
        <v>12</v>
      </c>
    </row>
    <row r="57" spans="1:9" ht="16.25" hidden="1" customHeight="1">
      <c r="A57" s="17">
        <v>10539001</v>
      </c>
      <c r="B57" s="24" t="str">
        <v>(試產階段RD驗證中)S1U2-M4-HUB-G3-5GWI-BT-CL-FC-2A1I1E-MDB-CO-DS-DF-2G-WT-B</v>
      </c>
      <c r="C57" s="25">
        <v>10509006</v>
      </c>
      <c r="D57" s="24" t="str">
        <v>ANTENNA SATURN1000L WIFI+BT RFA-25-AP796-70-83</v>
      </c>
      <c r="E57" s="24">
        <v>5</v>
      </c>
      <c r="F57" s="24" t="str">
        <v>Packing</v>
      </c>
      <c r="G57" s="24" t="str">
        <v>共用測具</v>
      </c>
      <c r="H57" s="24"/>
      <c r="I57" s="2">
        <f t="shared" si="1"/>
        <v>10</v>
      </c>
    </row>
    <row r="58" spans="1:9" ht="16.25" hidden="1" customHeight="1">
      <c r="A58" s="17">
        <v>10539001</v>
      </c>
      <c r="B58" s="24" t="str">
        <v>(試產階段RD驗證中)S1U2-M4-HUB-G3-5GWI-BT-CL-FC-2A1I1E-MDB-CO-DS-DF-2G-WT-B</v>
      </c>
      <c r="C58" s="25">
        <v>319100057001</v>
      </c>
      <c r="D58" s="24" t="str">
        <v>ADAPTOR 100~240V DC PLUG 2.1MM 12V/1A 1A72-1210</v>
      </c>
      <c r="E58" s="24">
        <v>5</v>
      </c>
      <c r="F58" s="24" t="str">
        <v>Packing</v>
      </c>
      <c r="G58" s="24" t="str">
        <v>共用測具</v>
      </c>
      <c r="H58" s="24"/>
      <c r="I58" s="2">
        <f t="shared" si="1"/>
        <v>10</v>
      </c>
    </row>
    <row r="59" spans="1:9" ht="16.25" hidden="1" customHeight="1">
      <c r="A59" s="17">
        <v>10539001</v>
      </c>
      <c r="B59" s="24" t="str">
        <v>(試產階段RD驗證中)S1U2-M4-HUB-G3-5GWI-BT-CL-FC-2A1I1E-MDB-CO-DS-DF-2G-WT-B</v>
      </c>
      <c r="C59" s="25">
        <v>990000000008</v>
      </c>
      <c r="D59" s="24" t="str">
        <v>BARCODE SCANNER 1504A 2D(HD)</v>
      </c>
      <c r="E59" s="24">
        <v>5</v>
      </c>
      <c r="F59" s="24" t="str">
        <v>Packing</v>
      </c>
      <c r="G59" s="24" t="str">
        <v>共用測具</v>
      </c>
      <c r="H59" s="24"/>
      <c r="I59" s="2">
        <f t="shared" si="1"/>
        <v>10</v>
      </c>
    </row>
    <row r="60" spans="1:9" ht="16.25" hidden="1" customHeight="1">
      <c r="A60" s="17">
        <v>10539001</v>
      </c>
      <c r="B60" s="24" t="str">
        <v>(試產階段RD驗證中)S1U2-M4-HUB-G3-5GWI-BT-CL-FC-2A1I1E-MDB-CO-DS-DF-2G-WT-B</v>
      </c>
      <c r="C60" s="25">
        <v>315600831001</v>
      </c>
      <c r="D60" s="24" t="str">
        <v>CABLE FOR V3UL KLD USB A TYPE MALE TO RJ11 6P6C AND USB A TYPE FEMALE L:1500MM</v>
      </c>
      <c r="E60" s="24">
        <v>5</v>
      </c>
      <c r="F60" s="24" t="str">
        <v>Packing</v>
      </c>
      <c r="G60" s="24" t="str">
        <v>共用測具</v>
      </c>
      <c r="H60" s="24"/>
      <c r="I60" s="2">
        <f t="shared" si="1"/>
        <v>10</v>
      </c>
    </row>
    <row r="61" spans="1:9" ht="16.25" hidden="1" customHeight="1">
      <c r="A61" s="17">
        <v>10539001</v>
      </c>
      <c r="B61" s="24" t="str">
        <v>(試產階段RD驗證中)S1U2-M4-HUB-G3-5GWI-BT-CL-FC-2A1I1E-MDB-CO-DS-DF-2G-WT-B</v>
      </c>
      <c r="C61" s="25">
        <v>315600859000</v>
      </c>
      <c r="D61" s="24" t="str">
        <v>CABLE FOR S1E USB TYPE A FEMALE TO USB TYPE C MALE L:300MM</v>
      </c>
      <c r="E61" s="24">
        <v>5</v>
      </c>
      <c r="F61" s="24" t="str">
        <v>Packing</v>
      </c>
      <c r="G61" s="24" t="str">
        <v>共用測具</v>
      </c>
      <c r="H61" s="24"/>
      <c r="I61" s="2">
        <f t="shared" si="1"/>
        <v>10</v>
      </c>
    </row>
    <row r="62" spans="1:9" ht="16.25" hidden="1" customHeight="1">
      <c r="A62" s="17">
        <v>10539001</v>
      </c>
      <c r="B62" s="24" t="str">
        <v>(試產階段RD驗證中)S1U2-M4-HUB-G3-5GWI-BT-CL-FC-2A1I1E-MDB-CO-DS-DF-2G-WT-B</v>
      </c>
      <c r="C62" s="25">
        <v>25014014</v>
      </c>
      <c r="D62" s="24" t="str">
        <v>(禁止生產)(限制出貨)V3UL-CKLD-PCI-CLGL-4S-PS</v>
      </c>
      <c r="E62" s="24">
        <v>5</v>
      </c>
      <c r="F62" s="24" t="str">
        <v>Packing</v>
      </c>
      <c r="G62" s="24" t="str">
        <v>共用測具</v>
      </c>
      <c r="H62" s="24"/>
      <c r="I62" s="2">
        <f t="shared" si="1"/>
        <v>10</v>
      </c>
    </row>
    <row r="63" spans="1:9" ht="16.25" hidden="1" customHeight="1">
      <c r="A63" s="17">
        <v>10539001</v>
      </c>
      <c r="B63" s="24" t="str">
        <v>(試產階段RD驗證中)S1U2-M4-HUB-G3-5GWI-BT-CL-FC-2A1I1E-MDB-CO-DS-DF-2G-WT-B</v>
      </c>
      <c r="C63" s="25">
        <v>990000000025</v>
      </c>
      <c r="D63" s="24" t="str">
        <v>秤重機</v>
      </c>
      <c r="E63" s="24">
        <v>1</v>
      </c>
      <c r="F63" s="24" t="str">
        <v>Packing</v>
      </c>
      <c r="G63" s="24" t="str">
        <v>共用測具</v>
      </c>
      <c r="H63" s="24"/>
      <c r="I63" s="2">
        <f t="shared" si="1"/>
        <v>2</v>
      </c>
    </row>
    <row r="64" spans="1:9" ht="16.25" hidden="1" customHeight="1">
      <c r="A64" s="17">
        <v>10539001</v>
      </c>
      <c r="B64" s="24" t="str">
        <v>(試產階段RD驗證中)S1U2-M4-HUB-G3-5GWI-BT-CL-FC-2A1I1E-MDB-CO-DS-DF-2G-WT-B</v>
      </c>
      <c r="C64" s="25">
        <v>980000000001</v>
      </c>
      <c r="D64" s="24" t="str">
        <v>中階電腦主機(舊)</v>
      </c>
      <c r="E64" s="24">
        <v>7</v>
      </c>
      <c r="F64" s="24" t="str">
        <v>Packing</v>
      </c>
      <c r="G64" s="24" t="str">
        <v>共用測具</v>
      </c>
      <c r="H64" s="24"/>
      <c r="I64" s="2">
        <f t="shared" si="1"/>
        <v>14</v>
      </c>
    </row>
    <row r="65" spans="1:9" ht="16.25" hidden="1" customHeight="1">
      <c r="A65" s="17">
        <v>10539001</v>
      </c>
      <c r="B65" s="24" t="str">
        <v>(試產階段RD驗證中)S1U2-M4-HUB-G3-5GWI-BT-CL-FC-2A1I1E-MDB-CO-DS-DF-2G-WT-B</v>
      </c>
      <c r="C65" s="25">
        <v>990000000014</v>
      </c>
      <c r="D65" s="24" t="str">
        <v>產線電腦鍵盤</v>
      </c>
      <c r="E65" s="24">
        <v>6</v>
      </c>
      <c r="F65" s="24" t="str">
        <v>Packing</v>
      </c>
      <c r="G65" s="24" t="str">
        <v>共用測具</v>
      </c>
      <c r="H65" s="24"/>
      <c r="I65" s="2">
        <f t="shared" si="1"/>
        <v>12</v>
      </c>
    </row>
    <row r="66" spans="1:9" ht="16.25" hidden="1" customHeight="1">
      <c r="A66" s="17">
        <v>10539001</v>
      </c>
      <c r="B66" s="24" t="str">
        <v>(試產階段RD驗證中)S1U2-M4-HUB-G3-5GWI-BT-CL-FC-2A1I1E-MDB-CO-DS-DF-2G-WT-B</v>
      </c>
      <c r="C66" s="25">
        <v>990000000015</v>
      </c>
      <c r="D66" s="24" t="str">
        <v>產線電腦滑鼠</v>
      </c>
      <c r="E66" s="24">
        <v>6</v>
      </c>
      <c r="F66" s="24" t="str">
        <v>Packing</v>
      </c>
      <c r="G66" s="24" t="str">
        <v>共用測具</v>
      </c>
      <c r="H66" s="24"/>
      <c r="I66" s="2">
        <f t="shared" si="1"/>
        <v>12</v>
      </c>
    </row>
    <row r="67" spans="1:9" ht="16.25" hidden="1" customHeight="1">
      <c r="A67" s="17">
        <v>10539001</v>
      </c>
      <c r="B67" s="24" t="str">
        <v>(試產階段RD驗證中)S1U2-M4-HUB-G3-5GWI-BT-CL-FC-2A1I1E-MDB-CO-DS-DF-2G-WT-B</v>
      </c>
      <c r="C67" s="25">
        <v>990000000016</v>
      </c>
      <c r="D67" s="24" t="str">
        <v>產線電腦螢幕</v>
      </c>
      <c r="E67" s="24">
        <v>6</v>
      </c>
      <c r="F67" s="24" t="str">
        <v>Packing</v>
      </c>
      <c r="G67" s="24" t="str">
        <v>共用測具</v>
      </c>
      <c r="H67" s="24"/>
      <c r="I67" s="2">
        <f t="shared" si="1"/>
        <v>12</v>
      </c>
    </row>
    <row r="68" spans="1:9" ht="16.25" hidden="1" customHeight="1">
      <c r="A68" s="17">
        <v>10539001</v>
      </c>
      <c r="B68" s="24" t="str">
        <v>(試產階段RD驗證中)S1U2-M4-HUB-G3-5GWI-BT-CL-FC-2A1I1E-MDB-CO-DS-DF-2G-WT-B</v>
      </c>
      <c r="C68" s="25">
        <v>990000000017</v>
      </c>
      <c r="D68" s="24" t="str">
        <v>PCI-E 轉 USB 3.0 擴充卡 高速 7-PORT接口</v>
      </c>
      <c r="E68" s="24">
        <v>6</v>
      </c>
      <c r="F68" s="24" t="str">
        <v>Packing</v>
      </c>
      <c r="G68" s="24" t="str">
        <v>共用測具</v>
      </c>
      <c r="H68" s="24"/>
      <c r="I68" s="2">
        <f t="shared" si="1"/>
        <v>12</v>
      </c>
    </row>
    <row r="69" spans="1:9" ht="16.25" hidden="1" customHeight="1">
      <c r="A69" s="17">
        <v>10539001</v>
      </c>
      <c r="B69" s="24" t="str">
        <v>(試產階段RD驗證中)S1U2-M4-HUB-G3-5GWI-BT-CL-FC-2A1I1E-MDB-CO-DS-DF-2G-WT-B</v>
      </c>
      <c r="C69" s="25">
        <v>990000000018</v>
      </c>
      <c r="D69" s="24" t="str">
        <v>3孔 六切六座 電源延長線 2.7M</v>
      </c>
      <c r="E69" s="24">
        <v>5</v>
      </c>
      <c r="F69" s="24" t="str">
        <v>Packing</v>
      </c>
      <c r="G69" s="24" t="str">
        <v>共用測具</v>
      </c>
      <c r="H69" s="24"/>
      <c r="I69" s="2">
        <f t="shared" si="1"/>
        <v>10</v>
      </c>
    </row>
    <row r="70" spans="1:9" ht="16.25" hidden="1" customHeight="1">
      <c r="A70" s="17">
        <v>10539001</v>
      </c>
      <c r="B70" s="24" t="str">
        <v>(試產階段RD驗證中)S1U2-M4-HUB-G3-5GWI-BT-CL-FC-2A1I1E-MDB-CO-DS-DF-2G-WT-B</v>
      </c>
      <c r="C70" s="25" t="str">
        <v>NA</v>
      </c>
      <c r="D70" s="24" t="str">
        <v>USB 2.0 有線網路卡帶線式 10cm</v>
      </c>
      <c r="E70" s="24">
        <v>5</v>
      </c>
      <c r="F70" s="24" t="str">
        <v>Packing</v>
      </c>
      <c r="G70" s="24" t="str">
        <v>共用測具</v>
      </c>
      <c r="H70" s="24"/>
      <c r="I70" s="2">
        <f t="shared" si="1"/>
        <v>10</v>
      </c>
    </row>
    <row r="71" spans="1:9" ht="16.25" hidden="1" customHeight="1">
      <c r="A71" s="17"/>
      <c r="B71" s="24"/>
      <c r="C71" s="25"/>
      <c r="D71" s="24"/>
      <c r="E71" s="24"/>
      <c r="F71" s="24"/>
      <c r="G71" s="24"/>
      <c r="H71" s="24"/>
      <c r="I71" s="2" t="str">
        <f t="shared" si="1"/>
        <v/>
      </c>
    </row>
    <row r="72" spans="1:9" ht="16.25" hidden="1" customHeight="1">
      <c r="A72" s="17"/>
      <c r="B72" s="24"/>
      <c r="C72" s="25"/>
      <c r="D72" s="24"/>
      <c r="E72" s="24"/>
      <c r="F72" s="24"/>
      <c r="G72" s="24"/>
      <c r="H72" s="24"/>
      <c r="I72" s="2" t="str">
        <f t="shared" si="1"/>
        <v/>
      </c>
    </row>
    <row r="73" spans="1:9" ht="16.25" hidden="1" customHeight="1">
      <c r="A73" s="17"/>
      <c r="B73" s="24"/>
      <c r="C73" s="25"/>
      <c r="D73" s="24"/>
      <c r="E73" s="24"/>
      <c r="F73" s="24"/>
      <c r="G73" s="24"/>
      <c r="H73" s="24"/>
      <c r="I73" s="2" t="str">
        <f t="shared" si="1"/>
        <v/>
      </c>
    </row>
    <row r="74" spans="1:9" ht="16.25" hidden="1" customHeight="1">
      <c r="A74" s="17"/>
      <c r="B74" s="24"/>
      <c r="C74" s="25"/>
      <c r="D74" s="24"/>
      <c r="E74" s="24"/>
      <c r="F74" s="24"/>
      <c r="G74" s="24"/>
      <c r="H74" s="24"/>
      <c r="I74" s="2" t="str">
        <f t="shared" si="1"/>
        <v/>
      </c>
    </row>
    <row r="75" spans="1:9" ht="16.25" hidden="1" customHeight="1">
      <c r="A75" s="17"/>
      <c r="B75" s="24"/>
      <c r="C75" s="25"/>
      <c r="D75" s="24"/>
      <c r="E75" s="24"/>
      <c r="F75" s="24"/>
      <c r="G75" s="24"/>
      <c r="H75" s="24"/>
      <c r="I75" s="2" t="str">
        <f t="shared" si="1"/>
        <v/>
      </c>
    </row>
    <row r="76" spans="1:9" ht="16.25" hidden="1" customHeight="1">
      <c r="A76" s="17"/>
      <c r="B76" s="24"/>
      <c r="C76" s="25"/>
      <c r="D76" s="24"/>
      <c r="E76" s="24"/>
      <c r="F76" s="24"/>
      <c r="G76" s="24"/>
      <c r="H76" s="24"/>
      <c r="I76" s="2" t="str">
        <f t="shared" si="1"/>
        <v/>
      </c>
    </row>
    <row r="77" spans="1:9" ht="16.25" hidden="1" customHeight="1">
      <c r="A77" s="17"/>
      <c r="B77" s="24"/>
      <c r="C77" s="25"/>
      <c r="D77" s="24"/>
      <c r="E77" s="24"/>
      <c r="F77" s="24"/>
      <c r="G77" s="24"/>
      <c r="H77" s="24"/>
      <c r="I77" s="2" t="str">
        <f t="shared" si="1"/>
        <v/>
      </c>
    </row>
    <row r="78" spans="1:9" ht="16.25" hidden="1" customHeight="1">
      <c r="A78" s="17"/>
      <c r="B78" s="24"/>
      <c r="C78" s="25"/>
      <c r="D78" s="24"/>
      <c r="E78" s="24"/>
      <c r="F78" s="24"/>
      <c r="G78" s="24"/>
      <c r="H78" s="24"/>
      <c r="I78" s="2" t="str">
        <f t="shared" si="1"/>
        <v/>
      </c>
    </row>
    <row r="79" spans="1:9" ht="16.25" hidden="1" customHeight="1">
      <c r="A79" s="17"/>
      <c r="B79" s="24"/>
      <c r="C79" s="25"/>
      <c r="D79" s="24"/>
      <c r="E79" s="24"/>
      <c r="F79" s="24"/>
      <c r="G79" s="24"/>
      <c r="H79" s="24"/>
      <c r="I79" s="2" t="str">
        <f t="shared" si="1"/>
        <v/>
      </c>
    </row>
    <row r="80" spans="1:9" ht="16.25" hidden="1" customHeight="1">
      <c r="A80" s="17"/>
      <c r="B80" s="24"/>
      <c r="C80" s="25"/>
      <c r="D80" s="24"/>
      <c r="E80" s="24"/>
      <c r="F80" s="24"/>
      <c r="G80" s="24"/>
      <c r="H80" s="24"/>
      <c r="I80" s="2" t="str">
        <f t="shared" si="1"/>
        <v/>
      </c>
    </row>
    <row r="81" spans="1:9" ht="16.25" hidden="1" customHeight="1">
      <c r="A81" s="17"/>
      <c r="B81" s="24"/>
      <c r="C81" s="25"/>
      <c r="D81" s="24"/>
      <c r="E81" s="24"/>
      <c r="F81" s="24"/>
      <c r="G81" s="24"/>
      <c r="H81" s="24"/>
      <c r="I81" s="2" t="str">
        <f t="shared" si="1"/>
        <v/>
      </c>
    </row>
    <row r="82" spans="1:9" ht="16.25" hidden="1" customHeight="1">
      <c r="A82" s="17"/>
      <c r="B82" s="24"/>
      <c r="C82" s="25"/>
      <c r="D82" s="24"/>
      <c r="E82" s="24"/>
      <c r="F82" s="24"/>
      <c r="G82" s="24"/>
      <c r="H82" s="24"/>
      <c r="I82" s="2" t="str">
        <f t="shared" si="1"/>
        <v/>
      </c>
    </row>
    <row r="83" spans="1:9" ht="16.25" hidden="1" customHeight="1">
      <c r="A83" s="17"/>
      <c r="B83" s="24"/>
      <c r="C83" s="25"/>
      <c r="D83" s="24"/>
      <c r="E83" s="24"/>
      <c r="F83" s="24"/>
      <c r="G83" s="24"/>
      <c r="H83" s="24"/>
      <c r="I83" s="2" t="str">
        <f t="shared" si="1"/>
        <v/>
      </c>
    </row>
    <row r="84" spans="1:9" ht="16.25" hidden="1" customHeight="1">
      <c r="A84" s="17"/>
      <c r="B84" s="24"/>
      <c r="C84" s="25"/>
      <c r="D84" s="24"/>
      <c r="E84" s="24"/>
      <c r="F84" s="24"/>
      <c r="G84" s="24"/>
      <c r="H84" s="24"/>
      <c r="I84" s="2" t="str">
        <f t="shared" si="1"/>
        <v/>
      </c>
    </row>
    <row r="85" spans="1:9" ht="16.25" hidden="1" customHeight="1">
      <c r="A85" s="17"/>
      <c r="B85" s="24"/>
      <c r="C85" s="25"/>
      <c r="D85" s="24"/>
      <c r="E85" s="24"/>
      <c r="F85" s="24"/>
      <c r="G85" s="24"/>
      <c r="H85" s="24"/>
      <c r="I85" s="2" t="str">
        <f t="shared" si="1"/>
        <v/>
      </c>
    </row>
    <row r="86" spans="1:9" ht="16.25" hidden="1" customHeight="1">
      <c r="A86" s="17"/>
      <c r="B86" s="24"/>
      <c r="C86" s="25"/>
      <c r="D86" s="24"/>
      <c r="E86" s="24"/>
      <c r="F86" s="24"/>
      <c r="G86" s="24"/>
      <c r="H86" s="24"/>
      <c r="I86" s="2" t="str">
        <f t="shared" si="1"/>
        <v/>
      </c>
    </row>
    <row r="87" spans="1:9" ht="16.25" hidden="1" customHeight="1">
      <c r="A87" s="17"/>
      <c r="B87" s="24"/>
      <c r="C87" s="25"/>
      <c r="D87" s="24"/>
      <c r="E87" s="24"/>
      <c r="F87" s="24"/>
      <c r="G87" s="24"/>
      <c r="H87" s="24"/>
      <c r="I87" s="2" t="str">
        <f t="shared" si="1"/>
        <v/>
      </c>
    </row>
    <row r="88" spans="1:9" ht="16.25" hidden="1" customHeight="1">
      <c r="A88" s="17"/>
      <c r="B88" s="24"/>
      <c r="C88" s="25"/>
      <c r="D88" s="24"/>
      <c r="E88" s="24"/>
      <c r="F88" s="24"/>
      <c r="G88" s="24"/>
      <c r="H88" s="24"/>
      <c r="I88" s="2" t="str">
        <f t="shared" si="1"/>
        <v/>
      </c>
    </row>
    <row r="89" spans="1:9" ht="16.25" hidden="1" customHeight="1">
      <c r="A89" s="17"/>
      <c r="B89" s="24"/>
      <c r="C89" s="25"/>
      <c r="D89" s="24"/>
      <c r="E89" s="24"/>
      <c r="F89" s="24"/>
      <c r="G89" s="24"/>
      <c r="H89" s="24"/>
      <c r="I89" s="2" t="str">
        <f t="shared" si="1"/>
        <v/>
      </c>
    </row>
    <row r="90" spans="1:9" ht="16.25" hidden="1" customHeight="1">
      <c r="A90" s="17"/>
      <c r="B90" s="24"/>
      <c r="C90" s="25"/>
      <c r="D90" s="24"/>
      <c r="E90" s="24"/>
      <c r="F90" s="24"/>
      <c r="G90" s="24"/>
      <c r="H90" s="24"/>
      <c r="I90" s="2" t="str">
        <f t="shared" si="1"/>
        <v/>
      </c>
    </row>
    <row r="91" spans="1:9" ht="16.25" hidden="1" customHeight="1">
      <c r="A91" s="17"/>
      <c r="B91" s="24"/>
      <c r="C91" s="25"/>
      <c r="D91" s="24"/>
      <c r="E91" s="24"/>
      <c r="F91" s="24"/>
      <c r="G91" s="24"/>
      <c r="H91" s="24"/>
      <c r="I91" s="2" t="str">
        <f t="shared" si="1"/>
        <v/>
      </c>
    </row>
    <row r="92" spans="1:9" ht="16.25" hidden="1" customHeight="1">
      <c r="A92" s="17"/>
      <c r="B92" s="24"/>
      <c r="C92" s="25"/>
      <c r="D92" s="24"/>
      <c r="E92" s="24"/>
      <c r="F92" s="24"/>
      <c r="G92" s="24"/>
      <c r="H92" s="24"/>
      <c r="I92" s="2" t="str">
        <f t="shared" si="1"/>
        <v/>
      </c>
    </row>
    <row r="93" spans="1:9" ht="16.25" hidden="1" customHeight="1">
      <c r="A93" s="17"/>
      <c r="B93" s="24"/>
      <c r="C93" s="25"/>
      <c r="D93" s="24"/>
      <c r="E93" s="24"/>
      <c r="F93" s="24"/>
      <c r="G93" s="24"/>
      <c r="H93" s="24"/>
      <c r="I93" s="2" t="str">
        <f t="shared" si="1"/>
        <v/>
      </c>
    </row>
    <row r="94" spans="1:9" ht="16.25" hidden="1" customHeight="1">
      <c r="A94" s="17"/>
      <c r="B94" s="24"/>
      <c r="C94" s="25"/>
      <c r="D94" s="24"/>
      <c r="E94" s="24"/>
      <c r="F94" s="24"/>
      <c r="G94" s="24"/>
      <c r="H94" s="24"/>
      <c r="I94" s="2" t="str">
        <f t="shared" si="1"/>
        <v/>
      </c>
    </row>
    <row r="95" spans="1:9" ht="16.25" hidden="1" customHeight="1">
      <c r="A95" s="17"/>
      <c r="B95" s="24"/>
      <c r="C95" s="25"/>
      <c r="D95" s="24"/>
      <c r="E95" s="24"/>
      <c r="F95" s="24"/>
      <c r="G95" s="24"/>
      <c r="H95" s="24"/>
      <c r="I95" s="2" t="str">
        <f t="shared" si="1"/>
        <v/>
      </c>
    </row>
    <row r="96" spans="1:9" ht="16.25" hidden="1" customHeight="1">
      <c r="A96" s="17"/>
      <c r="B96" s="24"/>
      <c r="C96" s="25"/>
      <c r="D96" s="24"/>
      <c r="E96" s="24"/>
      <c r="F96" s="24"/>
      <c r="G96" s="24"/>
      <c r="H96" s="24"/>
      <c r="I96" s="2" t="str">
        <f t="shared" si="1"/>
        <v/>
      </c>
    </row>
    <row r="97" spans="1:9" ht="16.25" hidden="1" customHeight="1">
      <c r="A97" s="17"/>
      <c r="B97" s="24"/>
      <c r="C97" s="25"/>
      <c r="D97" s="24"/>
      <c r="E97" s="24"/>
      <c r="F97" s="24"/>
      <c r="G97" s="24"/>
      <c r="H97" s="24"/>
      <c r="I97" s="2" t="str">
        <f t="shared" si="1"/>
        <v/>
      </c>
    </row>
    <row r="98" spans="1:9" ht="16.25" hidden="1" customHeight="1">
      <c r="A98" s="17"/>
      <c r="B98" s="24"/>
      <c r="C98" s="25"/>
      <c r="D98" s="24"/>
      <c r="E98" s="24"/>
      <c r="F98" s="24"/>
      <c r="G98" s="24"/>
      <c r="H98" s="24"/>
      <c r="I98" s="2" t="str">
        <f t="shared" si="1"/>
        <v/>
      </c>
    </row>
    <row r="99" spans="1:9" ht="16.25" hidden="1" customHeight="1">
      <c r="A99" s="17"/>
      <c r="B99" s="24"/>
      <c r="C99" s="25"/>
      <c r="D99" s="24"/>
      <c r="E99" s="24"/>
      <c r="F99" s="24"/>
      <c r="G99" s="24"/>
      <c r="H99" s="24"/>
      <c r="I99" s="2" t="str">
        <f t="shared" si="1"/>
        <v/>
      </c>
    </row>
    <row r="100" spans="1:9" ht="16.25" hidden="1" customHeight="1">
      <c r="A100" s="17"/>
      <c r="B100" s="24"/>
      <c r="C100" s="25"/>
      <c r="D100" s="24"/>
      <c r="E100" s="24"/>
      <c r="F100" s="24"/>
      <c r="G100" s="24"/>
      <c r="H100" s="24"/>
      <c r="I100" s="2" t="str">
        <f t="shared" si="1"/>
        <v/>
      </c>
    </row>
    <row r="101" spans="1:9" ht="16.25" hidden="1" customHeight="1">
      <c r="A101" s="17"/>
      <c r="B101" s="24"/>
      <c r="C101" s="25"/>
      <c r="D101" s="24"/>
      <c r="E101" s="24"/>
      <c r="F101" s="24"/>
      <c r="G101" s="24"/>
      <c r="H101" s="24"/>
      <c r="I101" s="2" t="str">
        <f t="shared" si="1"/>
        <v/>
      </c>
    </row>
    <row r="102" spans="1:9" ht="16.25" hidden="1" customHeight="1">
      <c r="A102" s="17"/>
      <c r="B102" s="24"/>
      <c r="C102" s="25"/>
      <c r="D102" s="24"/>
      <c r="E102" s="24"/>
      <c r="F102" s="24"/>
      <c r="G102" s="24"/>
      <c r="H102" s="24"/>
      <c r="I102" s="2" t="str">
        <f t="shared" si="1"/>
        <v/>
      </c>
    </row>
    <row r="103" spans="1:9" ht="16.25" hidden="1" customHeight="1">
      <c r="A103" s="17"/>
      <c r="B103" s="24"/>
      <c r="C103" s="25"/>
      <c r="D103" s="24"/>
      <c r="E103" s="24"/>
      <c r="F103" s="24"/>
      <c r="G103" s="24"/>
      <c r="H103" s="24"/>
      <c r="I103" s="2" t="str">
        <f t="shared" si="1"/>
        <v/>
      </c>
    </row>
    <row r="104" spans="1:9" ht="16.25" hidden="1" customHeight="1">
      <c r="A104" s="17"/>
      <c r="B104" s="24"/>
      <c r="C104" s="25"/>
      <c r="D104" s="24"/>
      <c r="E104" s="24"/>
      <c r="F104" s="24"/>
      <c r="G104" s="24"/>
      <c r="H104" s="24"/>
      <c r="I104" s="2" t="str">
        <f t="shared" ref="I104:I167" si="2">IF(E104="","",E104*$C$2)</f>
        <v/>
      </c>
    </row>
    <row r="105" spans="1:9" ht="16.25" hidden="1" customHeight="1">
      <c r="A105" s="17"/>
      <c r="B105" s="24"/>
      <c r="C105" s="25"/>
      <c r="D105" s="24"/>
      <c r="E105" s="24"/>
      <c r="F105" s="24"/>
      <c r="G105" s="24"/>
      <c r="H105" s="24"/>
      <c r="I105" s="2" t="str">
        <f t="shared" si="2"/>
        <v/>
      </c>
    </row>
    <row r="106" spans="1:9" ht="16.25" hidden="1" customHeight="1">
      <c r="A106" s="17"/>
      <c r="B106" s="24"/>
      <c r="C106" s="25"/>
      <c r="D106" s="24"/>
      <c r="E106" s="24"/>
      <c r="F106" s="24"/>
      <c r="G106" s="24"/>
      <c r="H106" s="24"/>
      <c r="I106" s="2" t="str">
        <f t="shared" si="2"/>
        <v/>
      </c>
    </row>
    <row r="107" spans="1:9" ht="16.25" hidden="1" customHeight="1">
      <c r="A107" s="17"/>
      <c r="B107" s="24"/>
      <c r="C107" s="25"/>
      <c r="D107" s="24"/>
      <c r="E107" s="24"/>
      <c r="F107" s="24"/>
      <c r="G107" s="24"/>
      <c r="H107" s="24"/>
      <c r="I107" s="2" t="str">
        <f t="shared" si="2"/>
        <v/>
      </c>
    </row>
    <row r="108" spans="1:9" ht="16.25" hidden="1" customHeight="1">
      <c r="A108" s="17"/>
      <c r="B108" s="24"/>
      <c r="C108" s="25"/>
      <c r="D108" s="24"/>
      <c r="E108" s="24"/>
      <c r="F108" s="24"/>
      <c r="G108" s="24"/>
      <c r="H108" s="24"/>
      <c r="I108" s="2" t="str">
        <f t="shared" si="2"/>
        <v/>
      </c>
    </row>
    <row r="109" spans="1:9" ht="16.25" hidden="1" customHeight="1">
      <c r="A109" s="17"/>
      <c r="B109" s="24"/>
      <c r="C109" s="25"/>
      <c r="D109" s="24"/>
      <c r="E109" s="24"/>
      <c r="F109" s="24"/>
      <c r="G109" s="24"/>
      <c r="H109" s="24"/>
      <c r="I109" s="2" t="str">
        <f t="shared" si="2"/>
        <v/>
      </c>
    </row>
    <row r="110" spans="1:9" ht="16.25" hidden="1" customHeight="1">
      <c r="A110" s="17"/>
      <c r="B110" s="24"/>
      <c r="C110" s="25"/>
      <c r="D110" s="24"/>
      <c r="E110" s="24"/>
      <c r="F110" s="24"/>
      <c r="G110" s="24"/>
      <c r="H110" s="24"/>
      <c r="I110" s="2" t="str">
        <f t="shared" si="2"/>
        <v/>
      </c>
    </row>
    <row r="111" spans="1:9" ht="16.25" hidden="1" customHeight="1">
      <c r="A111" s="17"/>
      <c r="B111" s="24"/>
      <c r="C111" s="25"/>
      <c r="D111" s="24"/>
      <c r="E111" s="24"/>
      <c r="F111" s="24"/>
      <c r="G111" s="24"/>
      <c r="H111" s="24"/>
      <c r="I111" s="2" t="str">
        <f t="shared" si="2"/>
        <v/>
      </c>
    </row>
    <row r="112" spans="1:9" ht="16.25" hidden="1" customHeight="1">
      <c r="A112" s="17"/>
      <c r="B112" s="24"/>
      <c r="C112" s="25"/>
      <c r="D112" s="24"/>
      <c r="E112" s="24"/>
      <c r="F112" s="24"/>
      <c r="G112" s="24"/>
      <c r="H112" s="24"/>
      <c r="I112" s="2" t="str">
        <f t="shared" si="2"/>
        <v/>
      </c>
    </row>
    <row r="113" spans="1:9" ht="16.25" hidden="1" customHeight="1">
      <c r="A113" s="17"/>
      <c r="B113" s="24"/>
      <c r="C113" s="25"/>
      <c r="D113" s="24"/>
      <c r="E113" s="24"/>
      <c r="F113" s="24"/>
      <c r="G113" s="24"/>
      <c r="H113" s="24"/>
      <c r="I113" s="2" t="str">
        <f t="shared" si="2"/>
        <v/>
      </c>
    </row>
    <row r="114" spans="1:9" ht="16.25" hidden="1" customHeight="1">
      <c r="A114" s="17"/>
      <c r="B114" s="24"/>
      <c r="C114" s="25"/>
      <c r="D114" s="24"/>
      <c r="E114" s="24"/>
      <c r="F114" s="24"/>
      <c r="G114" s="24"/>
      <c r="H114" s="24"/>
      <c r="I114" s="2" t="str">
        <f t="shared" si="2"/>
        <v/>
      </c>
    </row>
    <row r="115" spans="1:9" ht="16.25" hidden="1" customHeight="1">
      <c r="A115" s="17"/>
      <c r="B115" s="24"/>
      <c r="C115" s="25"/>
      <c r="D115" s="24"/>
      <c r="E115" s="24"/>
      <c r="F115" s="24"/>
      <c r="G115" s="24"/>
      <c r="H115" s="24"/>
      <c r="I115" s="2" t="str">
        <f t="shared" si="2"/>
        <v/>
      </c>
    </row>
    <row r="116" spans="1:9" ht="16.25" hidden="1" customHeight="1">
      <c r="A116" s="17"/>
      <c r="B116" s="24"/>
      <c r="C116" s="25"/>
      <c r="D116" s="24"/>
      <c r="E116" s="24"/>
      <c r="F116" s="24"/>
      <c r="G116" s="24"/>
      <c r="H116" s="24"/>
      <c r="I116" s="2" t="str">
        <f t="shared" si="2"/>
        <v/>
      </c>
    </row>
    <row r="117" spans="1:9" ht="16.25" hidden="1" customHeight="1">
      <c r="A117" s="17"/>
      <c r="B117" s="24"/>
      <c r="C117" s="25"/>
      <c r="D117" s="24"/>
      <c r="E117" s="24"/>
      <c r="F117" s="24"/>
      <c r="G117" s="24"/>
      <c r="H117" s="24"/>
      <c r="I117" s="2" t="str">
        <f t="shared" si="2"/>
        <v/>
      </c>
    </row>
    <row r="118" spans="1:9" ht="16.25" hidden="1" customHeight="1">
      <c r="A118" s="17"/>
      <c r="B118" s="24"/>
      <c r="C118" s="25"/>
      <c r="D118" s="24"/>
      <c r="E118" s="24"/>
      <c r="F118" s="24"/>
      <c r="G118" s="24"/>
      <c r="H118" s="24"/>
      <c r="I118" s="2" t="str">
        <f t="shared" si="2"/>
        <v/>
      </c>
    </row>
    <row r="119" spans="1:9" ht="16.25" hidden="1" customHeight="1">
      <c r="A119" s="17"/>
      <c r="B119" s="24"/>
      <c r="C119" s="25"/>
      <c r="D119" s="24"/>
      <c r="E119" s="24"/>
      <c r="F119" s="24"/>
      <c r="G119" s="24"/>
      <c r="H119" s="24"/>
      <c r="I119" s="2" t="str">
        <f t="shared" si="2"/>
        <v/>
      </c>
    </row>
    <row r="120" spans="1:9" ht="16.25" hidden="1" customHeight="1">
      <c r="A120" s="17"/>
      <c r="B120" s="24"/>
      <c r="C120" s="25"/>
      <c r="D120" s="24"/>
      <c r="E120" s="24"/>
      <c r="F120" s="24"/>
      <c r="G120" s="24"/>
      <c r="H120" s="24"/>
      <c r="I120" s="2" t="str">
        <f t="shared" si="2"/>
        <v/>
      </c>
    </row>
    <row r="121" spans="1:9" ht="16.25" hidden="1" customHeight="1">
      <c r="A121" s="17"/>
      <c r="B121" s="24"/>
      <c r="C121" s="25"/>
      <c r="D121" s="24"/>
      <c r="E121" s="24"/>
      <c r="F121" s="24"/>
      <c r="G121" s="24"/>
      <c r="H121" s="24"/>
      <c r="I121" s="2" t="str">
        <f t="shared" si="2"/>
        <v/>
      </c>
    </row>
    <row r="122" spans="1:9" ht="16.25" hidden="1" customHeight="1">
      <c r="A122" s="17"/>
      <c r="B122" s="24"/>
      <c r="C122" s="25"/>
      <c r="D122" s="24"/>
      <c r="E122" s="24"/>
      <c r="F122" s="24"/>
      <c r="G122" s="24"/>
      <c r="H122" s="24"/>
      <c r="I122" s="2" t="str">
        <f t="shared" si="2"/>
        <v/>
      </c>
    </row>
    <row r="123" spans="1:9" ht="16.25" hidden="1" customHeight="1">
      <c r="A123" s="17"/>
      <c r="B123" s="24"/>
      <c r="C123" s="25"/>
      <c r="D123" s="24"/>
      <c r="E123" s="24"/>
      <c r="F123" s="24"/>
      <c r="G123" s="24"/>
      <c r="H123" s="24"/>
      <c r="I123" s="2" t="str">
        <f t="shared" si="2"/>
        <v/>
      </c>
    </row>
    <row r="124" spans="1:9" ht="16.25" hidden="1" customHeight="1">
      <c r="A124" s="17"/>
      <c r="B124" s="24"/>
      <c r="C124" s="25"/>
      <c r="D124" s="24"/>
      <c r="E124" s="24"/>
      <c r="F124" s="24"/>
      <c r="G124" s="24"/>
      <c r="H124" s="24"/>
      <c r="I124" s="2" t="str">
        <f t="shared" si="2"/>
        <v/>
      </c>
    </row>
    <row r="125" spans="1:9" ht="16.25" hidden="1" customHeight="1">
      <c r="A125" s="17"/>
      <c r="B125" s="24"/>
      <c r="C125" s="25"/>
      <c r="D125" s="24"/>
      <c r="E125" s="24"/>
      <c r="F125" s="24"/>
      <c r="G125" s="24"/>
      <c r="H125" s="24"/>
      <c r="I125" s="2" t="str">
        <f t="shared" si="2"/>
        <v/>
      </c>
    </row>
    <row r="126" spans="1:9" ht="16.25" hidden="1" customHeight="1">
      <c r="A126" s="17"/>
      <c r="B126" s="24"/>
      <c r="C126" s="25"/>
      <c r="D126" s="24"/>
      <c r="E126" s="24"/>
      <c r="F126" s="24"/>
      <c r="G126" s="24"/>
      <c r="H126" s="24"/>
      <c r="I126" s="2" t="str">
        <f t="shared" si="2"/>
        <v/>
      </c>
    </row>
    <row r="127" spans="1:9" ht="16.25" hidden="1" customHeight="1">
      <c r="A127" s="17"/>
      <c r="B127" s="24"/>
      <c r="C127" s="25"/>
      <c r="D127" s="24"/>
      <c r="E127" s="24"/>
      <c r="F127" s="24"/>
      <c r="G127" s="24"/>
      <c r="H127" s="24"/>
      <c r="I127" s="2" t="str">
        <f t="shared" si="2"/>
        <v/>
      </c>
    </row>
    <row r="128" spans="1:9" ht="16.25" hidden="1" customHeight="1">
      <c r="A128" s="17"/>
      <c r="B128" s="24"/>
      <c r="C128" s="25"/>
      <c r="D128" s="24"/>
      <c r="E128" s="24"/>
      <c r="F128" s="24"/>
      <c r="G128" s="24"/>
      <c r="H128" s="24"/>
      <c r="I128" s="2" t="str">
        <f t="shared" si="2"/>
        <v/>
      </c>
    </row>
    <row r="129" spans="1:9" ht="16.25" hidden="1" customHeight="1">
      <c r="A129" s="17"/>
      <c r="B129" s="24"/>
      <c r="C129" s="25"/>
      <c r="D129" s="24"/>
      <c r="E129" s="24"/>
      <c r="F129" s="24"/>
      <c r="G129" s="24"/>
      <c r="H129" s="24"/>
      <c r="I129" s="2" t="str">
        <f t="shared" si="2"/>
        <v/>
      </c>
    </row>
    <row r="130" spans="1:9" ht="16.25" hidden="1" customHeight="1">
      <c r="A130" s="17"/>
      <c r="B130" s="24"/>
      <c r="C130" s="25"/>
      <c r="D130" s="24"/>
      <c r="E130" s="24"/>
      <c r="F130" s="24"/>
      <c r="G130" s="24"/>
      <c r="H130" s="24"/>
      <c r="I130" s="2" t="str">
        <f t="shared" si="2"/>
        <v/>
      </c>
    </row>
    <row r="131" spans="1:9" ht="16.25" hidden="1" customHeight="1">
      <c r="A131" s="17"/>
      <c r="B131" s="24"/>
      <c r="C131" s="25"/>
      <c r="D131" s="24"/>
      <c r="E131" s="24"/>
      <c r="F131" s="24"/>
      <c r="G131" s="24"/>
      <c r="H131" s="24"/>
      <c r="I131" s="2" t="str">
        <f t="shared" si="2"/>
        <v/>
      </c>
    </row>
    <row r="132" spans="1:9" ht="16.25" hidden="1" customHeight="1">
      <c r="A132" s="17"/>
      <c r="B132" s="24"/>
      <c r="C132" s="25"/>
      <c r="D132" s="24"/>
      <c r="E132" s="24"/>
      <c r="F132" s="24"/>
      <c r="G132" s="24"/>
      <c r="H132" s="24"/>
      <c r="I132" s="2" t="str">
        <f t="shared" si="2"/>
        <v/>
      </c>
    </row>
    <row r="133" spans="1:9" ht="16.25" hidden="1" customHeight="1">
      <c r="A133" s="17"/>
      <c r="B133" s="24"/>
      <c r="C133" s="25"/>
      <c r="D133" s="24"/>
      <c r="E133" s="24"/>
      <c r="F133" s="24"/>
      <c r="G133" s="24"/>
      <c r="H133" s="24"/>
      <c r="I133" s="2" t="str">
        <f t="shared" si="2"/>
        <v/>
      </c>
    </row>
    <row r="134" spans="1:9" ht="16.25" hidden="1" customHeight="1">
      <c r="A134" s="17"/>
      <c r="B134" s="24"/>
      <c r="C134" s="25"/>
      <c r="D134" s="24"/>
      <c r="E134" s="24"/>
      <c r="F134" s="24"/>
      <c r="G134" s="24"/>
      <c r="H134" s="24"/>
      <c r="I134" s="2" t="str">
        <f t="shared" si="2"/>
        <v/>
      </c>
    </row>
    <row r="135" spans="1:9" ht="16.25" hidden="1" customHeight="1">
      <c r="A135" s="17"/>
      <c r="B135" s="24"/>
      <c r="C135" s="25"/>
      <c r="D135" s="24"/>
      <c r="E135" s="24"/>
      <c r="F135" s="24"/>
      <c r="G135" s="24"/>
      <c r="H135" s="24"/>
      <c r="I135" s="2" t="str">
        <f t="shared" si="2"/>
        <v/>
      </c>
    </row>
    <row r="136" spans="1:9" ht="16.25" hidden="1" customHeight="1">
      <c r="A136" s="17"/>
      <c r="B136" s="24"/>
      <c r="C136" s="25"/>
      <c r="D136" s="24"/>
      <c r="E136" s="24"/>
      <c r="F136" s="24"/>
      <c r="G136" s="24"/>
      <c r="H136" s="24"/>
      <c r="I136" s="2" t="str">
        <f t="shared" si="2"/>
        <v/>
      </c>
    </row>
    <row r="137" spans="1:9" ht="16.25" hidden="1" customHeight="1">
      <c r="A137" s="17"/>
      <c r="B137" s="24"/>
      <c r="C137" s="25"/>
      <c r="D137" s="24"/>
      <c r="E137" s="24"/>
      <c r="F137" s="24"/>
      <c r="G137" s="24"/>
      <c r="H137" s="24"/>
      <c r="I137" s="2" t="str">
        <f t="shared" si="2"/>
        <v/>
      </c>
    </row>
    <row r="138" spans="1:9" ht="16.25" hidden="1" customHeight="1">
      <c r="A138" s="17"/>
      <c r="B138" s="24"/>
      <c r="C138" s="25"/>
      <c r="D138" s="24"/>
      <c r="E138" s="24"/>
      <c r="F138" s="24"/>
      <c r="G138" s="24"/>
      <c r="H138" s="24"/>
      <c r="I138" s="2" t="str">
        <f t="shared" si="2"/>
        <v/>
      </c>
    </row>
    <row r="139" spans="1:9" ht="16.25" hidden="1" customHeight="1">
      <c r="A139" s="17"/>
      <c r="B139" s="24"/>
      <c r="C139" s="25"/>
      <c r="D139" s="24"/>
      <c r="E139" s="24"/>
      <c r="F139" s="24"/>
      <c r="G139" s="24"/>
      <c r="H139" s="24"/>
      <c r="I139" s="2" t="str">
        <f t="shared" si="2"/>
        <v/>
      </c>
    </row>
    <row r="140" spans="1:9" ht="16.25" hidden="1" customHeight="1">
      <c r="A140" s="17"/>
      <c r="B140" s="24"/>
      <c r="C140" s="25"/>
      <c r="D140" s="24"/>
      <c r="E140" s="24"/>
      <c r="F140" s="24"/>
      <c r="G140" s="24"/>
      <c r="H140" s="24"/>
      <c r="I140" s="2" t="str">
        <f t="shared" si="2"/>
        <v/>
      </c>
    </row>
    <row r="141" spans="1:9" ht="16.25" hidden="1" customHeight="1">
      <c r="A141" s="17"/>
      <c r="B141" s="24"/>
      <c r="C141" s="25"/>
      <c r="D141" s="24"/>
      <c r="E141" s="24"/>
      <c r="F141" s="24"/>
      <c r="G141" s="24"/>
      <c r="H141" s="24"/>
      <c r="I141" s="2" t="str">
        <f t="shared" si="2"/>
        <v/>
      </c>
    </row>
    <row r="142" spans="1:9" ht="16.25" hidden="1" customHeight="1">
      <c r="A142" s="17"/>
      <c r="B142" s="24"/>
      <c r="C142" s="25"/>
      <c r="D142" s="24"/>
      <c r="E142" s="24"/>
      <c r="F142" s="24"/>
      <c r="G142" s="24"/>
      <c r="H142" s="24"/>
      <c r="I142" s="2" t="str">
        <f t="shared" si="2"/>
        <v/>
      </c>
    </row>
    <row r="143" spans="1:9" ht="16.25" hidden="1" customHeight="1">
      <c r="A143" s="17"/>
      <c r="B143" s="24"/>
      <c r="C143" s="25"/>
      <c r="D143" s="24"/>
      <c r="E143" s="24"/>
      <c r="F143" s="24"/>
      <c r="G143" s="24"/>
      <c r="H143" s="24"/>
      <c r="I143" s="2" t="str">
        <f t="shared" si="2"/>
        <v/>
      </c>
    </row>
    <row r="144" spans="1:9" ht="16.25" hidden="1" customHeight="1">
      <c r="A144" s="17"/>
      <c r="B144" s="24"/>
      <c r="C144" s="25"/>
      <c r="D144" s="24"/>
      <c r="E144" s="24"/>
      <c r="F144" s="24"/>
      <c r="G144" s="24"/>
      <c r="H144" s="24"/>
      <c r="I144" s="2" t="str">
        <f t="shared" si="2"/>
        <v/>
      </c>
    </row>
    <row r="145" spans="1:9" ht="16.25" hidden="1" customHeight="1">
      <c r="A145" s="17"/>
      <c r="B145" s="24"/>
      <c r="C145" s="25"/>
      <c r="D145" s="24"/>
      <c r="E145" s="24"/>
      <c r="F145" s="24"/>
      <c r="G145" s="24"/>
      <c r="H145" s="24"/>
      <c r="I145" s="2" t="str">
        <f t="shared" si="2"/>
        <v/>
      </c>
    </row>
    <row r="146" spans="1:9" ht="16.25" hidden="1" customHeight="1">
      <c r="A146" s="17"/>
      <c r="B146" s="24"/>
      <c r="C146" s="25"/>
      <c r="D146" s="24"/>
      <c r="E146" s="24"/>
      <c r="F146" s="24"/>
      <c r="G146" s="24"/>
      <c r="H146" s="24"/>
      <c r="I146" s="2" t="str">
        <f t="shared" si="2"/>
        <v/>
      </c>
    </row>
    <row r="147" spans="1:9" ht="16.25" hidden="1" customHeight="1">
      <c r="A147" s="17"/>
      <c r="B147" s="24"/>
      <c r="C147" s="25"/>
      <c r="D147" s="24"/>
      <c r="E147" s="24"/>
      <c r="F147" s="24"/>
      <c r="G147" s="24"/>
      <c r="H147" s="24"/>
      <c r="I147" s="2" t="str">
        <f t="shared" si="2"/>
        <v/>
      </c>
    </row>
    <row r="148" spans="1:9" ht="16.25" hidden="1" customHeight="1">
      <c r="A148" s="17"/>
      <c r="B148" s="24"/>
      <c r="C148" s="25"/>
      <c r="D148" s="24"/>
      <c r="E148" s="24"/>
      <c r="F148" s="24"/>
      <c r="G148" s="24"/>
      <c r="H148" s="24"/>
      <c r="I148" s="2" t="str">
        <f t="shared" si="2"/>
        <v/>
      </c>
    </row>
    <row r="149" spans="1:9" ht="16.25" hidden="1" customHeight="1">
      <c r="A149" s="17"/>
      <c r="B149" s="24"/>
      <c r="C149" s="25"/>
      <c r="D149" s="24"/>
      <c r="E149" s="24"/>
      <c r="F149" s="24"/>
      <c r="G149" s="24"/>
      <c r="H149" s="24"/>
      <c r="I149" s="2" t="str">
        <f t="shared" si="2"/>
        <v/>
      </c>
    </row>
    <row r="150" spans="1:9" ht="16.25" hidden="1" customHeight="1">
      <c r="A150" s="17"/>
      <c r="B150" s="24"/>
      <c r="C150" s="25"/>
      <c r="D150" s="24"/>
      <c r="E150" s="24"/>
      <c r="F150" s="24"/>
      <c r="G150" s="24"/>
      <c r="H150" s="24"/>
      <c r="I150" s="2" t="str">
        <f t="shared" si="2"/>
        <v/>
      </c>
    </row>
    <row r="151" spans="1:9" ht="16.25" hidden="1" customHeight="1">
      <c r="A151" s="17"/>
      <c r="B151" s="24"/>
      <c r="C151" s="25"/>
      <c r="D151" s="24"/>
      <c r="E151" s="24"/>
      <c r="F151" s="24"/>
      <c r="G151" s="24"/>
      <c r="H151" s="24"/>
      <c r="I151" s="2" t="str">
        <f t="shared" si="2"/>
        <v/>
      </c>
    </row>
    <row r="152" spans="1:9" ht="16.25" hidden="1" customHeight="1">
      <c r="A152" s="17"/>
      <c r="B152" s="24"/>
      <c r="C152" s="25"/>
      <c r="D152" s="24"/>
      <c r="E152" s="24"/>
      <c r="F152" s="24"/>
      <c r="G152" s="24"/>
      <c r="H152" s="24"/>
      <c r="I152" s="2" t="str">
        <f t="shared" si="2"/>
        <v/>
      </c>
    </row>
    <row r="153" spans="1:9" ht="16.25" hidden="1" customHeight="1">
      <c r="A153" s="17"/>
      <c r="B153" s="24"/>
      <c r="C153" s="25"/>
      <c r="D153" s="24"/>
      <c r="E153" s="24"/>
      <c r="F153" s="24"/>
      <c r="G153" s="24"/>
      <c r="H153" s="24"/>
      <c r="I153" s="2" t="str">
        <f t="shared" si="2"/>
        <v/>
      </c>
    </row>
    <row r="154" spans="1:9" ht="16.25" hidden="1" customHeight="1">
      <c r="A154" s="17"/>
      <c r="B154" s="24"/>
      <c r="C154" s="25"/>
      <c r="D154" s="24"/>
      <c r="E154" s="24"/>
      <c r="F154" s="24"/>
      <c r="G154" s="24"/>
      <c r="H154" s="24"/>
      <c r="I154" s="2" t="str">
        <f t="shared" si="2"/>
        <v/>
      </c>
    </row>
    <row r="155" spans="1:9" ht="16.25" hidden="1" customHeight="1">
      <c r="A155" s="17"/>
      <c r="B155" s="24"/>
      <c r="C155" s="25"/>
      <c r="D155" s="24"/>
      <c r="E155" s="24"/>
      <c r="F155" s="24"/>
      <c r="G155" s="24"/>
      <c r="H155" s="24"/>
      <c r="I155" s="2" t="str">
        <f t="shared" si="2"/>
        <v/>
      </c>
    </row>
    <row r="156" spans="1:9" ht="16.25" hidden="1" customHeight="1">
      <c r="A156" s="17"/>
      <c r="B156" s="24"/>
      <c r="C156" s="25"/>
      <c r="D156" s="24"/>
      <c r="E156" s="24"/>
      <c r="F156" s="24"/>
      <c r="G156" s="24"/>
      <c r="H156" s="24"/>
      <c r="I156" s="2" t="str">
        <f t="shared" si="2"/>
        <v/>
      </c>
    </row>
    <row r="157" spans="1:9" ht="16.25" hidden="1" customHeight="1">
      <c r="A157" s="17"/>
      <c r="B157" s="24"/>
      <c r="C157" s="25"/>
      <c r="D157" s="24"/>
      <c r="E157" s="24"/>
      <c r="F157" s="24"/>
      <c r="G157" s="24"/>
      <c r="H157" s="24"/>
      <c r="I157" s="2" t="str">
        <f t="shared" si="2"/>
        <v/>
      </c>
    </row>
    <row r="158" spans="1:9" ht="16.25" hidden="1" customHeight="1">
      <c r="A158" s="17"/>
      <c r="B158" s="24"/>
      <c r="C158" s="25"/>
      <c r="D158" s="24"/>
      <c r="E158" s="24"/>
      <c r="F158" s="24"/>
      <c r="G158" s="24"/>
      <c r="H158" s="24"/>
      <c r="I158" s="2" t="str">
        <f t="shared" si="2"/>
        <v/>
      </c>
    </row>
    <row r="159" spans="1:9" ht="16.25" hidden="1" customHeight="1">
      <c r="A159" s="17"/>
      <c r="B159" s="24"/>
      <c r="C159" s="25"/>
      <c r="D159" s="24"/>
      <c r="E159" s="24"/>
      <c r="F159" s="24"/>
      <c r="G159" s="24"/>
      <c r="H159" s="24"/>
      <c r="I159" s="2" t="str">
        <f t="shared" si="2"/>
        <v/>
      </c>
    </row>
    <row r="160" spans="1:9" ht="16.25" hidden="1" customHeight="1">
      <c r="A160" s="17"/>
      <c r="B160" s="24"/>
      <c r="C160" s="25"/>
      <c r="D160" s="24"/>
      <c r="E160" s="24"/>
      <c r="F160" s="24"/>
      <c r="G160" s="24"/>
      <c r="H160" s="24"/>
      <c r="I160" s="2" t="str">
        <f t="shared" si="2"/>
        <v/>
      </c>
    </row>
    <row r="161" spans="1:9" ht="16.25" hidden="1" customHeight="1">
      <c r="A161" s="17"/>
      <c r="B161" s="24"/>
      <c r="C161" s="25"/>
      <c r="D161" s="24"/>
      <c r="E161" s="24"/>
      <c r="F161" s="24"/>
      <c r="G161" s="24"/>
      <c r="H161" s="24"/>
      <c r="I161" s="2" t="str">
        <f t="shared" si="2"/>
        <v/>
      </c>
    </row>
    <row r="162" spans="1:9" ht="16.25" hidden="1" customHeight="1">
      <c r="A162" s="17"/>
      <c r="B162" s="24"/>
      <c r="C162" s="25"/>
      <c r="D162" s="24"/>
      <c r="E162" s="24"/>
      <c r="F162" s="24"/>
      <c r="G162" s="24"/>
      <c r="H162" s="24"/>
      <c r="I162" s="2" t="str">
        <f t="shared" si="2"/>
        <v/>
      </c>
    </row>
    <row r="163" spans="1:9" ht="16.25" hidden="1" customHeight="1">
      <c r="A163" s="17"/>
      <c r="B163" s="24"/>
      <c r="C163" s="25"/>
      <c r="D163" s="24"/>
      <c r="E163" s="24"/>
      <c r="F163" s="24"/>
      <c r="G163" s="24"/>
      <c r="H163" s="24"/>
      <c r="I163" s="2" t="str">
        <f t="shared" si="2"/>
        <v/>
      </c>
    </row>
    <row r="164" spans="1:9" ht="16.25" hidden="1" customHeight="1">
      <c r="A164" s="17"/>
      <c r="B164" s="24"/>
      <c r="C164" s="25"/>
      <c r="D164" s="24"/>
      <c r="E164" s="24"/>
      <c r="F164" s="24"/>
      <c r="G164" s="24"/>
      <c r="H164" s="24"/>
      <c r="I164" s="2" t="str">
        <f t="shared" si="2"/>
        <v/>
      </c>
    </row>
    <row r="165" spans="1:9" ht="16.25" hidden="1" customHeight="1">
      <c r="A165" s="17"/>
      <c r="B165" s="24"/>
      <c r="C165" s="25"/>
      <c r="D165" s="24"/>
      <c r="E165" s="24"/>
      <c r="F165" s="24"/>
      <c r="G165" s="24"/>
      <c r="H165" s="24"/>
      <c r="I165" s="2" t="str">
        <f t="shared" si="2"/>
        <v/>
      </c>
    </row>
    <row r="166" spans="1:9" ht="16.25" hidden="1" customHeight="1">
      <c r="A166" s="17"/>
      <c r="B166" s="24"/>
      <c r="C166" s="25"/>
      <c r="D166" s="24"/>
      <c r="E166" s="24"/>
      <c r="F166" s="24"/>
      <c r="G166" s="24"/>
      <c r="H166" s="24"/>
      <c r="I166" s="2" t="str">
        <f t="shared" si="2"/>
        <v/>
      </c>
    </row>
    <row r="167" spans="1:9" ht="16.25" hidden="1" customHeight="1">
      <c r="A167" s="17"/>
      <c r="B167" s="24"/>
      <c r="C167" s="25"/>
      <c r="D167" s="24"/>
      <c r="E167" s="24"/>
      <c r="F167" s="24"/>
      <c r="G167" s="24"/>
      <c r="H167" s="24"/>
      <c r="I167" s="2" t="str">
        <f t="shared" si="2"/>
        <v/>
      </c>
    </row>
    <row r="168" spans="1:9" ht="16.25" hidden="1" customHeight="1">
      <c r="A168" s="17"/>
      <c r="B168" s="24"/>
      <c r="C168" s="25"/>
      <c r="D168" s="24"/>
      <c r="E168" s="24"/>
      <c r="F168" s="24"/>
      <c r="G168" s="24"/>
      <c r="H168" s="24"/>
      <c r="I168" s="2" t="str">
        <f t="shared" ref="I168:I231" si="3">IF(E168="","",E168*$C$2)</f>
        <v/>
      </c>
    </row>
    <row r="169" spans="1:9" ht="16.25" hidden="1" customHeight="1">
      <c r="A169" s="17"/>
      <c r="B169" s="24"/>
      <c r="C169" s="25"/>
      <c r="D169" s="24"/>
      <c r="E169" s="24"/>
      <c r="F169" s="24"/>
      <c r="G169" s="24"/>
      <c r="H169" s="24"/>
      <c r="I169" s="2" t="str">
        <f t="shared" si="3"/>
        <v/>
      </c>
    </row>
    <row r="170" spans="1:9" ht="16.25" hidden="1" customHeight="1">
      <c r="A170" s="17"/>
      <c r="B170" s="24"/>
      <c r="C170" s="25"/>
      <c r="D170" s="24"/>
      <c r="E170" s="24"/>
      <c r="F170" s="24"/>
      <c r="G170" s="24"/>
      <c r="H170" s="24"/>
      <c r="I170" s="2" t="str">
        <f t="shared" si="3"/>
        <v/>
      </c>
    </row>
    <row r="171" spans="1:9" ht="16.25" hidden="1" customHeight="1">
      <c r="A171" s="17"/>
      <c r="B171" s="24"/>
      <c r="C171" s="25"/>
      <c r="D171" s="24"/>
      <c r="E171" s="24"/>
      <c r="F171" s="24"/>
      <c r="G171" s="24"/>
      <c r="H171" s="24"/>
      <c r="I171" s="2" t="str">
        <f t="shared" si="3"/>
        <v/>
      </c>
    </row>
    <row r="172" spans="1:9" ht="16.25" hidden="1" customHeight="1">
      <c r="A172" s="17"/>
      <c r="B172" s="24"/>
      <c r="C172" s="25"/>
      <c r="D172" s="24"/>
      <c r="E172" s="24"/>
      <c r="F172" s="24"/>
      <c r="G172" s="24"/>
      <c r="H172" s="24"/>
      <c r="I172" s="2" t="str">
        <f t="shared" si="3"/>
        <v/>
      </c>
    </row>
    <row r="173" spans="1:9" ht="16.25" hidden="1" customHeight="1">
      <c r="A173" s="17"/>
      <c r="B173" s="24"/>
      <c r="C173" s="25"/>
      <c r="D173" s="24"/>
      <c r="E173" s="24"/>
      <c r="F173" s="24"/>
      <c r="G173" s="24"/>
      <c r="H173" s="24"/>
      <c r="I173" s="2" t="str">
        <f t="shared" si="3"/>
        <v/>
      </c>
    </row>
    <row r="174" spans="1:9" ht="16.25" hidden="1" customHeight="1">
      <c r="A174" s="17"/>
      <c r="B174" s="24"/>
      <c r="C174" s="25"/>
      <c r="D174" s="24"/>
      <c r="E174" s="24"/>
      <c r="F174" s="24"/>
      <c r="G174" s="24"/>
      <c r="H174" s="24"/>
      <c r="I174" s="2" t="str">
        <f t="shared" si="3"/>
        <v/>
      </c>
    </row>
    <row r="175" spans="1:9" ht="16.25" hidden="1" customHeight="1">
      <c r="A175" s="17"/>
      <c r="B175" s="24"/>
      <c r="C175" s="25"/>
      <c r="D175" s="24"/>
      <c r="E175" s="24"/>
      <c r="F175" s="24"/>
      <c r="G175" s="24"/>
      <c r="H175" s="24"/>
      <c r="I175" s="2" t="str">
        <f t="shared" si="3"/>
        <v/>
      </c>
    </row>
    <row r="176" spans="1:9" ht="16.25" hidden="1" customHeight="1">
      <c r="A176" s="17"/>
      <c r="B176" s="24"/>
      <c r="C176" s="25"/>
      <c r="D176" s="24"/>
      <c r="E176" s="24"/>
      <c r="F176" s="24"/>
      <c r="G176" s="24"/>
      <c r="H176" s="24"/>
      <c r="I176" s="2" t="str">
        <f t="shared" si="3"/>
        <v/>
      </c>
    </row>
    <row r="177" spans="1:9" ht="16.25" hidden="1" customHeight="1">
      <c r="A177" s="17"/>
      <c r="B177" s="24"/>
      <c r="C177" s="25"/>
      <c r="D177" s="24"/>
      <c r="E177" s="24"/>
      <c r="F177" s="24"/>
      <c r="G177" s="24"/>
      <c r="H177" s="24"/>
      <c r="I177" s="2" t="str">
        <f t="shared" si="3"/>
        <v/>
      </c>
    </row>
    <row r="178" spans="1:9" ht="16.25" hidden="1" customHeight="1">
      <c r="A178" s="17"/>
      <c r="B178" s="24"/>
      <c r="C178" s="25"/>
      <c r="D178" s="24"/>
      <c r="E178" s="24"/>
      <c r="F178" s="24"/>
      <c r="G178" s="24"/>
      <c r="H178" s="24"/>
      <c r="I178" s="2" t="str">
        <f t="shared" si="3"/>
        <v/>
      </c>
    </row>
    <row r="179" spans="1:9" ht="16.25" hidden="1" customHeight="1">
      <c r="A179" s="17"/>
      <c r="B179" s="24"/>
      <c r="C179" s="25"/>
      <c r="D179" s="24"/>
      <c r="E179" s="24"/>
      <c r="F179" s="24"/>
      <c r="G179" s="24"/>
      <c r="H179" s="24"/>
      <c r="I179" s="2" t="str">
        <f t="shared" si="3"/>
        <v/>
      </c>
    </row>
    <row r="180" spans="1:9" ht="16.25" hidden="1" customHeight="1">
      <c r="A180" s="17"/>
      <c r="B180" s="24"/>
      <c r="C180" s="25"/>
      <c r="D180" s="24"/>
      <c r="E180" s="24"/>
      <c r="F180" s="24"/>
      <c r="G180" s="24"/>
      <c r="H180" s="24"/>
      <c r="I180" s="2" t="str">
        <f t="shared" si="3"/>
        <v/>
      </c>
    </row>
    <row r="181" spans="1:9" ht="16.25" hidden="1" customHeight="1">
      <c r="A181" s="17"/>
      <c r="B181" s="24"/>
      <c r="C181" s="25"/>
      <c r="D181" s="24"/>
      <c r="E181" s="24"/>
      <c r="F181" s="24"/>
      <c r="G181" s="24"/>
      <c r="H181" s="24"/>
      <c r="I181" s="2" t="str">
        <f t="shared" si="3"/>
        <v/>
      </c>
    </row>
    <row r="182" spans="1:9" ht="16.25" hidden="1" customHeight="1">
      <c r="A182" s="17"/>
      <c r="B182" s="24"/>
      <c r="C182" s="25"/>
      <c r="D182" s="24"/>
      <c r="E182" s="24"/>
      <c r="F182" s="24"/>
      <c r="G182" s="24"/>
      <c r="H182" s="24"/>
      <c r="I182" s="2" t="str">
        <f t="shared" si="3"/>
        <v/>
      </c>
    </row>
    <row r="183" spans="1:9" ht="16.25" hidden="1" customHeight="1">
      <c r="A183" s="17"/>
      <c r="B183" s="24"/>
      <c r="C183" s="25"/>
      <c r="D183" s="24"/>
      <c r="E183" s="24"/>
      <c r="F183" s="24"/>
      <c r="G183" s="24"/>
      <c r="H183" s="24"/>
      <c r="I183" s="2" t="str">
        <f t="shared" si="3"/>
        <v/>
      </c>
    </row>
    <row r="184" spans="1:9" ht="16.25" hidden="1" customHeight="1">
      <c r="A184" s="17"/>
      <c r="B184" s="24"/>
      <c r="C184" s="25"/>
      <c r="D184" s="24"/>
      <c r="E184" s="24"/>
      <c r="F184" s="24"/>
      <c r="G184" s="24"/>
      <c r="H184" s="24"/>
      <c r="I184" s="2" t="str">
        <f t="shared" si="3"/>
        <v/>
      </c>
    </row>
    <row r="185" spans="1:9" ht="16.25" hidden="1" customHeight="1">
      <c r="A185" s="17"/>
      <c r="B185" s="24"/>
      <c r="C185" s="25"/>
      <c r="D185" s="24"/>
      <c r="E185" s="24"/>
      <c r="F185" s="24"/>
      <c r="G185" s="24"/>
      <c r="H185" s="24"/>
      <c r="I185" s="2" t="str">
        <f t="shared" si="3"/>
        <v/>
      </c>
    </row>
    <row r="186" spans="1:9" ht="16.25" hidden="1" customHeight="1">
      <c r="A186" s="17"/>
      <c r="B186" s="24"/>
      <c r="C186" s="25"/>
      <c r="D186" s="24"/>
      <c r="E186" s="24"/>
      <c r="F186" s="24"/>
      <c r="G186" s="24"/>
      <c r="H186" s="24"/>
      <c r="I186" s="2" t="str">
        <f t="shared" si="3"/>
        <v/>
      </c>
    </row>
    <row r="187" spans="1:9" ht="16.25" hidden="1" customHeight="1">
      <c r="A187" s="17"/>
      <c r="B187" s="24"/>
      <c r="C187" s="25"/>
      <c r="D187" s="24"/>
      <c r="E187" s="24"/>
      <c r="F187" s="24"/>
      <c r="G187" s="24"/>
      <c r="H187" s="24"/>
      <c r="I187" s="2" t="str">
        <f t="shared" si="3"/>
        <v/>
      </c>
    </row>
    <row r="188" spans="1:9" ht="16.25" hidden="1" customHeight="1">
      <c r="A188" s="17"/>
      <c r="B188" s="24"/>
      <c r="C188" s="25"/>
      <c r="D188" s="24"/>
      <c r="E188" s="24"/>
      <c r="F188" s="24"/>
      <c r="G188" s="24"/>
      <c r="H188" s="24"/>
      <c r="I188" s="2" t="str">
        <f t="shared" si="3"/>
        <v/>
      </c>
    </row>
    <row r="189" spans="1:9" ht="16.25" hidden="1" customHeight="1">
      <c r="A189" s="17"/>
      <c r="B189" s="24"/>
      <c r="C189" s="25"/>
      <c r="D189" s="24"/>
      <c r="E189" s="24"/>
      <c r="F189" s="24"/>
      <c r="G189" s="24"/>
      <c r="H189" s="24"/>
      <c r="I189" s="2" t="str">
        <f t="shared" si="3"/>
        <v/>
      </c>
    </row>
    <row r="190" spans="1:9" ht="16.25" hidden="1" customHeight="1">
      <c r="A190" s="17"/>
      <c r="B190" s="24"/>
      <c r="C190" s="25"/>
      <c r="D190" s="24"/>
      <c r="E190" s="24"/>
      <c r="F190" s="24"/>
      <c r="G190" s="24"/>
      <c r="H190" s="24"/>
      <c r="I190" s="2" t="str">
        <f t="shared" si="3"/>
        <v/>
      </c>
    </row>
    <row r="191" spans="1:9" ht="16.25" hidden="1" customHeight="1">
      <c r="A191" s="17"/>
      <c r="B191" s="24"/>
      <c r="C191" s="25"/>
      <c r="D191" s="24"/>
      <c r="E191" s="24"/>
      <c r="F191" s="24"/>
      <c r="G191" s="24"/>
      <c r="H191" s="24"/>
      <c r="I191" s="2" t="str">
        <f t="shared" si="3"/>
        <v/>
      </c>
    </row>
    <row r="192" spans="1:9" ht="16.25" hidden="1" customHeight="1">
      <c r="A192" s="17"/>
      <c r="B192" s="24"/>
      <c r="C192" s="25"/>
      <c r="D192" s="24"/>
      <c r="E192" s="24"/>
      <c r="F192" s="24"/>
      <c r="G192" s="24"/>
      <c r="H192" s="24"/>
      <c r="I192" s="2" t="str">
        <f t="shared" si="3"/>
        <v/>
      </c>
    </row>
    <row r="193" spans="1:9" ht="16.25" hidden="1" customHeight="1">
      <c r="A193" s="17"/>
      <c r="B193" s="24"/>
      <c r="C193" s="25"/>
      <c r="D193" s="24"/>
      <c r="E193" s="24"/>
      <c r="F193" s="24"/>
      <c r="G193" s="24"/>
      <c r="H193" s="24"/>
      <c r="I193" s="2" t="str">
        <f t="shared" si="3"/>
        <v/>
      </c>
    </row>
    <row r="194" spans="1:9" ht="16.25" hidden="1" customHeight="1">
      <c r="A194" s="17"/>
      <c r="B194" s="24"/>
      <c r="C194" s="25"/>
      <c r="D194" s="24"/>
      <c r="E194" s="24"/>
      <c r="F194" s="24"/>
      <c r="G194" s="24"/>
      <c r="H194" s="24"/>
      <c r="I194" s="2" t="str">
        <f t="shared" si="3"/>
        <v/>
      </c>
    </row>
    <row r="195" spans="1:9" ht="16.25" hidden="1" customHeight="1">
      <c r="A195" s="17"/>
      <c r="B195" s="24"/>
      <c r="C195" s="25"/>
      <c r="D195" s="24"/>
      <c r="E195" s="24"/>
      <c r="F195" s="24"/>
      <c r="G195" s="24"/>
      <c r="H195" s="24"/>
      <c r="I195" s="2" t="str">
        <f t="shared" si="3"/>
        <v/>
      </c>
    </row>
    <row r="196" spans="1:9" ht="16.25" hidden="1" customHeight="1">
      <c r="A196" s="17"/>
      <c r="B196" s="24"/>
      <c r="C196" s="25"/>
      <c r="D196" s="24"/>
      <c r="E196" s="24"/>
      <c r="F196" s="24"/>
      <c r="G196" s="24"/>
      <c r="H196" s="24"/>
      <c r="I196" s="2" t="str">
        <f t="shared" si="3"/>
        <v/>
      </c>
    </row>
    <row r="197" spans="1:9" ht="16.25" hidden="1" customHeight="1">
      <c r="A197" s="17"/>
      <c r="B197" s="24"/>
      <c r="C197" s="25"/>
      <c r="D197" s="24"/>
      <c r="E197" s="24"/>
      <c r="F197" s="24"/>
      <c r="G197" s="24"/>
      <c r="H197" s="24"/>
      <c r="I197" s="2" t="str">
        <f t="shared" si="3"/>
        <v/>
      </c>
    </row>
    <row r="198" spans="1:9" ht="16.25" hidden="1" customHeight="1">
      <c r="A198" s="17"/>
      <c r="B198" s="24"/>
      <c r="C198" s="25"/>
      <c r="D198" s="24"/>
      <c r="E198" s="24"/>
      <c r="F198" s="24"/>
      <c r="G198" s="24"/>
      <c r="H198" s="24"/>
      <c r="I198" s="2" t="str">
        <f t="shared" si="3"/>
        <v/>
      </c>
    </row>
    <row r="199" spans="1:9" ht="16.25" hidden="1" customHeight="1">
      <c r="A199" s="17"/>
      <c r="B199" s="24"/>
      <c r="C199" s="25"/>
      <c r="D199" s="24"/>
      <c r="E199" s="24"/>
      <c r="F199" s="24"/>
      <c r="G199" s="24"/>
      <c r="H199" s="24"/>
      <c r="I199" s="2" t="str">
        <f t="shared" si="3"/>
        <v/>
      </c>
    </row>
    <row r="200" spans="1:9" ht="16.25" hidden="1" customHeight="1">
      <c r="A200" s="17"/>
      <c r="B200" s="24"/>
      <c r="C200" s="25"/>
      <c r="D200" s="24"/>
      <c r="E200" s="24"/>
      <c r="F200" s="24"/>
      <c r="G200" s="24"/>
      <c r="H200" s="24"/>
      <c r="I200" s="2" t="str">
        <f t="shared" si="3"/>
        <v/>
      </c>
    </row>
    <row r="201" spans="1:9" ht="16.25" hidden="1" customHeight="1">
      <c r="A201" s="17"/>
      <c r="B201" s="24"/>
      <c r="C201" s="25"/>
      <c r="D201" s="24"/>
      <c r="E201" s="24"/>
      <c r="F201" s="24"/>
      <c r="G201" s="24"/>
      <c r="H201" s="24"/>
      <c r="I201" s="2" t="str">
        <f t="shared" si="3"/>
        <v/>
      </c>
    </row>
    <row r="202" spans="1:9" ht="16.25" hidden="1" customHeight="1">
      <c r="A202" s="17"/>
      <c r="B202" s="24"/>
      <c r="C202" s="25"/>
      <c r="D202" s="24"/>
      <c r="E202" s="24"/>
      <c r="F202" s="24"/>
      <c r="G202" s="24"/>
      <c r="H202" s="24"/>
      <c r="I202" s="2" t="str">
        <f t="shared" si="3"/>
        <v/>
      </c>
    </row>
    <row r="203" spans="1:9" ht="16.25" hidden="1" customHeight="1">
      <c r="A203" s="17"/>
      <c r="B203" s="24"/>
      <c r="C203" s="25"/>
      <c r="D203" s="24"/>
      <c r="E203" s="24"/>
      <c r="F203" s="24"/>
      <c r="G203" s="24"/>
      <c r="H203" s="24"/>
      <c r="I203" s="2" t="str">
        <f t="shared" si="3"/>
        <v/>
      </c>
    </row>
    <row r="204" spans="1:9" ht="16.25" hidden="1" customHeight="1">
      <c r="A204" s="17"/>
      <c r="B204" s="24"/>
      <c r="C204" s="25"/>
      <c r="D204" s="24"/>
      <c r="E204" s="24"/>
      <c r="F204" s="24"/>
      <c r="G204" s="24"/>
      <c r="H204" s="24"/>
      <c r="I204" s="2" t="str">
        <f t="shared" si="3"/>
        <v/>
      </c>
    </row>
    <row r="205" spans="1:9" ht="16.25" hidden="1" customHeight="1">
      <c r="A205" s="17"/>
      <c r="B205" s="24"/>
      <c r="C205" s="25"/>
      <c r="D205" s="24"/>
      <c r="E205" s="24"/>
      <c r="F205" s="24"/>
      <c r="G205" s="24"/>
      <c r="H205" s="24"/>
      <c r="I205" s="2" t="str">
        <f t="shared" si="3"/>
        <v/>
      </c>
    </row>
    <row r="206" spans="1:9" ht="16.25" hidden="1" customHeight="1">
      <c r="A206" s="17"/>
      <c r="B206" s="24"/>
      <c r="C206" s="25"/>
      <c r="D206" s="24"/>
      <c r="E206" s="24"/>
      <c r="F206" s="24"/>
      <c r="G206" s="24"/>
      <c r="H206" s="24"/>
      <c r="I206" s="2" t="str">
        <f t="shared" si="3"/>
        <v/>
      </c>
    </row>
    <row r="207" spans="1:9" ht="16.25" hidden="1" customHeight="1">
      <c r="A207" s="17"/>
      <c r="B207" s="24"/>
      <c r="C207" s="25"/>
      <c r="D207" s="24"/>
      <c r="E207" s="24"/>
      <c r="F207" s="24"/>
      <c r="G207" s="24"/>
      <c r="H207" s="24"/>
      <c r="I207" s="2" t="str">
        <f t="shared" si="3"/>
        <v/>
      </c>
    </row>
    <row r="208" spans="1:9" ht="16.25" hidden="1" customHeight="1">
      <c r="A208" s="17"/>
      <c r="B208" s="24"/>
      <c r="C208" s="25"/>
      <c r="D208" s="24"/>
      <c r="E208" s="24"/>
      <c r="F208" s="24"/>
      <c r="G208" s="24"/>
      <c r="H208" s="24"/>
      <c r="I208" s="2" t="str">
        <f t="shared" si="3"/>
        <v/>
      </c>
    </row>
    <row r="209" spans="1:9" ht="16.25" hidden="1" customHeight="1">
      <c r="A209" s="17"/>
      <c r="B209" s="24"/>
      <c r="C209" s="25"/>
      <c r="D209" s="24"/>
      <c r="E209" s="24"/>
      <c r="F209" s="24"/>
      <c r="G209" s="24"/>
      <c r="H209" s="24"/>
      <c r="I209" s="2" t="str">
        <f t="shared" si="3"/>
        <v/>
      </c>
    </row>
    <row r="210" spans="1:9" ht="16.25" hidden="1" customHeight="1">
      <c r="A210" s="17"/>
      <c r="B210" s="24"/>
      <c r="C210" s="25"/>
      <c r="D210" s="24"/>
      <c r="E210" s="24"/>
      <c r="F210" s="24"/>
      <c r="G210" s="24"/>
      <c r="H210" s="24"/>
      <c r="I210" s="2" t="str">
        <f t="shared" si="3"/>
        <v/>
      </c>
    </row>
    <row r="211" spans="1:9" ht="16.25" hidden="1" customHeight="1">
      <c r="A211" s="17"/>
      <c r="B211" s="24"/>
      <c r="C211" s="25"/>
      <c r="D211" s="24"/>
      <c r="E211" s="24"/>
      <c r="F211" s="24"/>
      <c r="G211" s="24"/>
      <c r="H211" s="24"/>
      <c r="I211" s="2" t="str">
        <f t="shared" si="3"/>
        <v/>
      </c>
    </row>
    <row r="212" spans="1:9" ht="16.25" hidden="1" customHeight="1">
      <c r="A212" s="17"/>
      <c r="B212" s="24"/>
      <c r="C212" s="25"/>
      <c r="D212" s="24"/>
      <c r="E212" s="24"/>
      <c r="F212" s="24"/>
      <c r="G212" s="24"/>
      <c r="H212" s="24"/>
      <c r="I212" s="2" t="str">
        <f t="shared" si="3"/>
        <v/>
      </c>
    </row>
    <row r="213" spans="1:9" ht="16.25" hidden="1" customHeight="1">
      <c r="A213" s="17"/>
      <c r="B213" s="24"/>
      <c r="C213" s="25"/>
      <c r="D213" s="24"/>
      <c r="E213" s="24"/>
      <c r="F213" s="24"/>
      <c r="G213" s="24"/>
      <c r="H213" s="24"/>
      <c r="I213" s="2" t="str">
        <f t="shared" si="3"/>
        <v/>
      </c>
    </row>
    <row r="214" spans="1:9" ht="16.25" hidden="1" customHeight="1">
      <c r="A214" s="17"/>
      <c r="B214" s="24"/>
      <c r="C214" s="25"/>
      <c r="D214" s="24"/>
      <c r="E214" s="24"/>
      <c r="F214" s="24"/>
      <c r="G214" s="24"/>
      <c r="H214" s="24"/>
      <c r="I214" s="2" t="str">
        <f t="shared" si="3"/>
        <v/>
      </c>
    </row>
    <row r="215" spans="1:9" ht="16.25" hidden="1" customHeight="1">
      <c r="A215" s="17"/>
      <c r="B215" s="24"/>
      <c r="C215" s="25"/>
      <c r="D215" s="24"/>
      <c r="E215" s="24"/>
      <c r="F215" s="24"/>
      <c r="G215" s="24"/>
      <c r="H215" s="24"/>
      <c r="I215" s="2" t="str">
        <f t="shared" si="3"/>
        <v/>
      </c>
    </row>
    <row r="216" spans="1:9" ht="16.25" hidden="1" customHeight="1">
      <c r="A216" s="17"/>
      <c r="B216" s="24"/>
      <c r="C216" s="25"/>
      <c r="D216" s="24"/>
      <c r="E216" s="24"/>
      <c r="F216" s="24"/>
      <c r="G216" s="24"/>
      <c r="H216" s="24"/>
      <c r="I216" s="2" t="str">
        <f t="shared" si="3"/>
        <v/>
      </c>
    </row>
    <row r="217" spans="1:9" ht="16.25" hidden="1" customHeight="1">
      <c r="A217" s="17"/>
      <c r="B217" s="24"/>
      <c r="C217" s="25"/>
      <c r="D217" s="24"/>
      <c r="E217" s="24"/>
      <c r="F217" s="24"/>
      <c r="G217" s="24"/>
      <c r="H217" s="24"/>
      <c r="I217" s="2" t="str">
        <f t="shared" si="3"/>
        <v/>
      </c>
    </row>
    <row r="218" spans="1:9" ht="16.25" hidden="1" customHeight="1">
      <c r="A218" s="17"/>
      <c r="B218" s="24"/>
      <c r="C218" s="25"/>
      <c r="D218" s="24"/>
      <c r="E218" s="24"/>
      <c r="F218" s="24"/>
      <c r="G218" s="24"/>
      <c r="H218" s="24"/>
      <c r="I218" s="2" t="str">
        <f t="shared" si="3"/>
        <v/>
      </c>
    </row>
    <row r="219" spans="1:9" ht="16.25" hidden="1" customHeight="1">
      <c r="A219" s="17"/>
      <c r="B219" s="24"/>
      <c r="C219" s="25"/>
      <c r="D219" s="24"/>
      <c r="E219" s="24"/>
      <c r="F219" s="24"/>
      <c r="G219" s="24"/>
      <c r="H219" s="24"/>
      <c r="I219" s="2" t="str">
        <f t="shared" si="3"/>
        <v/>
      </c>
    </row>
    <row r="220" spans="1:9" ht="16.25" hidden="1" customHeight="1">
      <c r="A220" s="17"/>
      <c r="B220" s="24"/>
      <c r="C220" s="25"/>
      <c r="D220" s="24"/>
      <c r="E220" s="24"/>
      <c r="F220" s="24"/>
      <c r="G220" s="24"/>
      <c r="H220" s="24"/>
      <c r="I220" s="2" t="str">
        <f t="shared" si="3"/>
        <v/>
      </c>
    </row>
    <row r="221" spans="1:9" ht="16.25" hidden="1" customHeight="1">
      <c r="A221" s="17"/>
      <c r="B221" s="24"/>
      <c r="C221" s="25"/>
      <c r="D221" s="24"/>
      <c r="E221" s="24"/>
      <c r="F221" s="24"/>
      <c r="G221" s="24"/>
      <c r="H221" s="24"/>
      <c r="I221" s="2" t="str">
        <f t="shared" si="3"/>
        <v/>
      </c>
    </row>
    <row r="222" spans="1:9" ht="16.25" hidden="1" customHeight="1">
      <c r="A222" s="17"/>
      <c r="B222" s="24"/>
      <c r="C222" s="25"/>
      <c r="D222" s="24"/>
      <c r="E222" s="24"/>
      <c r="F222" s="24"/>
      <c r="G222" s="24"/>
      <c r="H222" s="24"/>
      <c r="I222" s="2" t="str">
        <f t="shared" si="3"/>
        <v/>
      </c>
    </row>
    <row r="223" spans="1:9" ht="16.25" hidden="1" customHeight="1">
      <c r="A223" s="17"/>
      <c r="B223" s="24"/>
      <c r="C223" s="25"/>
      <c r="D223" s="24"/>
      <c r="E223" s="24"/>
      <c r="F223" s="24"/>
      <c r="G223" s="24"/>
      <c r="H223" s="24"/>
      <c r="I223" s="2" t="str">
        <f t="shared" si="3"/>
        <v/>
      </c>
    </row>
    <row r="224" spans="1:9" ht="16.25" hidden="1" customHeight="1">
      <c r="A224" s="17"/>
      <c r="B224" s="24"/>
      <c r="C224" s="25"/>
      <c r="D224" s="24"/>
      <c r="E224" s="24"/>
      <c r="F224" s="24"/>
      <c r="G224" s="24"/>
      <c r="H224" s="24"/>
      <c r="I224" s="2" t="str">
        <f t="shared" si="3"/>
        <v/>
      </c>
    </row>
    <row r="225" spans="1:9" ht="16.25" hidden="1" customHeight="1">
      <c r="A225" s="17"/>
      <c r="B225" s="24"/>
      <c r="C225" s="25"/>
      <c r="D225" s="24"/>
      <c r="E225" s="24"/>
      <c r="F225" s="24"/>
      <c r="G225" s="24"/>
      <c r="H225" s="24"/>
      <c r="I225" s="2" t="str">
        <f t="shared" si="3"/>
        <v/>
      </c>
    </row>
    <row r="226" spans="1:9" ht="16.25" hidden="1" customHeight="1">
      <c r="A226" s="17"/>
      <c r="B226" s="24"/>
      <c r="C226" s="25"/>
      <c r="D226" s="24"/>
      <c r="E226" s="24"/>
      <c r="F226" s="24"/>
      <c r="G226" s="24"/>
      <c r="H226" s="24"/>
      <c r="I226" s="2" t="str">
        <f t="shared" si="3"/>
        <v/>
      </c>
    </row>
    <row r="227" spans="1:9" ht="16.25" hidden="1" customHeight="1">
      <c r="A227" s="17"/>
      <c r="B227" s="24"/>
      <c r="C227" s="25"/>
      <c r="D227" s="24"/>
      <c r="E227" s="24"/>
      <c r="F227" s="24"/>
      <c r="G227" s="24"/>
      <c r="H227" s="24"/>
      <c r="I227" s="2" t="str">
        <f t="shared" si="3"/>
        <v/>
      </c>
    </row>
    <row r="228" spans="1:9" ht="16.25" hidden="1" customHeight="1">
      <c r="A228" s="17"/>
      <c r="B228" s="24"/>
      <c r="C228" s="25"/>
      <c r="D228" s="24"/>
      <c r="E228" s="24"/>
      <c r="F228" s="24"/>
      <c r="G228" s="24"/>
      <c r="H228" s="24"/>
      <c r="I228" s="2" t="str">
        <f t="shared" si="3"/>
        <v/>
      </c>
    </row>
    <row r="229" spans="1:9" ht="16.25" hidden="1" customHeight="1">
      <c r="A229" s="17"/>
      <c r="B229" s="24"/>
      <c r="C229" s="25"/>
      <c r="D229" s="24"/>
      <c r="E229" s="24"/>
      <c r="F229" s="24"/>
      <c r="G229" s="24"/>
      <c r="H229" s="24"/>
      <c r="I229" s="2" t="str">
        <f t="shared" si="3"/>
        <v/>
      </c>
    </row>
    <row r="230" spans="1:9" ht="16.25" hidden="1" customHeight="1">
      <c r="A230" s="17"/>
      <c r="B230" s="24"/>
      <c r="C230" s="25"/>
      <c r="D230" s="24"/>
      <c r="E230" s="24"/>
      <c r="F230" s="24"/>
      <c r="G230" s="24"/>
      <c r="H230" s="24"/>
      <c r="I230" s="2" t="str">
        <f t="shared" si="3"/>
        <v/>
      </c>
    </row>
    <row r="231" spans="1:9" ht="16.25" hidden="1" customHeight="1">
      <c r="A231" s="17"/>
      <c r="B231" s="24"/>
      <c r="C231" s="25"/>
      <c r="D231" s="24"/>
      <c r="E231" s="24"/>
      <c r="F231" s="24"/>
      <c r="G231" s="24"/>
      <c r="H231" s="24"/>
      <c r="I231" s="2" t="str">
        <f t="shared" si="3"/>
        <v/>
      </c>
    </row>
    <row r="232" spans="1:9" ht="16.25" hidden="1" customHeight="1">
      <c r="A232" s="17"/>
      <c r="B232" s="24"/>
      <c r="C232" s="25"/>
      <c r="D232" s="24"/>
      <c r="E232" s="24"/>
      <c r="F232" s="24"/>
      <c r="G232" s="24"/>
      <c r="H232" s="24"/>
      <c r="I232" s="2" t="str">
        <f t="shared" ref="I232:I295" si="4">IF(E232="","",E232*$C$2)</f>
        <v/>
      </c>
    </row>
    <row r="233" spans="1:9" ht="16.25" hidden="1" customHeight="1">
      <c r="A233" s="17"/>
      <c r="B233" s="24"/>
      <c r="C233" s="25"/>
      <c r="D233" s="24"/>
      <c r="E233" s="24"/>
      <c r="F233" s="24"/>
      <c r="G233" s="24"/>
      <c r="H233" s="24"/>
      <c r="I233" s="2" t="str">
        <f t="shared" si="4"/>
        <v/>
      </c>
    </row>
    <row r="234" spans="1:9" ht="16.25" hidden="1" customHeight="1">
      <c r="A234" s="17"/>
      <c r="B234" s="24"/>
      <c r="C234" s="25"/>
      <c r="D234" s="24"/>
      <c r="E234" s="24"/>
      <c r="F234" s="24"/>
      <c r="G234" s="24"/>
      <c r="H234" s="24"/>
      <c r="I234" s="2" t="str">
        <f t="shared" si="4"/>
        <v/>
      </c>
    </row>
    <row r="235" spans="1:9" ht="16.25" hidden="1" customHeight="1">
      <c r="A235" s="17"/>
      <c r="B235" s="24"/>
      <c r="C235" s="25"/>
      <c r="D235" s="24"/>
      <c r="E235" s="24"/>
      <c r="F235" s="24"/>
      <c r="G235" s="24"/>
      <c r="H235" s="24"/>
      <c r="I235" s="2" t="str">
        <f t="shared" si="4"/>
        <v/>
      </c>
    </row>
    <row r="236" spans="1:9" ht="16.25" hidden="1" customHeight="1">
      <c r="A236" s="17"/>
      <c r="B236" s="24"/>
      <c r="C236" s="25"/>
      <c r="D236" s="24"/>
      <c r="E236" s="24"/>
      <c r="F236" s="24"/>
      <c r="G236" s="24"/>
      <c r="H236" s="24"/>
      <c r="I236" s="2" t="str">
        <f t="shared" si="4"/>
        <v/>
      </c>
    </row>
    <row r="237" spans="1:9" ht="16.25" hidden="1" customHeight="1">
      <c r="A237" s="17"/>
      <c r="B237" s="24"/>
      <c r="C237" s="25"/>
      <c r="D237" s="24"/>
      <c r="E237" s="24"/>
      <c r="F237" s="24"/>
      <c r="G237" s="24"/>
      <c r="H237" s="24"/>
      <c r="I237" s="2" t="str">
        <f t="shared" si="4"/>
        <v/>
      </c>
    </row>
    <row r="238" spans="1:9" ht="16.25" hidden="1" customHeight="1">
      <c r="A238" s="17"/>
      <c r="B238" s="24"/>
      <c r="C238" s="25"/>
      <c r="D238" s="24"/>
      <c r="E238" s="24"/>
      <c r="F238" s="24"/>
      <c r="G238" s="24"/>
      <c r="H238" s="24"/>
      <c r="I238" s="2" t="str">
        <f t="shared" si="4"/>
        <v/>
      </c>
    </row>
    <row r="239" spans="1:9" ht="16.25" hidden="1" customHeight="1">
      <c r="A239" s="17"/>
      <c r="B239" s="24"/>
      <c r="C239" s="25"/>
      <c r="D239" s="24"/>
      <c r="E239" s="24"/>
      <c r="F239" s="24"/>
      <c r="G239" s="24"/>
      <c r="H239" s="24"/>
      <c r="I239" s="2" t="str">
        <f t="shared" si="4"/>
        <v/>
      </c>
    </row>
    <row r="240" spans="1:9" ht="16.25" hidden="1" customHeight="1">
      <c r="A240" s="17"/>
      <c r="B240" s="24"/>
      <c r="C240" s="25"/>
      <c r="D240" s="24"/>
      <c r="E240" s="24"/>
      <c r="F240" s="24"/>
      <c r="G240" s="24"/>
      <c r="H240" s="24"/>
      <c r="I240" s="2" t="str">
        <f t="shared" si="4"/>
        <v/>
      </c>
    </row>
    <row r="241" spans="1:9" ht="16.25" hidden="1" customHeight="1">
      <c r="A241" s="17"/>
      <c r="B241" s="24"/>
      <c r="C241" s="25"/>
      <c r="D241" s="24"/>
      <c r="E241" s="24"/>
      <c r="F241" s="24"/>
      <c r="G241" s="24"/>
      <c r="H241" s="24"/>
      <c r="I241" s="2" t="str">
        <f t="shared" si="4"/>
        <v/>
      </c>
    </row>
    <row r="242" spans="1:9" ht="16.25" hidden="1" customHeight="1">
      <c r="A242" s="17"/>
      <c r="B242" s="24"/>
      <c r="C242" s="25"/>
      <c r="D242" s="24"/>
      <c r="E242" s="24"/>
      <c r="F242" s="24"/>
      <c r="G242" s="24"/>
      <c r="H242" s="24"/>
      <c r="I242" s="2" t="str">
        <f t="shared" si="4"/>
        <v/>
      </c>
    </row>
    <row r="243" spans="1:9" ht="16.25" hidden="1" customHeight="1">
      <c r="A243" s="17"/>
      <c r="B243" s="24"/>
      <c r="C243" s="25"/>
      <c r="D243" s="24"/>
      <c r="E243" s="24"/>
      <c r="F243" s="24"/>
      <c r="G243" s="24"/>
      <c r="H243" s="24"/>
      <c r="I243" s="2" t="str">
        <f t="shared" si="4"/>
        <v/>
      </c>
    </row>
    <row r="244" spans="1:9" ht="16.25" hidden="1" customHeight="1">
      <c r="A244" s="17"/>
      <c r="B244" s="24"/>
      <c r="C244" s="25"/>
      <c r="D244" s="24"/>
      <c r="E244" s="24"/>
      <c r="F244" s="24"/>
      <c r="G244" s="24"/>
      <c r="H244" s="24"/>
      <c r="I244" s="2" t="str">
        <f t="shared" si="4"/>
        <v/>
      </c>
    </row>
    <row r="245" spans="1:9" ht="16.25" hidden="1" customHeight="1">
      <c r="A245" s="17"/>
      <c r="B245" s="24"/>
      <c r="C245" s="25"/>
      <c r="D245" s="24"/>
      <c r="E245" s="24"/>
      <c r="F245" s="24"/>
      <c r="G245" s="24"/>
      <c r="H245" s="24"/>
      <c r="I245" s="2" t="str">
        <f t="shared" si="4"/>
        <v/>
      </c>
    </row>
    <row r="246" spans="1:9" ht="16.25" hidden="1" customHeight="1">
      <c r="A246" s="17"/>
      <c r="B246" s="24"/>
      <c r="C246" s="25"/>
      <c r="D246" s="24"/>
      <c r="E246" s="24"/>
      <c r="F246" s="24"/>
      <c r="G246" s="24"/>
      <c r="H246" s="24"/>
      <c r="I246" s="2" t="str">
        <f t="shared" si="4"/>
        <v/>
      </c>
    </row>
    <row r="247" spans="1:9" ht="16.25" hidden="1" customHeight="1">
      <c r="A247" s="17"/>
      <c r="B247" s="24"/>
      <c r="C247" s="25"/>
      <c r="D247" s="24"/>
      <c r="E247" s="24"/>
      <c r="F247" s="24"/>
      <c r="G247" s="24"/>
      <c r="H247" s="24"/>
      <c r="I247" s="2" t="str">
        <f t="shared" si="4"/>
        <v/>
      </c>
    </row>
    <row r="248" spans="1:9" ht="16.25" hidden="1" customHeight="1">
      <c r="A248" s="17"/>
      <c r="B248" s="24"/>
      <c r="C248" s="25"/>
      <c r="D248" s="24"/>
      <c r="E248" s="24"/>
      <c r="F248" s="24"/>
      <c r="G248" s="24"/>
      <c r="H248" s="24"/>
      <c r="I248" s="2" t="str">
        <f t="shared" si="4"/>
        <v/>
      </c>
    </row>
    <row r="249" spans="1:9" ht="16.25" hidden="1" customHeight="1">
      <c r="A249" s="17"/>
      <c r="B249" s="24"/>
      <c r="C249" s="25"/>
      <c r="D249" s="24"/>
      <c r="E249" s="24"/>
      <c r="F249" s="24"/>
      <c r="G249" s="24"/>
      <c r="H249" s="24"/>
      <c r="I249" s="2" t="str">
        <f t="shared" si="4"/>
        <v/>
      </c>
    </row>
    <row r="250" spans="1:9" ht="16.25" hidden="1" customHeight="1">
      <c r="A250" s="17"/>
      <c r="B250" s="24"/>
      <c r="C250" s="25"/>
      <c r="D250" s="24"/>
      <c r="E250" s="24"/>
      <c r="F250" s="24"/>
      <c r="G250" s="24"/>
      <c r="H250" s="24"/>
      <c r="I250" s="2" t="str">
        <f t="shared" si="4"/>
        <v/>
      </c>
    </row>
    <row r="251" spans="1:9" ht="16.25" hidden="1" customHeight="1">
      <c r="A251" s="17"/>
      <c r="B251" s="24"/>
      <c r="C251" s="25"/>
      <c r="D251" s="24"/>
      <c r="E251" s="24"/>
      <c r="F251" s="24"/>
      <c r="G251" s="24"/>
      <c r="H251" s="24"/>
      <c r="I251" s="2" t="str">
        <f t="shared" si="4"/>
        <v/>
      </c>
    </row>
    <row r="252" spans="1:9" ht="16.25" hidden="1" customHeight="1">
      <c r="A252" s="17"/>
      <c r="B252" s="24"/>
      <c r="C252" s="25"/>
      <c r="D252" s="24"/>
      <c r="E252" s="24"/>
      <c r="F252" s="24"/>
      <c r="G252" s="24"/>
      <c r="H252" s="24"/>
      <c r="I252" s="2" t="str">
        <f t="shared" si="4"/>
        <v/>
      </c>
    </row>
    <row r="253" spans="1:9" ht="16.25" hidden="1" customHeight="1">
      <c r="A253" s="17"/>
      <c r="B253" s="24"/>
      <c r="C253" s="25"/>
      <c r="D253" s="24"/>
      <c r="E253" s="24"/>
      <c r="F253" s="24"/>
      <c r="G253" s="24"/>
      <c r="H253" s="24"/>
      <c r="I253" s="2" t="str">
        <f t="shared" si="4"/>
        <v/>
      </c>
    </row>
    <row r="254" spans="1:9" ht="16.25" hidden="1" customHeight="1">
      <c r="A254" s="17"/>
      <c r="B254" s="24"/>
      <c r="C254" s="25"/>
      <c r="D254" s="24"/>
      <c r="E254" s="24"/>
      <c r="F254" s="24"/>
      <c r="G254" s="24"/>
      <c r="H254" s="24"/>
      <c r="I254" s="2" t="str">
        <f t="shared" si="4"/>
        <v/>
      </c>
    </row>
    <row r="255" spans="1:9" ht="16.25" hidden="1" customHeight="1">
      <c r="A255" s="17"/>
      <c r="B255" s="24"/>
      <c r="C255" s="25"/>
      <c r="D255" s="24"/>
      <c r="E255" s="24"/>
      <c r="F255" s="24"/>
      <c r="G255" s="24"/>
      <c r="H255" s="24"/>
      <c r="I255" s="2" t="str">
        <f t="shared" si="4"/>
        <v/>
      </c>
    </row>
    <row r="256" spans="1:9" ht="16.25" hidden="1" customHeight="1">
      <c r="A256" s="17"/>
      <c r="B256" s="24"/>
      <c r="C256" s="25"/>
      <c r="D256" s="24"/>
      <c r="E256" s="24"/>
      <c r="F256" s="24"/>
      <c r="G256" s="24"/>
      <c r="H256" s="24"/>
      <c r="I256" s="2" t="str">
        <f t="shared" si="4"/>
        <v/>
      </c>
    </row>
    <row r="257" spans="1:9" ht="16.25" hidden="1" customHeight="1">
      <c r="A257" s="17"/>
      <c r="B257" s="24"/>
      <c r="C257" s="25"/>
      <c r="D257" s="24"/>
      <c r="E257" s="24"/>
      <c r="F257" s="24"/>
      <c r="G257" s="24"/>
      <c r="H257" s="24"/>
      <c r="I257" s="2" t="str">
        <f t="shared" si="4"/>
        <v/>
      </c>
    </row>
    <row r="258" spans="1:9" ht="16.25" hidden="1" customHeight="1">
      <c r="A258" s="17"/>
      <c r="B258" s="24"/>
      <c r="C258" s="25"/>
      <c r="D258" s="24"/>
      <c r="E258" s="24"/>
      <c r="F258" s="24"/>
      <c r="G258" s="24"/>
      <c r="H258" s="24"/>
      <c r="I258" s="2" t="str">
        <f t="shared" si="4"/>
        <v/>
      </c>
    </row>
    <row r="259" spans="1:9" ht="16.25" hidden="1" customHeight="1">
      <c r="A259" s="17"/>
      <c r="B259" s="24"/>
      <c r="C259" s="25"/>
      <c r="D259" s="24"/>
      <c r="E259" s="24"/>
      <c r="F259" s="24"/>
      <c r="G259" s="24"/>
      <c r="H259" s="24"/>
      <c r="I259" s="2" t="str">
        <f t="shared" si="4"/>
        <v/>
      </c>
    </row>
    <row r="260" spans="1:9" ht="16.25" hidden="1" customHeight="1">
      <c r="A260" s="17"/>
      <c r="B260" s="24"/>
      <c r="C260" s="25"/>
      <c r="D260" s="24"/>
      <c r="E260" s="24"/>
      <c r="F260" s="24"/>
      <c r="G260" s="24"/>
      <c r="H260" s="24"/>
      <c r="I260" s="2" t="str">
        <f t="shared" si="4"/>
        <v/>
      </c>
    </row>
    <row r="261" spans="1:9" ht="16.25" hidden="1" customHeight="1">
      <c r="A261" s="17"/>
      <c r="B261" s="24"/>
      <c r="C261" s="25"/>
      <c r="D261" s="24"/>
      <c r="E261" s="24"/>
      <c r="F261" s="24"/>
      <c r="G261" s="24"/>
      <c r="H261" s="24"/>
      <c r="I261" s="2" t="str">
        <f t="shared" si="4"/>
        <v/>
      </c>
    </row>
    <row r="262" spans="1:9" ht="16.25" hidden="1" customHeight="1">
      <c r="A262" s="17"/>
      <c r="B262" s="24"/>
      <c r="C262" s="25"/>
      <c r="D262" s="24"/>
      <c r="E262" s="24"/>
      <c r="F262" s="24"/>
      <c r="G262" s="24"/>
      <c r="H262" s="24"/>
      <c r="I262" s="2" t="str">
        <f t="shared" si="4"/>
        <v/>
      </c>
    </row>
    <row r="263" spans="1:9" ht="16.25" hidden="1" customHeight="1">
      <c r="A263" s="17"/>
      <c r="B263" s="24"/>
      <c r="C263" s="25"/>
      <c r="D263" s="24"/>
      <c r="E263" s="24"/>
      <c r="F263" s="24"/>
      <c r="G263" s="24"/>
      <c r="H263" s="24"/>
      <c r="I263" s="2" t="str">
        <f t="shared" si="4"/>
        <v/>
      </c>
    </row>
    <row r="264" spans="1:9" ht="16.25" hidden="1" customHeight="1">
      <c r="A264" s="17"/>
      <c r="B264" s="24"/>
      <c r="C264" s="25"/>
      <c r="D264" s="24"/>
      <c r="E264" s="24"/>
      <c r="F264" s="24"/>
      <c r="G264" s="24"/>
      <c r="H264" s="24"/>
      <c r="I264" s="2" t="str">
        <f t="shared" si="4"/>
        <v/>
      </c>
    </row>
    <row r="265" spans="1:9" ht="16.25" hidden="1" customHeight="1">
      <c r="A265" s="17"/>
      <c r="B265" s="24"/>
      <c r="C265" s="25"/>
      <c r="D265" s="24"/>
      <c r="E265" s="24"/>
      <c r="F265" s="24"/>
      <c r="G265" s="24"/>
      <c r="H265" s="24"/>
      <c r="I265" s="2" t="str">
        <f t="shared" si="4"/>
        <v/>
      </c>
    </row>
    <row r="266" spans="1:9" ht="16.25" hidden="1" customHeight="1">
      <c r="A266" s="17"/>
      <c r="B266" s="24"/>
      <c r="C266" s="25"/>
      <c r="D266" s="24"/>
      <c r="E266" s="24"/>
      <c r="F266" s="24"/>
      <c r="G266" s="24"/>
      <c r="H266" s="24"/>
      <c r="I266" s="2" t="str">
        <f t="shared" si="4"/>
        <v/>
      </c>
    </row>
    <row r="267" spans="1:9" ht="16.25" hidden="1" customHeight="1">
      <c r="A267" s="17"/>
      <c r="B267" s="24"/>
      <c r="C267" s="25"/>
      <c r="D267" s="24"/>
      <c r="E267" s="24"/>
      <c r="F267" s="24"/>
      <c r="G267" s="24"/>
      <c r="H267" s="24"/>
      <c r="I267" s="2" t="str">
        <f t="shared" si="4"/>
        <v/>
      </c>
    </row>
    <row r="268" spans="1:9" ht="16.25" hidden="1" customHeight="1">
      <c r="A268" s="17"/>
      <c r="B268" s="24"/>
      <c r="C268" s="25"/>
      <c r="D268" s="24"/>
      <c r="E268" s="24"/>
      <c r="F268" s="24"/>
      <c r="G268" s="24"/>
      <c r="H268" s="24"/>
      <c r="I268" s="2" t="str">
        <f t="shared" si="4"/>
        <v/>
      </c>
    </row>
    <row r="269" spans="1:9" ht="16.25" hidden="1" customHeight="1">
      <c r="A269" s="17"/>
      <c r="B269" s="24"/>
      <c r="C269" s="25"/>
      <c r="D269" s="24"/>
      <c r="E269" s="24"/>
      <c r="F269" s="24"/>
      <c r="G269" s="24"/>
      <c r="H269" s="24"/>
      <c r="I269" s="2" t="str">
        <f t="shared" si="4"/>
        <v/>
      </c>
    </row>
    <row r="270" spans="1:9" ht="16.25" hidden="1" customHeight="1">
      <c r="A270" s="17"/>
      <c r="B270" s="24"/>
      <c r="C270" s="25"/>
      <c r="D270" s="24"/>
      <c r="E270" s="24"/>
      <c r="F270" s="24"/>
      <c r="G270" s="24"/>
      <c r="H270" s="24"/>
      <c r="I270" s="2" t="str">
        <f t="shared" si="4"/>
        <v/>
      </c>
    </row>
    <row r="271" spans="1:9" ht="16.25" hidden="1" customHeight="1">
      <c r="A271" s="17"/>
      <c r="B271" s="24"/>
      <c r="C271" s="25"/>
      <c r="D271" s="24"/>
      <c r="E271" s="24"/>
      <c r="F271" s="24"/>
      <c r="G271" s="24"/>
      <c r="H271" s="24"/>
      <c r="I271" s="2" t="str">
        <f t="shared" si="4"/>
        <v/>
      </c>
    </row>
    <row r="272" spans="1:9" ht="16.25" hidden="1" customHeight="1">
      <c r="A272" s="17"/>
      <c r="B272" s="24"/>
      <c r="C272" s="25"/>
      <c r="D272" s="24"/>
      <c r="E272" s="24"/>
      <c r="F272" s="24"/>
      <c r="G272" s="24"/>
      <c r="H272" s="24"/>
      <c r="I272" s="2" t="str">
        <f t="shared" si="4"/>
        <v/>
      </c>
    </row>
    <row r="273" spans="1:9" ht="16.25" hidden="1" customHeight="1">
      <c r="A273" s="17"/>
      <c r="B273" s="24"/>
      <c r="C273" s="25"/>
      <c r="D273" s="24"/>
      <c r="E273" s="24"/>
      <c r="F273" s="24"/>
      <c r="G273" s="24"/>
      <c r="H273" s="24"/>
      <c r="I273" s="2" t="str">
        <f t="shared" si="4"/>
        <v/>
      </c>
    </row>
    <row r="274" spans="1:9" ht="16.25" hidden="1" customHeight="1">
      <c r="A274" s="17"/>
      <c r="B274" s="24"/>
      <c r="C274" s="25"/>
      <c r="D274" s="24"/>
      <c r="E274" s="24"/>
      <c r="F274" s="24"/>
      <c r="G274" s="24"/>
      <c r="H274" s="24"/>
      <c r="I274" s="2" t="str">
        <f t="shared" si="4"/>
        <v/>
      </c>
    </row>
    <row r="275" spans="1:9" ht="16.25" hidden="1" customHeight="1">
      <c r="A275" s="17"/>
      <c r="B275" s="24"/>
      <c r="C275" s="25"/>
      <c r="D275" s="24"/>
      <c r="E275" s="24"/>
      <c r="F275" s="24"/>
      <c r="G275" s="24"/>
      <c r="H275" s="24"/>
      <c r="I275" s="2" t="str">
        <f t="shared" si="4"/>
        <v/>
      </c>
    </row>
    <row r="276" spans="1:9" ht="16.25" hidden="1" customHeight="1">
      <c r="A276" s="17"/>
      <c r="B276" s="24"/>
      <c r="C276" s="25"/>
      <c r="D276" s="24"/>
      <c r="E276" s="24"/>
      <c r="F276" s="24"/>
      <c r="G276" s="24"/>
      <c r="H276" s="24"/>
      <c r="I276" s="2" t="str">
        <f t="shared" si="4"/>
        <v/>
      </c>
    </row>
    <row r="277" spans="1:9" ht="16.25" hidden="1" customHeight="1">
      <c r="A277" s="17"/>
      <c r="B277" s="24"/>
      <c r="C277" s="25"/>
      <c r="D277" s="24"/>
      <c r="E277" s="24"/>
      <c r="F277" s="24"/>
      <c r="G277" s="24"/>
      <c r="H277" s="24"/>
      <c r="I277" s="2" t="str">
        <f t="shared" si="4"/>
        <v/>
      </c>
    </row>
    <row r="278" spans="1:9" ht="16.25" hidden="1" customHeight="1">
      <c r="A278" s="17"/>
      <c r="B278" s="24"/>
      <c r="C278" s="25"/>
      <c r="D278" s="24"/>
      <c r="E278" s="24"/>
      <c r="F278" s="24"/>
      <c r="G278" s="24"/>
      <c r="H278" s="24"/>
      <c r="I278" s="2" t="str">
        <f t="shared" si="4"/>
        <v/>
      </c>
    </row>
    <row r="279" spans="1:9" ht="16.25" hidden="1" customHeight="1">
      <c r="A279" s="17"/>
      <c r="B279" s="24"/>
      <c r="C279" s="25"/>
      <c r="D279" s="24"/>
      <c r="E279" s="24"/>
      <c r="F279" s="24"/>
      <c r="G279" s="24"/>
      <c r="H279" s="24"/>
      <c r="I279" s="2" t="str">
        <f t="shared" si="4"/>
        <v/>
      </c>
    </row>
    <row r="280" spans="1:9" ht="16.25" hidden="1" customHeight="1">
      <c r="A280" s="17"/>
      <c r="B280" s="24"/>
      <c r="C280" s="25"/>
      <c r="D280" s="24"/>
      <c r="E280" s="24"/>
      <c r="F280" s="24"/>
      <c r="G280" s="24"/>
      <c r="H280" s="24"/>
      <c r="I280" s="2" t="str">
        <f t="shared" si="4"/>
        <v/>
      </c>
    </row>
    <row r="281" spans="1:9" ht="16.25" hidden="1" customHeight="1">
      <c r="A281" s="17"/>
      <c r="B281" s="24"/>
      <c r="C281" s="25"/>
      <c r="D281" s="24"/>
      <c r="E281" s="24"/>
      <c r="F281" s="24"/>
      <c r="G281" s="24"/>
      <c r="H281" s="24"/>
      <c r="I281" s="2" t="str">
        <f t="shared" si="4"/>
        <v/>
      </c>
    </row>
    <row r="282" spans="1:9" ht="16.25" hidden="1" customHeight="1">
      <c r="A282" s="17"/>
      <c r="B282" s="24"/>
      <c r="C282" s="25"/>
      <c r="D282" s="24"/>
      <c r="E282" s="24"/>
      <c r="F282" s="24"/>
      <c r="G282" s="24"/>
      <c r="H282" s="24"/>
      <c r="I282" s="2" t="str">
        <f t="shared" si="4"/>
        <v/>
      </c>
    </row>
    <row r="283" spans="1:9" ht="16.25" hidden="1" customHeight="1">
      <c r="A283" s="17"/>
      <c r="B283" s="24"/>
      <c r="C283" s="25"/>
      <c r="D283" s="24"/>
      <c r="E283" s="24"/>
      <c r="F283" s="24"/>
      <c r="G283" s="24"/>
      <c r="H283" s="24"/>
      <c r="I283" s="2" t="str">
        <f t="shared" si="4"/>
        <v/>
      </c>
    </row>
    <row r="284" spans="1:9" ht="16.25" hidden="1" customHeight="1">
      <c r="A284" s="17"/>
      <c r="B284" s="24"/>
      <c r="C284" s="25"/>
      <c r="D284" s="24"/>
      <c r="E284" s="24"/>
      <c r="F284" s="24"/>
      <c r="G284" s="24"/>
      <c r="H284" s="24"/>
      <c r="I284" s="2" t="str">
        <f t="shared" si="4"/>
        <v/>
      </c>
    </row>
    <row r="285" spans="1:9" ht="16.25" hidden="1" customHeight="1">
      <c r="A285" s="17"/>
      <c r="B285" s="24"/>
      <c r="C285" s="25"/>
      <c r="D285" s="24"/>
      <c r="E285" s="24"/>
      <c r="F285" s="24"/>
      <c r="G285" s="24"/>
      <c r="H285" s="24"/>
      <c r="I285" s="2" t="str">
        <f t="shared" si="4"/>
        <v/>
      </c>
    </row>
    <row r="286" spans="1:9" ht="16.25" hidden="1" customHeight="1">
      <c r="A286" s="17"/>
      <c r="B286" s="24"/>
      <c r="C286" s="25"/>
      <c r="D286" s="24"/>
      <c r="E286" s="24"/>
      <c r="F286" s="24"/>
      <c r="G286" s="24"/>
      <c r="H286" s="24"/>
      <c r="I286" s="2" t="str">
        <f t="shared" si="4"/>
        <v/>
      </c>
    </row>
    <row r="287" spans="1:9" ht="16.25" hidden="1" customHeight="1">
      <c r="A287" s="17"/>
      <c r="B287" s="24"/>
      <c r="C287" s="25"/>
      <c r="D287" s="24"/>
      <c r="E287" s="24"/>
      <c r="F287" s="24"/>
      <c r="G287" s="24"/>
      <c r="H287" s="24"/>
      <c r="I287" s="2" t="str">
        <f t="shared" si="4"/>
        <v/>
      </c>
    </row>
    <row r="288" spans="1:9" ht="16.25" hidden="1" customHeight="1">
      <c r="A288" s="17"/>
      <c r="B288" s="24"/>
      <c r="C288" s="25"/>
      <c r="D288" s="24"/>
      <c r="E288" s="24"/>
      <c r="F288" s="24"/>
      <c r="G288" s="24"/>
      <c r="H288" s="24"/>
      <c r="I288" s="2" t="str">
        <f t="shared" si="4"/>
        <v/>
      </c>
    </row>
    <row r="289" spans="1:9" ht="16.25" hidden="1" customHeight="1">
      <c r="A289" s="17"/>
      <c r="B289" s="24"/>
      <c r="C289" s="25"/>
      <c r="D289" s="24"/>
      <c r="E289" s="24"/>
      <c r="F289" s="24"/>
      <c r="G289" s="24"/>
      <c r="H289" s="24"/>
      <c r="I289" s="2" t="str">
        <f t="shared" si="4"/>
        <v/>
      </c>
    </row>
    <row r="290" spans="1:9" ht="16.25" hidden="1" customHeight="1">
      <c r="A290" s="17"/>
      <c r="B290" s="24"/>
      <c r="C290" s="25"/>
      <c r="D290" s="24"/>
      <c r="E290" s="24"/>
      <c r="F290" s="24"/>
      <c r="G290" s="24"/>
      <c r="H290" s="24"/>
      <c r="I290" s="2" t="str">
        <f t="shared" si="4"/>
        <v/>
      </c>
    </row>
    <row r="291" spans="1:9" ht="16.25" hidden="1" customHeight="1">
      <c r="A291" s="17"/>
      <c r="B291" s="24"/>
      <c r="C291" s="25"/>
      <c r="D291" s="24"/>
      <c r="E291" s="24"/>
      <c r="F291" s="24"/>
      <c r="G291" s="24"/>
      <c r="H291" s="24"/>
      <c r="I291" s="2" t="str">
        <f t="shared" si="4"/>
        <v/>
      </c>
    </row>
    <row r="292" spans="1:9" ht="16.25" hidden="1" customHeight="1">
      <c r="A292" s="17"/>
      <c r="B292" s="24"/>
      <c r="C292" s="25"/>
      <c r="D292" s="24"/>
      <c r="E292" s="24"/>
      <c r="F292" s="24"/>
      <c r="G292" s="24"/>
      <c r="H292" s="24"/>
      <c r="I292" s="2" t="str">
        <f t="shared" si="4"/>
        <v/>
      </c>
    </row>
    <row r="293" spans="1:9" ht="16.25" hidden="1" customHeight="1">
      <c r="A293" s="17"/>
      <c r="B293" s="24"/>
      <c r="C293" s="25"/>
      <c r="D293" s="24"/>
      <c r="E293" s="24"/>
      <c r="F293" s="24"/>
      <c r="G293" s="24"/>
      <c r="H293" s="24"/>
      <c r="I293" s="2" t="str">
        <f t="shared" si="4"/>
        <v/>
      </c>
    </row>
    <row r="294" spans="1:9" ht="16.25" hidden="1" customHeight="1">
      <c r="A294" s="17"/>
      <c r="B294" s="24"/>
      <c r="C294" s="25"/>
      <c r="D294" s="24"/>
      <c r="E294" s="24"/>
      <c r="F294" s="24"/>
      <c r="G294" s="24"/>
      <c r="H294" s="24"/>
      <c r="I294" s="2" t="str">
        <f t="shared" si="4"/>
        <v/>
      </c>
    </row>
    <row r="295" spans="1:9" ht="16.25" hidden="1" customHeight="1">
      <c r="A295" s="17"/>
      <c r="B295" s="24"/>
      <c r="C295" s="25"/>
      <c r="D295" s="24"/>
      <c r="E295" s="24"/>
      <c r="F295" s="24"/>
      <c r="G295" s="24"/>
      <c r="H295" s="24"/>
      <c r="I295" s="2" t="str">
        <f t="shared" si="4"/>
        <v/>
      </c>
    </row>
    <row r="296" spans="1:9" ht="16.25" hidden="1" customHeight="1">
      <c r="A296" s="17"/>
      <c r="B296" s="24"/>
      <c r="C296" s="25"/>
      <c r="D296" s="24"/>
      <c r="E296" s="24"/>
      <c r="F296" s="24"/>
      <c r="G296" s="24"/>
      <c r="H296" s="24"/>
      <c r="I296" s="2" t="str">
        <f t="shared" ref="I296:I300" si="5">IF(E296="","",E296*$C$2)</f>
        <v/>
      </c>
    </row>
    <row r="297" spans="1:9" ht="16.25" hidden="1" customHeight="1">
      <c r="A297" s="17"/>
      <c r="B297" s="24"/>
      <c r="C297" s="25"/>
      <c r="D297" s="24"/>
      <c r="E297" s="24"/>
      <c r="F297" s="24"/>
      <c r="G297" s="24"/>
      <c r="H297" s="24"/>
      <c r="I297" s="2" t="str">
        <f t="shared" si="5"/>
        <v/>
      </c>
    </row>
    <row r="298" spans="1:9" ht="16.25" hidden="1" customHeight="1">
      <c r="A298" s="17"/>
      <c r="B298" s="24"/>
      <c r="C298" s="25"/>
      <c r="D298" s="24"/>
      <c r="E298" s="24"/>
      <c r="F298" s="24"/>
      <c r="G298" s="24"/>
      <c r="H298" s="24"/>
      <c r="I298" s="2" t="str">
        <f t="shared" si="5"/>
        <v/>
      </c>
    </row>
    <row r="299" spans="1:9" ht="16.25" hidden="1" customHeight="1">
      <c r="A299" s="17"/>
      <c r="B299" s="24"/>
      <c r="C299" s="25"/>
      <c r="D299" s="24"/>
      <c r="E299" s="24"/>
      <c r="F299" s="24"/>
      <c r="G299" s="24"/>
      <c r="H299" s="24"/>
      <c r="I299" s="2" t="str">
        <f t="shared" si="5"/>
        <v/>
      </c>
    </row>
    <row r="300" spans="1:9" ht="16.25" hidden="1" customHeight="1">
      <c r="A300" s="17"/>
      <c r="B300" s="24"/>
      <c r="C300" s="25"/>
      <c r="D300" s="24"/>
      <c r="E300" s="24"/>
      <c r="F300" s="24"/>
      <c r="G300" s="24"/>
      <c r="H300" s="24"/>
      <c r="I300" s="2" t="str">
        <f t="shared" si="5"/>
        <v/>
      </c>
    </row>
  </sheetData>
  <autoFilter ref="A3:I300" xr:uid="{939BA5CC-CBA0-4FF0-A5FB-F9363F4956CE}">
    <filterColumn colId="6">
      <filters>
        <filter val="專用"/>
      </filters>
    </filterColumn>
  </autoFilter>
  <phoneticPr fontId="2" type="noConversion"/>
  <pageMargins left="0.7" right="0.7" top="0.75" bottom="0.75" header="0.3" footer="0.3"/>
  <pageSetup paperSize="9" orientation="portrait" horizontalDpi="0" verticalDpi="0" r:id="rId1"/>
  <ignoredErrors>
    <ignoredError sqref="I20" 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1D953D1-3902-48B0-B0B3-65F26A6EB791}">
          <x14:formula1>
            <xm:f>_xlfn.ANCHORARRAY('UNIQUE DB'!$B$2)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C2899-9008-49BE-9153-450378EC8439}">
  <sheetPr codeName="工作表8"/>
  <dimension ref="A1:I227"/>
  <sheetViews>
    <sheetView topLeftCell="A19" zoomScaleNormal="100" workbookViewId="0">
      <selection activeCell="C47" sqref="C47"/>
    </sheetView>
  </sheetViews>
  <sheetFormatPr defaultColWidth="9" defaultRowHeight="16.25" customHeight="1"/>
  <cols>
    <col min="1" max="1" width="12.7109375" style="30" bestFit="1" customWidth="1"/>
    <col min="2" max="2" width="102.640625" style="28" bestFit="1" customWidth="1"/>
    <col min="3" max="3" width="18.28515625" style="31" bestFit="1" customWidth="1"/>
    <col min="4" max="4" width="155.7109375" style="28" bestFit="1" customWidth="1"/>
    <col min="5" max="5" width="5.5" style="28" bestFit="1" customWidth="1"/>
    <col min="6" max="6" width="10.92578125" style="28" bestFit="1" customWidth="1"/>
    <col min="7" max="7" width="10.7109375" style="28" bestFit="1" customWidth="1"/>
    <col min="8" max="8" width="19.85546875" style="28" bestFit="1" customWidth="1"/>
    <col min="9" max="9" width="36.92578125" style="28" bestFit="1" customWidth="1"/>
    <col min="10" max="10" width="87.85546875" style="28" bestFit="1" customWidth="1"/>
    <col min="11" max="11" width="18.0703125" style="28" bestFit="1" customWidth="1"/>
    <col min="12" max="12" width="99.35546875" style="28" bestFit="1" customWidth="1"/>
    <col min="13" max="16384" width="9" style="28"/>
  </cols>
  <sheetData>
    <row r="1" spans="1:9" ht="16.25" customHeight="1">
      <c r="A1" s="22">
        <v>10578007</v>
      </c>
      <c r="B1" s="21" t="s">
        <v>8</v>
      </c>
      <c r="C1" s="35">
        <v>990000000008</v>
      </c>
      <c r="D1" s="36" t="s">
        <v>28</v>
      </c>
      <c r="E1" s="21">
        <v>1</v>
      </c>
      <c r="F1" s="21" t="s">
        <v>21</v>
      </c>
      <c r="G1" s="21"/>
      <c r="H1" s="41"/>
      <c r="I1" s="42"/>
    </row>
    <row r="2" spans="1:9" ht="16.25" customHeight="1">
      <c r="A2" s="22">
        <v>10578007</v>
      </c>
      <c r="B2" s="21" t="s">
        <v>8</v>
      </c>
      <c r="C2" s="22" t="s">
        <v>10</v>
      </c>
      <c r="D2" s="32" t="s">
        <v>9</v>
      </c>
      <c r="E2" s="21">
        <v>4</v>
      </c>
      <c r="F2" s="21" t="s">
        <v>21</v>
      </c>
      <c r="G2" s="21"/>
      <c r="H2" s="41"/>
      <c r="I2" s="42"/>
    </row>
    <row r="3" spans="1:9" ht="16.25" customHeight="1">
      <c r="A3" s="22">
        <v>10578007</v>
      </c>
      <c r="B3" s="21" t="s">
        <v>8</v>
      </c>
      <c r="C3" s="22" t="s">
        <v>14</v>
      </c>
      <c r="D3" s="32" t="s">
        <v>63</v>
      </c>
      <c r="E3" s="21">
        <v>4</v>
      </c>
      <c r="F3" s="21" t="s">
        <v>21</v>
      </c>
      <c r="G3" s="21"/>
      <c r="H3" s="41"/>
      <c r="I3" s="42"/>
    </row>
    <row r="4" spans="1:9" ht="16.25" customHeight="1">
      <c r="A4" s="22">
        <v>10578007</v>
      </c>
      <c r="B4" s="21" t="s">
        <v>8</v>
      </c>
      <c r="C4" s="22">
        <v>319100042008</v>
      </c>
      <c r="D4" s="32" t="s">
        <v>13</v>
      </c>
      <c r="E4" s="21">
        <v>4</v>
      </c>
      <c r="F4" s="21" t="s">
        <v>21</v>
      </c>
      <c r="G4" s="21"/>
      <c r="H4" s="41"/>
      <c r="I4" s="42"/>
    </row>
    <row r="5" spans="1:9" ht="16.25" customHeight="1">
      <c r="A5" s="22">
        <v>10578007</v>
      </c>
      <c r="B5" s="21" t="s">
        <v>8</v>
      </c>
      <c r="C5" s="22">
        <v>10509006</v>
      </c>
      <c r="D5" s="21" t="s">
        <v>29</v>
      </c>
      <c r="E5" s="21">
        <v>1</v>
      </c>
      <c r="F5" s="21" t="s">
        <v>21</v>
      </c>
      <c r="G5" s="21"/>
      <c r="H5" s="41"/>
      <c r="I5" s="42"/>
    </row>
    <row r="6" spans="1:9" ht="16.25" customHeight="1">
      <c r="A6" s="22">
        <v>10578007</v>
      </c>
      <c r="B6" s="21" t="s">
        <v>8</v>
      </c>
      <c r="C6" s="33">
        <v>319100057001</v>
      </c>
      <c r="D6" s="23" t="s">
        <v>47</v>
      </c>
      <c r="E6" s="21">
        <v>1</v>
      </c>
      <c r="F6" s="21" t="s">
        <v>21</v>
      </c>
      <c r="G6" s="21"/>
      <c r="H6" s="41"/>
      <c r="I6" s="42"/>
    </row>
    <row r="7" spans="1:9" ht="16.25" customHeight="1">
      <c r="A7" s="22">
        <v>10578007</v>
      </c>
      <c r="B7" s="21" t="s">
        <v>8</v>
      </c>
      <c r="C7" s="22">
        <v>990000000008</v>
      </c>
      <c r="D7" s="23" t="s">
        <v>28</v>
      </c>
      <c r="E7" s="21">
        <v>1</v>
      </c>
      <c r="F7" s="21" t="s">
        <v>21</v>
      </c>
      <c r="G7" s="21"/>
      <c r="H7" s="41"/>
      <c r="I7" s="42"/>
    </row>
    <row r="8" spans="1:9" ht="16.25" customHeight="1">
      <c r="A8" s="22">
        <v>10578007</v>
      </c>
      <c r="B8" s="21" t="s">
        <v>8</v>
      </c>
      <c r="C8" s="33">
        <v>315600831001</v>
      </c>
      <c r="D8" s="21" t="s">
        <v>46</v>
      </c>
      <c r="E8" s="21">
        <v>1</v>
      </c>
      <c r="F8" s="21" t="s">
        <v>21</v>
      </c>
      <c r="G8" s="21"/>
      <c r="H8" s="41"/>
      <c r="I8" s="42"/>
    </row>
    <row r="9" spans="1:9" ht="16.25" customHeight="1">
      <c r="A9" s="22">
        <v>10578007</v>
      </c>
      <c r="B9" s="21" t="s">
        <v>8</v>
      </c>
      <c r="C9" s="33">
        <v>315600859000</v>
      </c>
      <c r="D9" s="21" t="s">
        <v>52</v>
      </c>
      <c r="E9" s="21">
        <v>1</v>
      </c>
      <c r="F9" s="21" t="s">
        <v>21</v>
      </c>
      <c r="G9" s="21"/>
      <c r="H9" s="41"/>
      <c r="I9" s="42"/>
    </row>
    <row r="10" spans="1:9" ht="16.25" customHeight="1">
      <c r="A10" s="22">
        <v>10578007</v>
      </c>
      <c r="B10" s="21" t="s">
        <v>8</v>
      </c>
      <c r="C10" s="34">
        <v>315600821002</v>
      </c>
      <c r="D10" s="32" t="s">
        <v>9</v>
      </c>
      <c r="E10" s="21">
        <v>50</v>
      </c>
      <c r="F10" s="21" t="s">
        <v>20</v>
      </c>
      <c r="G10" s="21"/>
      <c r="H10" s="41"/>
      <c r="I10" s="42"/>
    </row>
    <row r="11" spans="1:9" ht="16.25" customHeight="1">
      <c r="A11" s="22">
        <v>10578007</v>
      </c>
      <c r="B11" s="21" t="s">
        <v>8</v>
      </c>
      <c r="C11" s="34" t="s">
        <v>14</v>
      </c>
      <c r="D11" s="32" t="s">
        <v>63</v>
      </c>
      <c r="E11" s="21">
        <v>50</v>
      </c>
      <c r="F11" s="21" t="s">
        <v>20</v>
      </c>
      <c r="G11" s="21"/>
      <c r="H11" s="41"/>
      <c r="I11" s="42"/>
    </row>
    <row r="12" spans="1:9" ht="16.25" customHeight="1">
      <c r="A12" s="22">
        <v>10578007</v>
      </c>
      <c r="B12" s="21" t="s">
        <v>8</v>
      </c>
      <c r="C12" s="34">
        <v>319100042008</v>
      </c>
      <c r="D12" s="32" t="s">
        <v>13</v>
      </c>
      <c r="E12" s="21">
        <v>50</v>
      </c>
      <c r="F12" s="21" t="s">
        <v>20</v>
      </c>
      <c r="G12" s="21"/>
      <c r="H12" s="41"/>
      <c r="I12" s="42"/>
    </row>
    <row r="13" spans="1:9" ht="16.25" customHeight="1">
      <c r="A13" s="22">
        <v>10578007</v>
      </c>
      <c r="B13" s="21" t="s">
        <v>8</v>
      </c>
      <c r="C13" s="22">
        <v>990000000020</v>
      </c>
      <c r="D13" s="21" t="s">
        <v>64</v>
      </c>
      <c r="E13" s="21">
        <v>3</v>
      </c>
      <c r="F13" s="21" t="s">
        <v>20</v>
      </c>
      <c r="G13" s="21"/>
      <c r="H13" s="41"/>
      <c r="I13" s="42"/>
    </row>
    <row r="14" spans="1:9" ht="16.25" customHeight="1">
      <c r="A14" s="22">
        <v>10578007</v>
      </c>
      <c r="B14" s="21" t="s">
        <v>8</v>
      </c>
      <c r="C14" s="22">
        <v>990000000022</v>
      </c>
      <c r="D14" s="22" t="s">
        <v>65</v>
      </c>
      <c r="E14" s="21">
        <v>6</v>
      </c>
      <c r="F14" s="21" t="s">
        <v>20</v>
      </c>
      <c r="G14" s="21"/>
      <c r="H14" s="41"/>
      <c r="I14" s="42"/>
    </row>
    <row r="15" spans="1:9" ht="16.25" customHeight="1">
      <c r="A15" s="22">
        <v>10578007</v>
      </c>
      <c r="B15" s="21" t="s">
        <v>8</v>
      </c>
      <c r="C15" s="22">
        <v>990000000019</v>
      </c>
      <c r="D15" s="21" t="s">
        <v>31</v>
      </c>
      <c r="E15" s="21">
        <v>50</v>
      </c>
      <c r="F15" s="21" t="s">
        <v>20</v>
      </c>
      <c r="G15" s="21"/>
      <c r="H15" s="41"/>
      <c r="I15" s="42"/>
    </row>
    <row r="16" spans="1:9" ht="16.25" customHeight="1">
      <c r="A16" s="22">
        <v>10578007</v>
      </c>
      <c r="B16" s="21" t="s">
        <v>8</v>
      </c>
      <c r="C16" s="22">
        <v>990000000017</v>
      </c>
      <c r="D16" s="21" t="s">
        <v>66</v>
      </c>
      <c r="E16" s="23">
        <v>6</v>
      </c>
      <c r="F16" s="21" t="s">
        <v>15</v>
      </c>
      <c r="G16" s="21"/>
      <c r="H16" s="43" t="s">
        <v>58</v>
      </c>
      <c r="I16" s="42"/>
    </row>
    <row r="17" spans="1:9" ht="16.25" customHeight="1">
      <c r="A17" s="22">
        <v>10578007</v>
      </c>
      <c r="B17" s="21" t="s">
        <v>8</v>
      </c>
      <c r="C17" s="22">
        <v>990000000026</v>
      </c>
      <c r="D17" s="23" t="s">
        <v>61</v>
      </c>
      <c r="E17" s="23">
        <v>12</v>
      </c>
      <c r="F17" s="21" t="s">
        <v>15</v>
      </c>
      <c r="G17" s="21"/>
      <c r="H17" s="41"/>
      <c r="I17" s="42"/>
    </row>
    <row r="18" spans="1:9" ht="16.25" customHeight="1">
      <c r="A18" s="22">
        <v>10578007</v>
      </c>
      <c r="B18" s="21" t="s">
        <v>8</v>
      </c>
      <c r="C18" s="22">
        <v>990000000027</v>
      </c>
      <c r="D18" s="23" t="s">
        <v>67</v>
      </c>
      <c r="E18" s="23">
        <v>12</v>
      </c>
      <c r="F18" s="21" t="s">
        <v>15</v>
      </c>
      <c r="G18" s="21"/>
      <c r="H18" s="41"/>
      <c r="I18" s="42"/>
    </row>
    <row r="19" spans="1:9" ht="16.25" customHeight="1">
      <c r="A19" s="22">
        <v>10578007</v>
      </c>
      <c r="B19" s="21" t="s">
        <v>8</v>
      </c>
      <c r="C19" s="22">
        <v>315601026000</v>
      </c>
      <c r="D19" s="23" t="s">
        <v>55</v>
      </c>
      <c r="E19" s="32">
        <v>6</v>
      </c>
      <c r="F19" s="21" t="s">
        <v>15</v>
      </c>
      <c r="G19" s="21"/>
      <c r="H19" s="41"/>
      <c r="I19" s="42"/>
    </row>
    <row r="20" spans="1:9" ht="16.25" customHeight="1">
      <c r="A20" s="22">
        <v>10578007</v>
      </c>
      <c r="B20" s="21" t="s">
        <v>8</v>
      </c>
      <c r="C20" s="34" t="s">
        <v>14</v>
      </c>
      <c r="D20" s="32" t="s">
        <v>68</v>
      </c>
      <c r="E20" s="32">
        <v>6</v>
      </c>
      <c r="F20" s="21" t="s">
        <v>15</v>
      </c>
      <c r="G20" s="21"/>
      <c r="H20" s="41"/>
      <c r="I20" s="42"/>
    </row>
    <row r="21" spans="1:9" ht="16.25" customHeight="1">
      <c r="A21" s="22">
        <v>10578007</v>
      </c>
      <c r="B21" s="21" t="s">
        <v>8</v>
      </c>
      <c r="C21" s="34">
        <v>319100042008</v>
      </c>
      <c r="D21" s="32" t="s">
        <v>13</v>
      </c>
      <c r="E21" s="32">
        <v>6</v>
      </c>
      <c r="F21" s="21" t="s">
        <v>15</v>
      </c>
      <c r="G21" s="21"/>
      <c r="H21" s="41"/>
      <c r="I21" s="42"/>
    </row>
    <row r="22" spans="1:9" ht="16.25" customHeight="1">
      <c r="A22" s="22">
        <v>10578007</v>
      </c>
      <c r="B22" s="21" t="s">
        <v>8</v>
      </c>
      <c r="C22" s="34" t="s">
        <v>19</v>
      </c>
      <c r="D22" s="32" t="s">
        <v>18</v>
      </c>
      <c r="E22" s="32">
        <v>6</v>
      </c>
      <c r="F22" s="21" t="s">
        <v>15</v>
      </c>
      <c r="G22" s="21"/>
      <c r="H22" s="41"/>
      <c r="I22" s="42"/>
    </row>
    <row r="23" spans="1:9" ht="16.25" customHeight="1">
      <c r="A23" s="22">
        <v>10578007</v>
      </c>
      <c r="B23" s="21" t="s">
        <v>8</v>
      </c>
      <c r="C23" s="34" t="s">
        <v>17</v>
      </c>
      <c r="D23" s="32" t="s">
        <v>16</v>
      </c>
      <c r="E23" s="32">
        <v>6</v>
      </c>
      <c r="F23" s="21" t="s">
        <v>15</v>
      </c>
      <c r="G23" s="21"/>
      <c r="H23" s="41"/>
      <c r="I23" s="42"/>
    </row>
    <row r="24" spans="1:9" ht="16.25" customHeight="1">
      <c r="A24" s="22">
        <v>10578007</v>
      </c>
      <c r="B24" s="21" t="s">
        <v>8</v>
      </c>
      <c r="C24" s="27">
        <v>63691005</v>
      </c>
      <c r="D24" s="7" t="s">
        <v>97</v>
      </c>
      <c r="E24" s="32">
        <v>6</v>
      </c>
      <c r="F24" s="21" t="s">
        <v>15</v>
      </c>
      <c r="G24" s="21"/>
      <c r="H24" s="41"/>
      <c r="I24" s="42"/>
    </row>
    <row r="25" spans="1:9" ht="16.25" customHeight="1">
      <c r="A25" s="22">
        <v>10578007</v>
      </c>
      <c r="B25" s="21" t="s">
        <v>8</v>
      </c>
      <c r="C25" s="27">
        <v>63691006</v>
      </c>
      <c r="D25" s="7" t="s">
        <v>98</v>
      </c>
      <c r="E25" s="32">
        <v>24</v>
      </c>
      <c r="F25" s="21" t="s">
        <v>15</v>
      </c>
      <c r="G25" s="21"/>
      <c r="H25" s="41"/>
      <c r="I25" s="42"/>
    </row>
    <row r="26" spans="1:9" ht="16.25" customHeight="1">
      <c r="A26" s="22">
        <v>10578007</v>
      </c>
      <c r="B26" s="21" t="s">
        <v>8</v>
      </c>
      <c r="C26" s="27">
        <v>311400007000</v>
      </c>
      <c r="D26" s="7" t="s">
        <v>99</v>
      </c>
      <c r="E26" s="32">
        <v>12</v>
      </c>
      <c r="F26" s="21" t="s">
        <v>15</v>
      </c>
      <c r="G26" s="21"/>
      <c r="H26" s="41"/>
      <c r="I26" s="42"/>
    </row>
    <row r="27" spans="1:9" ht="16.25" customHeight="1">
      <c r="A27" s="22">
        <v>10578007</v>
      </c>
      <c r="B27" s="21" t="s">
        <v>8</v>
      </c>
      <c r="C27" s="34">
        <v>319100042008</v>
      </c>
      <c r="D27" s="32" t="s">
        <v>59</v>
      </c>
      <c r="E27" s="32">
        <v>12</v>
      </c>
      <c r="F27" s="21" t="s">
        <v>15</v>
      </c>
      <c r="G27" s="21"/>
      <c r="H27" s="41"/>
      <c r="I27" s="42"/>
    </row>
    <row r="28" spans="1:9" ht="16.25" customHeight="1">
      <c r="A28" s="22">
        <v>10578007</v>
      </c>
      <c r="B28" s="21" t="s">
        <v>8</v>
      </c>
      <c r="C28" s="22" t="s">
        <v>14</v>
      </c>
      <c r="D28" s="32" t="s">
        <v>63</v>
      </c>
      <c r="E28" s="32">
        <v>12</v>
      </c>
      <c r="F28" s="21" t="s">
        <v>15</v>
      </c>
      <c r="G28" s="21"/>
      <c r="H28" s="41"/>
      <c r="I28" s="42"/>
    </row>
    <row r="29" spans="1:9" ht="16.25" customHeight="1">
      <c r="A29" s="22">
        <v>10578007</v>
      </c>
      <c r="B29" s="21" t="s">
        <v>8</v>
      </c>
      <c r="C29" s="22">
        <v>315600771000</v>
      </c>
      <c r="D29" s="22" t="s">
        <v>60</v>
      </c>
      <c r="E29" s="32">
        <v>6</v>
      </c>
      <c r="F29" s="21" t="s">
        <v>15</v>
      </c>
      <c r="G29" s="21"/>
      <c r="H29" s="41"/>
      <c r="I29" s="42"/>
    </row>
    <row r="30" spans="1:9" ht="16.25" customHeight="1">
      <c r="A30" s="22">
        <v>10578007</v>
      </c>
      <c r="B30" s="21" t="s">
        <v>8</v>
      </c>
      <c r="C30" s="27">
        <v>311900004000</v>
      </c>
      <c r="D30" s="7" t="s">
        <v>100</v>
      </c>
      <c r="E30" s="32">
        <v>120</v>
      </c>
      <c r="F30" s="21" t="s">
        <v>15</v>
      </c>
      <c r="G30" s="21" t="s">
        <v>69</v>
      </c>
      <c r="H30" s="41"/>
      <c r="I30" s="42"/>
    </row>
    <row r="31" spans="1:9" ht="16.25" customHeight="1">
      <c r="A31" s="22">
        <v>10578007</v>
      </c>
      <c r="B31" s="21" t="s">
        <v>8</v>
      </c>
      <c r="C31" s="34" t="s">
        <v>14</v>
      </c>
      <c r="D31" s="32" t="s">
        <v>63</v>
      </c>
      <c r="E31" s="32">
        <v>64</v>
      </c>
      <c r="F31" s="21" t="s">
        <v>34</v>
      </c>
      <c r="G31" s="21"/>
      <c r="H31" s="41"/>
      <c r="I31" s="42"/>
    </row>
    <row r="32" spans="1:9" ht="16.25" customHeight="1">
      <c r="A32" s="22">
        <v>10578007</v>
      </c>
      <c r="B32" s="21" t="s">
        <v>8</v>
      </c>
      <c r="C32" s="34">
        <v>319100042008</v>
      </c>
      <c r="D32" s="32" t="s">
        <v>13</v>
      </c>
      <c r="E32" s="32">
        <v>64</v>
      </c>
      <c r="F32" s="21" t="s">
        <v>34</v>
      </c>
      <c r="G32" s="21"/>
      <c r="H32" s="41"/>
      <c r="I32" s="42"/>
    </row>
    <row r="33" spans="1:9" ht="16.25" customHeight="1">
      <c r="A33" s="22">
        <v>10578007</v>
      </c>
      <c r="B33" s="21" t="s">
        <v>8</v>
      </c>
      <c r="C33" s="34" t="s">
        <v>12</v>
      </c>
      <c r="D33" s="32" t="s">
        <v>11</v>
      </c>
      <c r="E33" s="32">
        <v>64</v>
      </c>
      <c r="F33" s="21" t="s">
        <v>34</v>
      </c>
      <c r="G33" s="21"/>
      <c r="H33" s="41"/>
      <c r="I33" s="42"/>
    </row>
    <row r="34" spans="1:9" ht="16.25" customHeight="1">
      <c r="A34" s="22">
        <v>10578007</v>
      </c>
      <c r="B34" s="21" t="s">
        <v>8</v>
      </c>
      <c r="C34" s="34" t="s">
        <v>10</v>
      </c>
      <c r="D34" s="32" t="s">
        <v>9</v>
      </c>
      <c r="E34" s="32">
        <v>128</v>
      </c>
      <c r="F34" s="21" t="s">
        <v>34</v>
      </c>
      <c r="G34" s="21"/>
      <c r="H34" s="41"/>
      <c r="I34" s="42"/>
    </row>
    <row r="35" spans="1:9" ht="16.25" customHeight="1">
      <c r="A35" s="22">
        <v>10578007</v>
      </c>
      <c r="B35" s="21" t="s">
        <v>8</v>
      </c>
      <c r="C35" s="22" t="s">
        <v>95</v>
      </c>
      <c r="D35" s="32" t="s">
        <v>96</v>
      </c>
      <c r="E35" s="32">
        <v>128</v>
      </c>
      <c r="F35" s="21" t="s">
        <v>34</v>
      </c>
      <c r="G35" s="21"/>
      <c r="H35" s="41"/>
      <c r="I35" s="42"/>
    </row>
    <row r="36" spans="1:9" ht="16.25" customHeight="1">
      <c r="A36" s="22">
        <v>10578007</v>
      </c>
      <c r="B36" s="21" t="s">
        <v>8</v>
      </c>
      <c r="C36" s="22">
        <v>980000000001</v>
      </c>
      <c r="D36" s="21" t="s">
        <v>70</v>
      </c>
      <c r="E36" s="32">
        <v>2</v>
      </c>
      <c r="F36" s="21" t="s">
        <v>34</v>
      </c>
      <c r="G36" s="21"/>
      <c r="H36" s="41"/>
      <c r="I36" s="42"/>
    </row>
    <row r="37" spans="1:9" ht="16.25" customHeight="1">
      <c r="A37" s="22">
        <v>10578007</v>
      </c>
      <c r="B37" s="21" t="s">
        <v>8</v>
      </c>
      <c r="C37" s="22">
        <v>990000000014</v>
      </c>
      <c r="D37" s="21" t="s">
        <v>71</v>
      </c>
      <c r="E37" s="32">
        <v>2</v>
      </c>
      <c r="F37" s="21" t="s">
        <v>34</v>
      </c>
      <c r="G37" s="21"/>
      <c r="H37" s="41"/>
      <c r="I37" s="42"/>
    </row>
    <row r="38" spans="1:9" ht="16.25" customHeight="1">
      <c r="A38" s="22">
        <v>10578007</v>
      </c>
      <c r="B38" s="21" t="s">
        <v>8</v>
      </c>
      <c r="C38" s="22">
        <v>990000000015</v>
      </c>
      <c r="D38" s="21" t="s">
        <v>72</v>
      </c>
      <c r="E38" s="32">
        <v>2</v>
      </c>
      <c r="F38" s="21" t="s">
        <v>34</v>
      </c>
      <c r="G38" s="21"/>
      <c r="H38" s="41"/>
      <c r="I38" s="42"/>
    </row>
    <row r="39" spans="1:9" ht="16.25" customHeight="1">
      <c r="A39" s="22">
        <v>10578007</v>
      </c>
      <c r="B39" s="21" t="s">
        <v>8</v>
      </c>
      <c r="C39" s="22">
        <v>990000000016</v>
      </c>
      <c r="D39" s="21" t="s">
        <v>73</v>
      </c>
      <c r="E39" s="32">
        <v>2</v>
      </c>
      <c r="F39" s="21" t="s">
        <v>34</v>
      </c>
      <c r="G39" s="21"/>
      <c r="H39" s="41"/>
      <c r="I39" s="42"/>
    </row>
    <row r="40" spans="1:9" ht="16.25" customHeight="1">
      <c r="A40" s="22">
        <v>10578007</v>
      </c>
      <c r="B40" s="21" t="s">
        <v>8</v>
      </c>
      <c r="C40" s="33">
        <v>319100042008</v>
      </c>
      <c r="D40" s="32" t="s">
        <v>13</v>
      </c>
      <c r="E40" s="32">
        <v>10</v>
      </c>
      <c r="F40" s="21" t="s">
        <v>45</v>
      </c>
      <c r="G40" s="21" t="s">
        <v>69</v>
      </c>
      <c r="H40" s="41"/>
      <c r="I40" s="42"/>
    </row>
    <row r="41" spans="1:9" ht="16.25" customHeight="1">
      <c r="A41" s="22">
        <v>10578007</v>
      </c>
      <c r="B41" s="21" t="s">
        <v>8</v>
      </c>
      <c r="C41" s="33" t="s">
        <v>12</v>
      </c>
      <c r="D41" s="32" t="s">
        <v>11</v>
      </c>
      <c r="E41" s="32">
        <v>10</v>
      </c>
      <c r="F41" s="21" t="s">
        <v>45</v>
      </c>
      <c r="G41" s="21" t="s">
        <v>69</v>
      </c>
      <c r="H41" s="41"/>
      <c r="I41" s="42"/>
    </row>
    <row r="42" spans="1:9" ht="16.25" customHeight="1">
      <c r="A42" s="22">
        <v>10578007</v>
      </c>
      <c r="B42" s="21" t="s">
        <v>8</v>
      </c>
      <c r="C42" s="33" t="s">
        <v>14</v>
      </c>
      <c r="D42" s="32" t="s">
        <v>63</v>
      </c>
      <c r="E42" s="32">
        <v>10</v>
      </c>
      <c r="F42" s="21" t="s">
        <v>45</v>
      </c>
      <c r="G42" s="21" t="s">
        <v>69</v>
      </c>
      <c r="H42" s="41"/>
      <c r="I42" s="42"/>
    </row>
    <row r="43" spans="1:9" ht="16.25" customHeight="1">
      <c r="A43" s="22">
        <v>10578007</v>
      </c>
      <c r="B43" s="21" t="s">
        <v>8</v>
      </c>
      <c r="C43" s="33">
        <v>315600859000</v>
      </c>
      <c r="D43" s="33" t="s">
        <v>52</v>
      </c>
      <c r="E43" s="32">
        <v>16</v>
      </c>
      <c r="F43" s="21" t="s">
        <v>45</v>
      </c>
      <c r="G43" s="21" t="s">
        <v>69</v>
      </c>
      <c r="H43" s="41"/>
      <c r="I43" s="42"/>
    </row>
    <row r="44" spans="1:9" ht="16.25" customHeight="1">
      <c r="A44" s="22">
        <v>10578007</v>
      </c>
      <c r="B44" s="21" t="s">
        <v>8</v>
      </c>
      <c r="C44" s="22">
        <v>990000000019</v>
      </c>
      <c r="D44" s="21" t="s">
        <v>74</v>
      </c>
      <c r="E44" s="32">
        <v>16</v>
      </c>
      <c r="F44" s="21" t="s">
        <v>45</v>
      </c>
      <c r="G44" s="21" t="s">
        <v>69</v>
      </c>
      <c r="H44" s="41"/>
      <c r="I44" s="42"/>
    </row>
    <row r="45" spans="1:9" ht="16.25" customHeight="1">
      <c r="A45" s="22">
        <v>10578007</v>
      </c>
      <c r="B45" s="21" t="s">
        <v>8</v>
      </c>
      <c r="C45" s="22">
        <v>990000000008</v>
      </c>
      <c r="D45" s="23" t="s">
        <v>28</v>
      </c>
      <c r="E45" s="32">
        <v>2</v>
      </c>
      <c r="F45" s="21" t="s">
        <v>45</v>
      </c>
      <c r="G45" s="21" t="s">
        <v>69</v>
      </c>
      <c r="H45" s="41"/>
      <c r="I45" s="42"/>
    </row>
    <row r="46" spans="1:9" ht="16.25" customHeight="1">
      <c r="A46" s="22">
        <v>10578007</v>
      </c>
      <c r="B46" s="21" t="s">
        <v>8</v>
      </c>
      <c r="C46" s="22">
        <v>980000000001</v>
      </c>
      <c r="D46" s="21" t="s">
        <v>70</v>
      </c>
      <c r="E46" s="32">
        <v>3</v>
      </c>
      <c r="F46" s="21" t="s">
        <v>45</v>
      </c>
      <c r="G46" s="21" t="s">
        <v>69</v>
      </c>
      <c r="H46" s="41"/>
      <c r="I46" s="42"/>
    </row>
    <row r="47" spans="1:9" ht="16.25" customHeight="1">
      <c r="A47" s="22">
        <v>10578007</v>
      </c>
      <c r="B47" s="21" t="s">
        <v>8</v>
      </c>
      <c r="C47" s="22">
        <v>990000000014</v>
      </c>
      <c r="D47" s="21" t="s">
        <v>71</v>
      </c>
      <c r="E47" s="32">
        <v>3</v>
      </c>
      <c r="F47" s="21" t="s">
        <v>45</v>
      </c>
      <c r="G47" s="21" t="s">
        <v>69</v>
      </c>
      <c r="H47" s="41"/>
      <c r="I47" s="42"/>
    </row>
    <row r="48" spans="1:9" ht="16.25" customHeight="1">
      <c r="A48" s="22">
        <v>10578007</v>
      </c>
      <c r="B48" s="21" t="s">
        <v>8</v>
      </c>
      <c r="C48" s="22">
        <v>990000000015</v>
      </c>
      <c r="D48" s="21" t="s">
        <v>72</v>
      </c>
      <c r="E48" s="32">
        <v>3</v>
      </c>
      <c r="F48" s="21" t="s">
        <v>45</v>
      </c>
      <c r="G48" s="21" t="s">
        <v>69</v>
      </c>
      <c r="H48" s="41"/>
      <c r="I48" s="42"/>
    </row>
    <row r="49" spans="1:9" ht="16.25" customHeight="1">
      <c r="A49" s="22">
        <v>10578007</v>
      </c>
      <c r="B49" s="21" t="s">
        <v>8</v>
      </c>
      <c r="C49" s="22">
        <v>990000000016</v>
      </c>
      <c r="D49" s="21" t="s">
        <v>73</v>
      </c>
      <c r="E49" s="32">
        <v>3</v>
      </c>
      <c r="F49" s="21" t="s">
        <v>45</v>
      </c>
      <c r="G49" s="21" t="s">
        <v>69</v>
      </c>
      <c r="H49" s="41"/>
      <c r="I49" s="42"/>
    </row>
    <row r="50" spans="1:9" ht="16.25" customHeight="1">
      <c r="A50" s="22">
        <v>10578007</v>
      </c>
      <c r="B50" s="21" t="s">
        <v>8</v>
      </c>
      <c r="C50" s="22">
        <v>990000000017</v>
      </c>
      <c r="D50" s="21" t="s">
        <v>66</v>
      </c>
      <c r="E50" s="32">
        <v>3</v>
      </c>
      <c r="F50" s="21" t="s">
        <v>45</v>
      </c>
      <c r="G50" s="21" t="s">
        <v>69</v>
      </c>
      <c r="H50" s="41"/>
      <c r="I50" s="42"/>
    </row>
    <row r="51" spans="1:9" ht="16.25" customHeight="1">
      <c r="A51" s="22">
        <v>10517009</v>
      </c>
      <c r="B51" s="21" t="s">
        <v>27</v>
      </c>
      <c r="C51" s="22">
        <v>990000000001</v>
      </c>
      <c r="D51" s="23" t="s">
        <v>44</v>
      </c>
      <c r="E51" s="32">
        <v>24</v>
      </c>
      <c r="F51" s="21" t="s">
        <v>48</v>
      </c>
      <c r="G51" s="21" t="s">
        <v>75</v>
      </c>
      <c r="H51" s="41"/>
      <c r="I51" s="42"/>
    </row>
    <row r="52" spans="1:9" ht="16.25" customHeight="1">
      <c r="A52" s="22">
        <v>10517009</v>
      </c>
      <c r="B52" s="21" t="s">
        <v>27</v>
      </c>
      <c r="C52" s="22">
        <v>315840231002</v>
      </c>
      <c r="D52" s="23" t="s">
        <v>50</v>
      </c>
      <c r="E52" s="32">
        <v>24</v>
      </c>
      <c r="F52" s="21" t="s">
        <v>48</v>
      </c>
      <c r="G52" s="21" t="s">
        <v>75</v>
      </c>
      <c r="H52" s="41"/>
      <c r="I52" s="42"/>
    </row>
    <row r="53" spans="1:9" ht="16.25" customHeight="1">
      <c r="A53" s="22">
        <v>10517009</v>
      </c>
      <c r="B53" s="21" t="s">
        <v>27</v>
      </c>
      <c r="C53" s="22">
        <v>980000000001</v>
      </c>
      <c r="D53" s="21" t="s">
        <v>70</v>
      </c>
      <c r="E53" s="32">
        <v>3</v>
      </c>
      <c r="F53" s="21" t="s">
        <v>48</v>
      </c>
      <c r="G53" s="21" t="s">
        <v>69</v>
      </c>
      <c r="H53" s="41"/>
      <c r="I53" s="42"/>
    </row>
    <row r="54" spans="1:9" ht="16.25" customHeight="1">
      <c r="A54" s="22">
        <v>10517009</v>
      </c>
      <c r="B54" s="21" t="s">
        <v>27</v>
      </c>
      <c r="C54" s="22">
        <v>990000000014</v>
      </c>
      <c r="D54" s="21" t="s">
        <v>71</v>
      </c>
      <c r="E54" s="32">
        <v>3</v>
      </c>
      <c r="F54" s="21" t="s">
        <v>48</v>
      </c>
      <c r="G54" s="21" t="s">
        <v>69</v>
      </c>
      <c r="H54" s="41"/>
      <c r="I54" s="42"/>
    </row>
    <row r="55" spans="1:9" ht="16.25" customHeight="1">
      <c r="A55" s="22">
        <v>10517009</v>
      </c>
      <c r="B55" s="21" t="s">
        <v>27</v>
      </c>
      <c r="C55" s="22">
        <v>990000000015</v>
      </c>
      <c r="D55" s="21" t="s">
        <v>72</v>
      </c>
      <c r="E55" s="32">
        <v>3</v>
      </c>
      <c r="F55" s="21" t="s">
        <v>48</v>
      </c>
      <c r="G55" s="21" t="s">
        <v>69</v>
      </c>
      <c r="H55" s="41"/>
      <c r="I55" s="42"/>
    </row>
    <row r="56" spans="1:9" ht="16.25" customHeight="1">
      <c r="A56" s="22">
        <v>10517009</v>
      </c>
      <c r="B56" s="21" t="s">
        <v>27</v>
      </c>
      <c r="C56" s="22">
        <v>990000000016</v>
      </c>
      <c r="D56" s="21" t="s">
        <v>73</v>
      </c>
      <c r="E56" s="32">
        <v>3</v>
      </c>
      <c r="F56" s="21" t="s">
        <v>48</v>
      </c>
      <c r="G56" s="21" t="s">
        <v>69</v>
      </c>
      <c r="H56" s="41"/>
      <c r="I56" s="42"/>
    </row>
    <row r="57" spans="1:9" ht="16.25" customHeight="1">
      <c r="A57" s="22">
        <v>10517009</v>
      </c>
      <c r="B57" s="21" t="s">
        <v>27</v>
      </c>
      <c r="C57" s="22">
        <v>315600821003</v>
      </c>
      <c r="D57" s="23" t="s">
        <v>9</v>
      </c>
      <c r="E57" s="21">
        <v>8</v>
      </c>
      <c r="F57" s="21" t="s">
        <v>21</v>
      </c>
      <c r="G57" s="21" t="s">
        <v>75</v>
      </c>
      <c r="H57" s="41"/>
      <c r="I57" s="42"/>
    </row>
    <row r="58" spans="1:9" ht="16.25" customHeight="1">
      <c r="A58" s="22">
        <v>10517009</v>
      </c>
      <c r="B58" s="21" t="s">
        <v>27</v>
      </c>
      <c r="C58" s="22">
        <v>319600063003</v>
      </c>
      <c r="D58" s="23" t="s">
        <v>35</v>
      </c>
      <c r="E58" s="21">
        <v>8</v>
      </c>
      <c r="F58" s="21" t="s">
        <v>21</v>
      </c>
      <c r="G58" s="21" t="s">
        <v>75</v>
      </c>
      <c r="H58" s="41"/>
      <c r="I58" s="42"/>
    </row>
    <row r="59" spans="1:9" ht="16.25" customHeight="1">
      <c r="A59" s="22">
        <v>10517009</v>
      </c>
      <c r="B59" s="21" t="s">
        <v>27</v>
      </c>
      <c r="C59" s="22">
        <v>990000000011</v>
      </c>
      <c r="D59" s="23" t="s">
        <v>32</v>
      </c>
      <c r="E59" s="21">
        <v>8</v>
      </c>
      <c r="F59" s="21" t="s">
        <v>21</v>
      </c>
      <c r="G59" s="21" t="s">
        <v>69</v>
      </c>
      <c r="H59" s="41"/>
      <c r="I59" s="42"/>
    </row>
    <row r="60" spans="1:9" ht="16.25" customHeight="1">
      <c r="A60" s="22">
        <v>10517009</v>
      </c>
      <c r="B60" s="21" t="s">
        <v>27</v>
      </c>
      <c r="C60" s="22">
        <v>990000000008</v>
      </c>
      <c r="D60" s="23" t="s">
        <v>28</v>
      </c>
      <c r="E60" s="21">
        <v>1</v>
      </c>
      <c r="F60" s="21" t="s">
        <v>21</v>
      </c>
      <c r="G60" s="21" t="s">
        <v>69</v>
      </c>
      <c r="H60" s="41"/>
      <c r="I60" s="42"/>
    </row>
    <row r="61" spans="1:9" ht="16.25" customHeight="1">
      <c r="A61" s="22">
        <v>10517009</v>
      </c>
      <c r="B61" s="21" t="s">
        <v>27</v>
      </c>
      <c r="C61" s="22">
        <v>10509006</v>
      </c>
      <c r="D61" s="21" t="s">
        <v>29</v>
      </c>
      <c r="E61" s="21">
        <v>1</v>
      </c>
      <c r="F61" s="21" t="s">
        <v>21</v>
      </c>
      <c r="G61" s="21" t="s">
        <v>69</v>
      </c>
      <c r="H61" s="41"/>
      <c r="I61" s="42"/>
    </row>
    <row r="62" spans="1:9" ht="16.25" customHeight="1">
      <c r="A62" s="22">
        <v>10517009</v>
      </c>
      <c r="B62" s="21" t="s">
        <v>27</v>
      </c>
      <c r="C62" s="22">
        <v>980000000001</v>
      </c>
      <c r="D62" s="21" t="s">
        <v>70</v>
      </c>
      <c r="E62" s="21">
        <v>2</v>
      </c>
      <c r="F62" s="21" t="s">
        <v>21</v>
      </c>
      <c r="G62" s="21" t="s">
        <v>69</v>
      </c>
      <c r="H62" s="41"/>
      <c r="I62" s="42"/>
    </row>
    <row r="63" spans="1:9" ht="16.25" customHeight="1">
      <c r="A63" s="22">
        <v>10517009</v>
      </c>
      <c r="B63" s="21" t="s">
        <v>27</v>
      </c>
      <c r="C63" s="22">
        <v>990000000014</v>
      </c>
      <c r="D63" s="21" t="s">
        <v>71</v>
      </c>
      <c r="E63" s="21">
        <v>2</v>
      </c>
      <c r="F63" s="21" t="s">
        <v>21</v>
      </c>
      <c r="G63" s="21" t="s">
        <v>69</v>
      </c>
      <c r="H63" s="41"/>
      <c r="I63" s="42"/>
    </row>
    <row r="64" spans="1:9" ht="16.25" customHeight="1">
      <c r="A64" s="22">
        <v>10517009</v>
      </c>
      <c r="B64" s="21" t="s">
        <v>27</v>
      </c>
      <c r="C64" s="22">
        <v>990000000015</v>
      </c>
      <c r="D64" s="21" t="s">
        <v>72</v>
      </c>
      <c r="E64" s="21">
        <v>2</v>
      </c>
      <c r="F64" s="21" t="s">
        <v>21</v>
      </c>
      <c r="G64" s="21" t="s">
        <v>69</v>
      </c>
      <c r="H64" s="41"/>
      <c r="I64" s="42"/>
    </row>
    <row r="65" spans="1:9" ht="16.25" customHeight="1">
      <c r="A65" s="22">
        <v>10517009</v>
      </c>
      <c r="B65" s="21" t="s">
        <v>27</v>
      </c>
      <c r="C65" s="22">
        <v>990000000016</v>
      </c>
      <c r="D65" s="21" t="s">
        <v>73</v>
      </c>
      <c r="E65" s="21">
        <v>2</v>
      </c>
      <c r="F65" s="21" t="s">
        <v>30</v>
      </c>
      <c r="G65" s="21" t="s">
        <v>69</v>
      </c>
      <c r="H65" s="41"/>
      <c r="I65" s="42"/>
    </row>
    <row r="66" spans="1:9" ht="16.25" customHeight="1">
      <c r="A66" s="22">
        <v>10517009</v>
      </c>
      <c r="B66" s="21" t="s">
        <v>27</v>
      </c>
      <c r="C66" s="22">
        <v>990000000017</v>
      </c>
      <c r="D66" s="21" t="s">
        <v>66</v>
      </c>
      <c r="E66" s="21">
        <v>2</v>
      </c>
      <c r="F66" s="21" t="s">
        <v>30</v>
      </c>
      <c r="G66" s="21" t="s">
        <v>69</v>
      </c>
      <c r="H66" s="41"/>
      <c r="I66" s="42"/>
    </row>
    <row r="67" spans="1:9" ht="16.25" customHeight="1">
      <c r="A67" s="22">
        <v>10517009</v>
      </c>
      <c r="B67" s="21" t="s">
        <v>27</v>
      </c>
      <c r="C67" s="22">
        <v>990000000018</v>
      </c>
      <c r="D67" s="21" t="s">
        <v>76</v>
      </c>
      <c r="E67" s="21">
        <v>3</v>
      </c>
      <c r="F67" s="21" t="s">
        <v>30</v>
      </c>
      <c r="G67" s="21" t="s">
        <v>69</v>
      </c>
      <c r="H67" s="41"/>
      <c r="I67" s="42"/>
    </row>
    <row r="68" spans="1:9" ht="16.25" customHeight="1">
      <c r="A68" s="22">
        <v>10517009</v>
      </c>
      <c r="B68" s="21" t="s">
        <v>27</v>
      </c>
      <c r="C68" s="22">
        <v>990000000019</v>
      </c>
      <c r="D68" s="21" t="s">
        <v>74</v>
      </c>
      <c r="E68" s="21">
        <v>4</v>
      </c>
      <c r="F68" s="21" t="s">
        <v>30</v>
      </c>
      <c r="G68" s="21" t="s">
        <v>69</v>
      </c>
      <c r="H68" s="41"/>
      <c r="I68" s="42"/>
    </row>
    <row r="69" spans="1:9" ht="16.25" customHeight="1">
      <c r="A69" s="22">
        <v>10517009</v>
      </c>
      <c r="B69" s="21" t="s">
        <v>27</v>
      </c>
      <c r="C69" s="22">
        <v>315600821003</v>
      </c>
      <c r="D69" s="23" t="s">
        <v>9</v>
      </c>
      <c r="E69" s="21">
        <v>4</v>
      </c>
      <c r="F69" s="21" t="s">
        <v>20</v>
      </c>
      <c r="G69" s="21" t="s">
        <v>75</v>
      </c>
      <c r="H69" s="41"/>
      <c r="I69" s="42"/>
    </row>
    <row r="70" spans="1:9" ht="16.25" customHeight="1">
      <c r="A70" s="22">
        <v>10517009</v>
      </c>
      <c r="B70" s="21" t="s">
        <v>27</v>
      </c>
      <c r="C70" s="22">
        <v>10095000</v>
      </c>
      <c r="D70" s="23" t="s">
        <v>40</v>
      </c>
      <c r="E70" s="21">
        <v>2</v>
      </c>
      <c r="F70" s="21" t="s">
        <v>20</v>
      </c>
      <c r="G70" s="21" t="s">
        <v>75</v>
      </c>
      <c r="H70" s="41"/>
      <c r="I70" s="42"/>
    </row>
    <row r="71" spans="1:9" ht="16.25" customHeight="1">
      <c r="A71" s="22">
        <v>10517009</v>
      </c>
      <c r="B71" s="21" t="s">
        <v>27</v>
      </c>
      <c r="C71" s="22">
        <v>980000000001</v>
      </c>
      <c r="D71" s="21" t="s">
        <v>70</v>
      </c>
      <c r="E71" s="21">
        <v>2</v>
      </c>
      <c r="F71" s="21" t="s">
        <v>20</v>
      </c>
      <c r="G71" s="21" t="s">
        <v>69</v>
      </c>
      <c r="H71" s="41"/>
      <c r="I71" s="42"/>
    </row>
    <row r="72" spans="1:9" ht="16.25" customHeight="1">
      <c r="A72" s="22">
        <v>10517009</v>
      </c>
      <c r="B72" s="21" t="s">
        <v>27</v>
      </c>
      <c r="C72" s="22">
        <v>990000000014</v>
      </c>
      <c r="D72" s="21" t="s">
        <v>71</v>
      </c>
      <c r="E72" s="21">
        <v>2</v>
      </c>
      <c r="F72" s="21" t="s">
        <v>20</v>
      </c>
      <c r="G72" s="21" t="s">
        <v>69</v>
      </c>
      <c r="H72" s="41"/>
      <c r="I72" s="42"/>
    </row>
    <row r="73" spans="1:9" ht="16.25" customHeight="1">
      <c r="A73" s="22">
        <v>10517009</v>
      </c>
      <c r="B73" s="21" t="s">
        <v>27</v>
      </c>
      <c r="C73" s="22">
        <v>990000000015</v>
      </c>
      <c r="D73" s="21" t="s">
        <v>72</v>
      </c>
      <c r="E73" s="21">
        <v>2</v>
      </c>
      <c r="F73" s="21" t="s">
        <v>20</v>
      </c>
      <c r="G73" s="21" t="s">
        <v>69</v>
      </c>
      <c r="H73" s="41"/>
      <c r="I73" s="42"/>
    </row>
    <row r="74" spans="1:9" ht="16.25" customHeight="1">
      <c r="A74" s="22">
        <v>10517009</v>
      </c>
      <c r="B74" s="21" t="s">
        <v>27</v>
      </c>
      <c r="C74" s="22">
        <v>990000000016</v>
      </c>
      <c r="D74" s="21" t="s">
        <v>73</v>
      </c>
      <c r="E74" s="21">
        <v>2</v>
      </c>
      <c r="F74" s="21" t="s">
        <v>20</v>
      </c>
      <c r="G74" s="21" t="s">
        <v>69</v>
      </c>
      <c r="H74" s="41"/>
      <c r="I74" s="42"/>
    </row>
    <row r="75" spans="1:9" ht="16.25" customHeight="1">
      <c r="A75" s="22">
        <v>10517009</v>
      </c>
      <c r="B75" s="21" t="s">
        <v>27</v>
      </c>
      <c r="C75" s="22">
        <v>990000000017</v>
      </c>
      <c r="D75" s="21" t="s">
        <v>66</v>
      </c>
      <c r="E75" s="21">
        <v>2</v>
      </c>
      <c r="F75" s="21" t="s">
        <v>20</v>
      </c>
      <c r="G75" s="21" t="s">
        <v>69</v>
      </c>
      <c r="H75" s="41"/>
      <c r="I75" s="42"/>
    </row>
    <row r="76" spans="1:9" ht="16.25" customHeight="1">
      <c r="A76" s="22">
        <v>10517009</v>
      </c>
      <c r="B76" s="21" t="s">
        <v>27</v>
      </c>
      <c r="C76" s="22">
        <v>990000000018</v>
      </c>
      <c r="D76" s="21" t="s">
        <v>76</v>
      </c>
      <c r="E76" s="21">
        <v>6</v>
      </c>
      <c r="F76" s="21" t="s">
        <v>20</v>
      </c>
      <c r="G76" s="21" t="s">
        <v>69</v>
      </c>
      <c r="H76" s="41"/>
      <c r="I76" s="42"/>
    </row>
    <row r="77" spans="1:9" ht="16.25" customHeight="1">
      <c r="A77" s="22">
        <v>10517009</v>
      </c>
      <c r="B77" s="21" t="s">
        <v>27</v>
      </c>
      <c r="C77" s="22">
        <v>990000000020</v>
      </c>
      <c r="D77" s="21" t="s">
        <v>64</v>
      </c>
      <c r="E77" s="21">
        <v>6</v>
      </c>
      <c r="F77" s="21" t="s">
        <v>20</v>
      </c>
      <c r="G77" s="21" t="s">
        <v>69</v>
      </c>
      <c r="H77" s="41"/>
      <c r="I77" s="42"/>
    </row>
    <row r="78" spans="1:9" ht="16.25" customHeight="1">
      <c r="A78" s="22">
        <v>10517009</v>
      </c>
      <c r="B78" s="21" t="s">
        <v>27</v>
      </c>
      <c r="C78" s="22">
        <v>990000000022</v>
      </c>
      <c r="D78" s="22" t="s">
        <v>65</v>
      </c>
      <c r="E78" s="21">
        <v>6</v>
      </c>
      <c r="F78" s="21" t="s">
        <v>20</v>
      </c>
      <c r="G78" s="21" t="s">
        <v>69</v>
      </c>
      <c r="H78" s="41"/>
      <c r="I78" s="42"/>
    </row>
    <row r="79" spans="1:9" ht="16.25" customHeight="1">
      <c r="A79" s="22">
        <v>10517009</v>
      </c>
      <c r="B79" s="21" t="s">
        <v>27</v>
      </c>
      <c r="C79" s="22">
        <v>319600063003</v>
      </c>
      <c r="D79" s="23" t="s">
        <v>35</v>
      </c>
      <c r="E79" s="21">
        <v>12</v>
      </c>
      <c r="F79" s="21" t="s">
        <v>33</v>
      </c>
      <c r="G79" s="21" t="s">
        <v>75</v>
      </c>
      <c r="H79" s="41"/>
      <c r="I79" s="42"/>
    </row>
    <row r="80" spans="1:9" ht="16.25" customHeight="1">
      <c r="A80" s="22">
        <v>10517009</v>
      </c>
      <c r="B80" s="21" t="s">
        <v>27</v>
      </c>
      <c r="C80" s="22">
        <v>990000000023</v>
      </c>
      <c r="D80" s="21" t="s">
        <v>43</v>
      </c>
      <c r="E80" s="21">
        <v>12</v>
      </c>
      <c r="F80" s="21" t="s">
        <v>33</v>
      </c>
      <c r="G80" s="21" t="s">
        <v>75</v>
      </c>
      <c r="H80" s="41"/>
      <c r="I80" s="42"/>
    </row>
    <row r="81" spans="1:9" ht="16.25" customHeight="1">
      <c r="A81" s="22">
        <v>10517009</v>
      </c>
      <c r="B81" s="21" t="s">
        <v>27</v>
      </c>
      <c r="C81" s="22">
        <v>311980086000</v>
      </c>
      <c r="D81" s="21" t="s">
        <v>77</v>
      </c>
      <c r="E81" s="21">
        <v>2</v>
      </c>
      <c r="F81" s="21" t="s">
        <v>33</v>
      </c>
      <c r="G81" s="21" t="s">
        <v>75</v>
      </c>
      <c r="H81" s="41"/>
      <c r="I81" s="42"/>
    </row>
    <row r="82" spans="1:9" ht="16.25" customHeight="1">
      <c r="A82" s="22">
        <v>10517009</v>
      </c>
      <c r="B82" s="21" t="s">
        <v>27</v>
      </c>
      <c r="C82" s="22">
        <v>315600821003</v>
      </c>
      <c r="D82" s="23" t="s">
        <v>9</v>
      </c>
      <c r="E82" s="21">
        <v>1</v>
      </c>
      <c r="F82" s="21" t="s">
        <v>33</v>
      </c>
      <c r="G82" s="21" t="s">
        <v>75</v>
      </c>
      <c r="H82" s="41"/>
      <c r="I82" s="42"/>
    </row>
    <row r="83" spans="1:9" ht="16.25" customHeight="1">
      <c r="A83" s="22">
        <v>10517009</v>
      </c>
      <c r="B83" s="21" t="s">
        <v>27</v>
      </c>
      <c r="C83" s="22">
        <v>980000000001</v>
      </c>
      <c r="D83" s="21" t="s">
        <v>70</v>
      </c>
      <c r="E83" s="21">
        <v>6</v>
      </c>
      <c r="F83" s="21" t="s">
        <v>33</v>
      </c>
      <c r="G83" s="21" t="s">
        <v>69</v>
      </c>
      <c r="H83" s="41"/>
      <c r="I83" s="42"/>
    </row>
    <row r="84" spans="1:9" ht="16.25" customHeight="1">
      <c r="A84" s="22">
        <v>10517009</v>
      </c>
      <c r="B84" s="21" t="s">
        <v>27</v>
      </c>
      <c r="C84" s="22">
        <v>990000000014</v>
      </c>
      <c r="D84" s="21" t="s">
        <v>71</v>
      </c>
      <c r="E84" s="21">
        <v>6</v>
      </c>
      <c r="F84" s="21" t="s">
        <v>33</v>
      </c>
      <c r="G84" s="21" t="s">
        <v>69</v>
      </c>
      <c r="H84" s="41"/>
      <c r="I84" s="42"/>
    </row>
    <row r="85" spans="1:9" ht="16.25" customHeight="1">
      <c r="A85" s="22">
        <v>10517009</v>
      </c>
      <c r="B85" s="21" t="s">
        <v>27</v>
      </c>
      <c r="C85" s="22">
        <v>990000000015</v>
      </c>
      <c r="D85" s="21" t="s">
        <v>72</v>
      </c>
      <c r="E85" s="21">
        <v>6</v>
      </c>
      <c r="F85" s="21" t="s">
        <v>33</v>
      </c>
      <c r="G85" s="21" t="s">
        <v>69</v>
      </c>
      <c r="H85" s="41"/>
      <c r="I85" s="42"/>
    </row>
    <row r="86" spans="1:9" ht="16.25" customHeight="1">
      <c r="A86" s="22">
        <v>10517009</v>
      </c>
      <c r="B86" s="21" t="s">
        <v>27</v>
      </c>
      <c r="C86" s="22">
        <v>990000000016</v>
      </c>
      <c r="D86" s="21" t="s">
        <v>73</v>
      </c>
      <c r="E86" s="21">
        <v>6</v>
      </c>
      <c r="F86" s="21" t="s">
        <v>33</v>
      </c>
      <c r="G86" s="21" t="s">
        <v>69</v>
      </c>
      <c r="H86" s="41"/>
      <c r="I86" s="42"/>
    </row>
    <row r="87" spans="1:9" ht="16.25" customHeight="1">
      <c r="A87" s="22">
        <v>10517009</v>
      </c>
      <c r="B87" s="21" t="s">
        <v>27</v>
      </c>
      <c r="C87" s="22">
        <v>990000000017</v>
      </c>
      <c r="D87" s="21" t="s">
        <v>66</v>
      </c>
      <c r="E87" s="21">
        <v>6</v>
      </c>
      <c r="F87" s="21" t="s">
        <v>33</v>
      </c>
      <c r="G87" s="21" t="s">
        <v>69</v>
      </c>
      <c r="H87" s="41"/>
      <c r="I87" s="42"/>
    </row>
    <row r="88" spans="1:9" ht="16.25" customHeight="1">
      <c r="A88" s="22">
        <v>10517009</v>
      </c>
      <c r="B88" s="21" t="s">
        <v>27</v>
      </c>
      <c r="C88" s="22">
        <v>990000000018</v>
      </c>
      <c r="D88" s="21" t="s">
        <v>76</v>
      </c>
      <c r="E88" s="21">
        <v>6</v>
      </c>
      <c r="F88" s="21" t="s">
        <v>33</v>
      </c>
      <c r="G88" s="21" t="s">
        <v>69</v>
      </c>
      <c r="H88" s="41"/>
      <c r="I88" s="42"/>
    </row>
    <row r="89" spans="1:9" ht="16.25" customHeight="1">
      <c r="A89" s="22">
        <v>10517009</v>
      </c>
      <c r="B89" s="21" t="s">
        <v>27</v>
      </c>
      <c r="C89" s="33">
        <v>63691001</v>
      </c>
      <c r="D89" s="21" t="s">
        <v>36</v>
      </c>
      <c r="E89" s="21">
        <v>6</v>
      </c>
      <c r="F89" s="21" t="s">
        <v>33</v>
      </c>
      <c r="G89" s="21" t="s">
        <v>69</v>
      </c>
      <c r="H89" s="41"/>
      <c r="I89" s="42"/>
    </row>
    <row r="90" spans="1:9" ht="16.25" customHeight="1">
      <c r="A90" s="22">
        <v>10517009</v>
      </c>
      <c r="B90" s="21" t="s">
        <v>27</v>
      </c>
      <c r="C90" s="33">
        <v>63691002</v>
      </c>
      <c r="D90" s="21" t="s">
        <v>37</v>
      </c>
      <c r="E90" s="21">
        <v>6</v>
      </c>
      <c r="F90" s="21" t="s">
        <v>33</v>
      </c>
      <c r="G90" s="21" t="s">
        <v>69</v>
      </c>
      <c r="H90" s="41"/>
      <c r="I90" s="42"/>
    </row>
    <row r="91" spans="1:9" ht="16.25" customHeight="1">
      <c r="A91" s="22">
        <v>10517009</v>
      </c>
      <c r="B91" s="21" t="s">
        <v>27</v>
      </c>
      <c r="C91" s="33">
        <v>63691009</v>
      </c>
      <c r="D91" s="21" t="s">
        <v>39</v>
      </c>
      <c r="E91" s="21">
        <v>6</v>
      </c>
      <c r="F91" s="21" t="s">
        <v>33</v>
      </c>
      <c r="G91" s="21" t="s">
        <v>69</v>
      </c>
      <c r="H91" s="41"/>
      <c r="I91" s="42"/>
    </row>
    <row r="92" spans="1:9" ht="16.25" customHeight="1">
      <c r="A92" s="22">
        <v>10517009</v>
      </c>
      <c r="B92" s="21" t="s">
        <v>27</v>
      </c>
      <c r="C92" s="33">
        <v>63691003</v>
      </c>
      <c r="D92" s="21" t="s">
        <v>38</v>
      </c>
      <c r="E92" s="21">
        <v>6</v>
      </c>
      <c r="F92" s="21" t="s">
        <v>33</v>
      </c>
      <c r="G92" s="21" t="s">
        <v>69</v>
      </c>
      <c r="H92" s="41"/>
      <c r="I92" s="42"/>
    </row>
    <row r="93" spans="1:9" ht="16.25" customHeight="1">
      <c r="A93" s="22">
        <v>10517009</v>
      </c>
      <c r="B93" s="21" t="s">
        <v>27</v>
      </c>
      <c r="C93" s="22">
        <v>10509006</v>
      </c>
      <c r="D93" s="21" t="s">
        <v>29</v>
      </c>
      <c r="E93" s="21">
        <v>5</v>
      </c>
      <c r="F93" s="21" t="s">
        <v>45</v>
      </c>
      <c r="G93" s="21" t="s">
        <v>69</v>
      </c>
      <c r="H93" s="41"/>
      <c r="I93" s="42"/>
    </row>
    <row r="94" spans="1:9" ht="16.25" customHeight="1">
      <c r="A94" s="22">
        <v>10517009</v>
      </c>
      <c r="B94" s="21" t="s">
        <v>27</v>
      </c>
      <c r="C94" s="33">
        <v>319100057001</v>
      </c>
      <c r="D94" s="23" t="s">
        <v>47</v>
      </c>
      <c r="E94" s="21">
        <v>5</v>
      </c>
      <c r="F94" s="21" t="s">
        <v>45</v>
      </c>
      <c r="G94" s="21" t="s">
        <v>69</v>
      </c>
      <c r="H94" s="41"/>
      <c r="I94" s="42"/>
    </row>
    <row r="95" spans="1:9" ht="16.25" customHeight="1">
      <c r="A95" s="22">
        <v>10517009</v>
      </c>
      <c r="B95" s="21" t="s">
        <v>27</v>
      </c>
      <c r="C95" s="22">
        <v>990000000008</v>
      </c>
      <c r="D95" s="23" t="s">
        <v>28</v>
      </c>
      <c r="E95" s="21">
        <v>5</v>
      </c>
      <c r="F95" s="21" t="s">
        <v>45</v>
      </c>
      <c r="G95" s="21" t="s">
        <v>69</v>
      </c>
      <c r="H95" s="41"/>
      <c r="I95" s="42"/>
    </row>
    <row r="96" spans="1:9" ht="16.25" customHeight="1">
      <c r="A96" s="22">
        <v>10517009</v>
      </c>
      <c r="B96" s="21" t="s">
        <v>27</v>
      </c>
      <c r="C96" s="33">
        <v>315600831001</v>
      </c>
      <c r="D96" s="21" t="s">
        <v>46</v>
      </c>
      <c r="E96" s="21">
        <v>5</v>
      </c>
      <c r="F96" s="21" t="s">
        <v>45</v>
      </c>
      <c r="G96" s="21" t="s">
        <v>69</v>
      </c>
      <c r="H96" s="41"/>
      <c r="I96" s="42"/>
    </row>
    <row r="97" spans="1:9" ht="16.25" customHeight="1">
      <c r="A97" s="22">
        <v>10517009</v>
      </c>
      <c r="B97" s="21" t="s">
        <v>27</v>
      </c>
      <c r="C97" s="33">
        <v>315600859000</v>
      </c>
      <c r="D97" s="21" t="s">
        <v>52</v>
      </c>
      <c r="E97" s="21">
        <v>5</v>
      </c>
      <c r="F97" s="21" t="s">
        <v>45</v>
      </c>
      <c r="G97" s="21" t="s">
        <v>69</v>
      </c>
      <c r="H97" s="41"/>
      <c r="I97" s="42"/>
    </row>
    <row r="98" spans="1:9" ht="16.25" customHeight="1">
      <c r="A98" s="22">
        <v>10517009</v>
      </c>
      <c r="B98" s="21" t="s">
        <v>27</v>
      </c>
      <c r="C98" s="33">
        <v>25014014</v>
      </c>
      <c r="D98" s="21" t="s">
        <v>78</v>
      </c>
      <c r="E98" s="21">
        <v>5</v>
      </c>
      <c r="F98" s="21" t="s">
        <v>45</v>
      </c>
      <c r="G98" s="21" t="s">
        <v>69</v>
      </c>
      <c r="H98" s="41"/>
      <c r="I98" s="42"/>
    </row>
    <row r="99" spans="1:9" ht="16.25" customHeight="1">
      <c r="A99" s="22">
        <v>10517009</v>
      </c>
      <c r="B99" s="21" t="s">
        <v>27</v>
      </c>
      <c r="C99" s="33">
        <v>990000000025</v>
      </c>
      <c r="D99" s="21" t="s">
        <v>79</v>
      </c>
      <c r="E99" s="21">
        <v>1</v>
      </c>
      <c r="F99" s="21" t="s">
        <v>45</v>
      </c>
      <c r="G99" s="21" t="s">
        <v>69</v>
      </c>
      <c r="H99" s="41"/>
      <c r="I99" s="42"/>
    </row>
    <row r="100" spans="1:9" ht="16.25" customHeight="1">
      <c r="A100" s="22">
        <v>10517009</v>
      </c>
      <c r="B100" s="21" t="s">
        <v>27</v>
      </c>
      <c r="C100" s="22">
        <v>980000000001</v>
      </c>
      <c r="D100" s="21" t="s">
        <v>70</v>
      </c>
      <c r="E100" s="21">
        <v>7</v>
      </c>
      <c r="F100" s="21" t="s">
        <v>45</v>
      </c>
      <c r="G100" s="21" t="s">
        <v>69</v>
      </c>
      <c r="H100" s="41"/>
      <c r="I100" s="42"/>
    </row>
    <row r="101" spans="1:9" ht="16.25" customHeight="1">
      <c r="A101" s="22">
        <v>10517009</v>
      </c>
      <c r="B101" s="21" t="s">
        <v>27</v>
      </c>
      <c r="C101" s="22">
        <v>990000000014</v>
      </c>
      <c r="D101" s="21" t="s">
        <v>71</v>
      </c>
      <c r="E101" s="21">
        <v>6</v>
      </c>
      <c r="F101" s="21" t="s">
        <v>45</v>
      </c>
      <c r="G101" s="21" t="s">
        <v>69</v>
      </c>
      <c r="H101" s="41"/>
      <c r="I101" s="42"/>
    </row>
    <row r="102" spans="1:9" ht="16.25" customHeight="1">
      <c r="A102" s="22">
        <v>10517009</v>
      </c>
      <c r="B102" s="21" t="s">
        <v>27</v>
      </c>
      <c r="C102" s="22">
        <v>990000000015</v>
      </c>
      <c r="D102" s="21" t="s">
        <v>72</v>
      </c>
      <c r="E102" s="21">
        <v>6</v>
      </c>
      <c r="F102" s="21" t="s">
        <v>45</v>
      </c>
      <c r="G102" s="21" t="s">
        <v>69</v>
      </c>
      <c r="H102" s="41"/>
      <c r="I102" s="42"/>
    </row>
    <row r="103" spans="1:9" ht="16.25" customHeight="1">
      <c r="A103" s="22">
        <v>10517009</v>
      </c>
      <c r="B103" s="21" t="s">
        <v>27</v>
      </c>
      <c r="C103" s="22">
        <v>990000000016</v>
      </c>
      <c r="D103" s="21" t="s">
        <v>73</v>
      </c>
      <c r="E103" s="21">
        <v>6</v>
      </c>
      <c r="F103" s="21" t="s">
        <v>45</v>
      </c>
      <c r="G103" s="21" t="s">
        <v>69</v>
      </c>
      <c r="H103" s="41"/>
      <c r="I103" s="42"/>
    </row>
    <row r="104" spans="1:9" ht="16.25" customHeight="1">
      <c r="A104" s="22">
        <v>10539001</v>
      </c>
      <c r="B104" s="21" t="s">
        <v>80</v>
      </c>
      <c r="C104" s="22">
        <v>990000000001</v>
      </c>
      <c r="D104" s="23" t="s">
        <v>44</v>
      </c>
      <c r="E104" s="21">
        <v>24</v>
      </c>
      <c r="F104" s="21" t="s">
        <v>48</v>
      </c>
      <c r="G104" s="21" t="s">
        <v>75</v>
      </c>
      <c r="H104" s="41"/>
      <c r="I104" s="42"/>
    </row>
    <row r="105" spans="1:9" ht="16.25" customHeight="1">
      <c r="A105" s="22">
        <v>10539001</v>
      </c>
      <c r="B105" s="21" t="s">
        <v>80</v>
      </c>
      <c r="C105" s="22">
        <v>315601095000</v>
      </c>
      <c r="D105" s="23" t="s">
        <v>88</v>
      </c>
      <c r="E105" s="21">
        <v>24</v>
      </c>
      <c r="F105" s="21" t="s">
        <v>48</v>
      </c>
      <c r="G105" s="21" t="s">
        <v>75</v>
      </c>
      <c r="H105" s="41"/>
      <c r="I105" s="42"/>
    </row>
    <row r="106" spans="1:9" ht="16.25" customHeight="1">
      <c r="A106" s="22">
        <v>10539001</v>
      </c>
      <c r="B106" s="21" t="s">
        <v>80</v>
      </c>
      <c r="C106" s="22">
        <v>315600735000</v>
      </c>
      <c r="D106" s="21" t="s">
        <v>49</v>
      </c>
      <c r="E106" s="21">
        <v>24</v>
      </c>
      <c r="F106" s="21" t="s">
        <v>48</v>
      </c>
      <c r="G106" s="21" t="s">
        <v>75</v>
      </c>
      <c r="H106" s="41"/>
      <c r="I106" s="42"/>
    </row>
    <row r="107" spans="1:9" ht="16.25" customHeight="1">
      <c r="A107" s="22">
        <v>10539001</v>
      </c>
      <c r="B107" s="21" t="s">
        <v>80</v>
      </c>
      <c r="C107" s="22">
        <v>319100042008</v>
      </c>
      <c r="D107" s="21" t="s">
        <v>13</v>
      </c>
      <c r="E107" s="21">
        <v>24</v>
      </c>
      <c r="F107" s="21" t="s">
        <v>48</v>
      </c>
      <c r="G107" s="21" t="s">
        <v>75</v>
      </c>
      <c r="H107" s="41"/>
      <c r="I107" s="42"/>
    </row>
    <row r="108" spans="1:9" ht="16.25" customHeight="1">
      <c r="A108" s="22">
        <v>10539001</v>
      </c>
      <c r="B108" s="21" t="s">
        <v>80</v>
      </c>
      <c r="C108" s="33">
        <v>315600821003</v>
      </c>
      <c r="D108" s="33" t="s">
        <v>9</v>
      </c>
      <c r="E108" s="21">
        <v>8</v>
      </c>
      <c r="F108" s="21" t="s">
        <v>21</v>
      </c>
      <c r="G108" s="21" t="s">
        <v>75</v>
      </c>
      <c r="H108" s="41"/>
      <c r="I108" s="42"/>
    </row>
    <row r="109" spans="1:9" ht="16.25" customHeight="1">
      <c r="A109" s="22">
        <v>10539001</v>
      </c>
      <c r="B109" s="21" t="s">
        <v>80</v>
      </c>
      <c r="C109" s="22">
        <v>10509006</v>
      </c>
      <c r="D109" s="21" t="s">
        <v>29</v>
      </c>
      <c r="E109" s="21">
        <v>1</v>
      </c>
      <c r="F109" s="21" t="s">
        <v>21</v>
      </c>
      <c r="G109" s="21" t="s">
        <v>69</v>
      </c>
      <c r="H109" s="41"/>
      <c r="I109" s="42"/>
    </row>
    <row r="110" spans="1:9" ht="16.25" customHeight="1">
      <c r="A110" s="22">
        <v>10539001</v>
      </c>
      <c r="B110" s="21" t="s">
        <v>80</v>
      </c>
      <c r="C110" s="33">
        <v>319100057001</v>
      </c>
      <c r="D110" s="33" t="s">
        <v>47</v>
      </c>
      <c r="E110" s="21">
        <v>1</v>
      </c>
      <c r="F110" s="21" t="s">
        <v>21</v>
      </c>
      <c r="G110" s="21" t="s">
        <v>69</v>
      </c>
      <c r="H110" s="41"/>
      <c r="I110" s="42"/>
    </row>
    <row r="111" spans="1:9" ht="16.25" customHeight="1">
      <c r="A111" s="22">
        <v>10539001</v>
      </c>
      <c r="B111" s="21" t="s">
        <v>80</v>
      </c>
      <c r="C111" s="33">
        <v>990000000008</v>
      </c>
      <c r="D111" s="33" t="s">
        <v>28</v>
      </c>
      <c r="E111" s="21">
        <v>1</v>
      </c>
      <c r="F111" s="21" t="s">
        <v>21</v>
      </c>
      <c r="G111" s="21" t="s">
        <v>69</v>
      </c>
      <c r="H111" s="41"/>
      <c r="I111" s="42"/>
    </row>
    <row r="112" spans="1:9" ht="16.25" customHeight="1">
      <c r="A112" s="22">
        <v>10539001</v>
      </c>
      <c r="B112" s="21" t="s">
        <v>80</v>
      </c>
      <c r="C112" s="33">
        <v>315600831001</v>
      </c>
      <c r="D112" s="33" t="s">
        <v>46</v>
      </c>
      <c r="E112" s="21">
        <v>1</v>
      </c>
      <c r="F112" s="21" t="s">
        <v>21</v>
      </c>
      <c r="G112" s="21" t="s">
        <v>69</v>
      </c>
      <c r="H112" s="41"/>
      <c r="I112" s="42"/>
    </row>
    <row r="113" spans="1:9" ht="16.25" customHeight="1">
      <c r="A113" s="22">
        <v>10539001</v>
      </c>
      <c r="B113" s="21" t="s">
        <v>80</v>
      </c>
      <c r="C113" s="33">
        <v>315600859000</v>
      </c>
      <c r="D113" s="33" t="s">
        <v>52</v>
      </c>
      <c r="E113" s="21">
        <v>1</v>
      </c>
      <c r="F113" s="21" t="s">
        <v>21</v>
      </c>
      <c r="G113" s="21" t="s">
        <v>69</v>
      </c>
      <c r="H113" s="41"/>
      <c r="I113" s="42"/>
    </row>
    <row r="114" spans="1:9" ht="16.25" customHeight="1">
      <c r="A114" s="22">
        <v>10539001</v>
      </c>
      <c r="B114" s="21" t="s">
        <v>80</v>
      </c>
      <c r="C114" s="22">
        <v>980000000001</v>
      </c>
      <c r="D114" s="21" t="s">
        <v>70</v>
      </c>
      <c r="E114" s="21">
        <v>2</v>
      </c>
      <c r="F114" s="21" t="s">
        <v>20</v>
      </c>
      <c r="G114" s="21" t="s">
        <v>69</v>
      </c>
      <c r="H114" s="41"/>
      <c r="I114" s="42"/>
    </row>
    <row r="115" spans="1:9" ht="16.25" customHeight="1">
      <c r="A115" s="22">
        <v>10539001</v>
      </c>
      <c r="B115" s="21" t="s">
        <v>80</v>
      </c>
      <c r="C115" s="22">
        <v>990000000014</v>
      </c>
      <c r="D115" s="21" t="s">
        <v>71</v>
      </c>
      <c r="E115" s="21">
        <v>2</v>
      </c>
      <c r="F115" s="21" t="s">
        <v>20</v>
      </c>
      <c r="G115" s="21" t="s">
        <v>69</v>
      </c>
      <c r="H115" s="41"/>
      <c r="I115" s="42"/>
    </row>
    <row r="116" spans="1:9" ht="16.25" customHeight="1">
      <c r="A116" s="22">
        <v>10539001</v>
      </c>
      <c r="B116" s="21" t="s">
        <v>80</v>
      </c>
      <c r="C116" s="22">
        <v>990000000015</v>
      </c>
      <c r="D116" s="21" t="s">
        <v>72</v>
      </c>
      <c r="E116" s="21">
        <v>2</v>
      </c>
      <c r="F116" s="21" t="s">
        <v>20</v>
      </c>
      <c r="G116" s="21" t="s">
        <v>69</v>
      </c>
      <c r="H116" s="41"/>
      <c r="I116" s="42"/>
    </row>
    <row r="117" spans="1:9" ht="16.25" customHeight="1">
      <c r="A117" s="22">
        <v>10539001</v>
      </c>
      <c r="B117" s="21" t="s">
        <v>80</v>
      </c>
      <c r="C117" s="22">
        <v>990000000016</v>
      </c>
      <c r="D117" s="21" t="s">
        <v>73</v>
      </c>
      <c r="E117" s="21">
        <v>2</v>
      </c>
      <c r="F117" s="21" t="s">
        <v>20</v>
      </c>
      <c r="G117" s="21" t="s">
        <v>69</v>
      </c>
      <c r="H117" s="41"/>
      <c r="I117" s="42"/>
    </row>
    <row r="118" spans="1:9" ht="16.25" customHeight="1">
      <c r="A118" s="22">
        <v>10539001</v>
      </c>
      <c r="B118" s="21" t="s">
        <v>80</v>
      </c>
      <c r="C118" s="22">
        <v>990000000017</v>
      </c>
      <c r="D118" s="21" t="s">
        <v>66</v>
      </c>
      <c r="E118" s="21">
        <v>2</v>
      </c>
      <c r="F118" s="21" t="s">
        <v>20</v>
      </c>
      <c r="G118" s="21" t="s">
        <v>69</v>
      </c>
      <c r="H118" s="41"/>
      <c r="I118" s="42"/>
    </row>
    <row r="119" spans="1:9" ht="16.25" customHeight="1">
      <c r="A119" s="22">
        <v>10539001</v>
      </c>
      <c r="B119" s="21" t="s">
        <v>80</v>
      </c>
      <c r="C119" s="22">
        <v>990000000018</v>
      </c>
      <c r="D119" s="21" t="s">
        <v>76</v>
      </c>
      <c r="E119" s="21">
        <v>2</v>
      </c>
      <c r="F119" s="21" t="s">
        <v>20</v>
      </c>
      <c r="G119" s="21" t="s">
        <v>69</v>
      </c>
      <c r="H119" s="41"/>
      <c r="I119" s="42"/>
    </row>
    <row r="120" spans="1:9" ht="16.25" customHeight="1">
      <c r="A120" s="22">
        <v>10539001</v>
      </c>
      <c r="B120" s="21" t="s">
        <v>80</v>
      </c>
      <c r="C120" s="22">
        <v>990000000019</v>
      </c>
      <c r="D120" s="21" t="s">
        <v>74</v>
      </c>
      <c r="E120" s="21">
        <v>40</v>
      </c>
      <c r="F120" s="21" t="s">
        <v>20</v>
      </c>
      <c r="G120" s="21" t="s">
        <v>75</v>
      </c>
      <c r="H120" s="41"/>
      <c r="I120" s="42"/>
    </row>
    <row r="121" spans="1:9" ht="16.25" customHeight="1">
      <c r="A121" s="22">
        <v>10539001</v>
      </c>
      <c r="B121" s="21" t="s">
        <v>80</v>
      </c>
      <c r="C121" s="22">
        <v>315600859000</v>
      </c>
      <c r="D121" s="21" t="s">
        <v>52</v>
      </c>
      <c r="E121" s="21">
        <v>40</v>
      </c>
      <c r="F121" s="21" t="s">
        <v>20</v>
      </c>
      <c r="G121" s="21" t="s">
        <v>75</v>
      </c>
      <c r="H121" s="41"/>
      <c r="I121" s="42"/>
    </row>
    <row r="122" spans="1:9" ht="16.25" customHeight="1">
      <c r="A122" s="22">
        <v>10539001</v>
      </c>
      <c r="B122" s="21" t="s">
        <v>80</v>
      </c>
      <c r="C122" s="22">
        <v>315600735000</v>
      </c>
      <c r="D122" s="21" t="s">
        <v>49</v>
      </c>
      <c r="E122" s="21">
        <v>20</v>
      </c>
      <c r="F122" s="21" t="s">
        <v>20</v>
      </c>
      <c r="G122" s="21" t="s">
        <v>75</v>
      </c>
      <c r="H122" s="41"/>
      <c r="I122" s="42"/>
    </row>
    <row r="123" spans="1:9" ht="16.25" customHeight="1">
      <c r="A123" s="22">
        <v>10539001</v>
      </c>
      <c r="B123" s="21" t="s">
        <v>80</v>
      </c>
      <c r="C123" s="22">
        <v>319100042008</v>
      </c>
      <c r="D123" s="21" t="s">
        <v>13</v>
      </c>
      <c r="E123" s="21">
        <v>20</v>
      </c>
      <c r="F123" s="21" t="s">
        <v>20</v>
      </c>
      <c r="G123" s="21" t="s">
        <v>75</v>
      </c>
      <c r="H123" s="41"/>
      <c r="I123" s="42"/>
    </row>
    <row r="124" spans="1:9" ht="16.25" customHeight="1">
      <c r="A124" s="22">
        <v>10539001</v>
      </c>
      <c r="B124" s="21" t="s">
        <v>80</v>
      </c>
      <c r="C124" s="38">
        <v>315600716001</v>
      </c>
      <c r="D124" s="39" t="s">
        <v>90</v>
      </c>
      <c r="E124" s="21">
        <v>20</v>
      </c>
      <c r="F124" s="21" t="s">
        <v>20</v>
      </c>
      <c r="G124" s="21" t="s">
        <v>75</v>
      </c>
      <c r="H124" s="41"/>
      <c r="I124" s="42"/>
    </row>
    <row r="125" spans="1:9" ht="16.25" customHeight="1">
      <c r="A125" s="22">
        <v>10539001</v>
      </c>
      <c r="B125" s="21" t="s">
        <v>80</v>
      </c>
      <c r="C125" s="22">
        <v>315601095000</v>
      </c>
      <c r="D125" s="23" t="s">
        <v>88</v>
      </c>
      <c r="E125" s="21">
        <v>40</v>
      </c>
      <c r="F125" s="21" t="s">
        <v>20</v>
      </c>
      <c r="G125" s="21" t="s">
        <v>75</v>
      </c>
      <c r="H125" s="41"/>
      <c r="I125" s="42"/>
    </row>
    <row r="126" spans="1:9" ht="16.25" customHeight="1">
      <c r="A126" s="22">
        <v>10539001</v>
      </c>
      <c r="B126" s="21" t="s">
        <v>80</v>
      </c>
      <c r="C126" s="22">
        <v>980000000001</v>
      </c>
      <c r="D126" s="21" t="s">
        <v>70</v>
      </c>
      <c r="E126" s="21">
        <v>2</v>
      </c>
      <c r="F126" s="21" t="s">
        <v>20</v>
      </c>
      <c r="G126" s="21" t="s">
        <v>69</v>
      </c>
      <c r="H126" s="41"/>
      <c r="I126" s="42"/>
    </row>
    <row r="127" spans="1:9" ht="16.25" customHeight="1">
      <c r="A127" s="22">
        <v>10539001</v>
      </c>
      <c r="B127" s="21" t="s">
        <v>80</v>
      </c>
      <c r="C127" s="22">
        <v>990000000014</v>
      </c>
      <c r="D127" s="21" t="s">
        <v>71</v>
      </c>
      <c r="E127" s="21">
        <v>2</v>
      </c>
      <c r="F127" s="21" t="s">
        <v>20</v>
      </c>
      <c r="G127" s="21" t="s">
        <v>69</v>
      </c>
      <c r="H127" s="41"/>
      <c r="I127" s="42"/>
    </row>
    <row r="128" spans="1:9" ht="16.25" customHeight="1">
      <c r="A128" s="22">
        <v>10539001</v>
      </c>
      <c r="B128" s="21" t="s">
        <v>80</v>
      </c>
      <c r="C128" s="22">
        <v>990000000015</v>
      </c>
      <c r="D128" s="21" t="s">
        <v>72</v>
      </c>
      <c r="E128" s="21">
        <v>2</v>
      </c>
      <c r="F128" s="21" t="s">
        <v>20</v>
      </c>
      <c r="G128" s="21" t="s">
        <v>69</v>
      </c>
      <c r="H128" s="41"/>
      <c r="I128" s="42"/>
    </row>
    <row r="129" spans="1:9" ht="16.25" customHeight="1">
      <c r="A129" s="22">
        <v>10539001</v>
      </c>
      <c r="B129" s="21" t="s">
        <v>80</v>
      </c>
      <c r="C129" s="22">
        <v>990000000016</v>
      </c>
      <c r="D129" s="21" t="s">
        <v>73</v>
      </c>
      <c r="E129" s="21">
        <v>2</v>
      </c>
      <c r="F129" s="21" t="s">
        <v>20</v>
      </c>
      <c r="G129" s="21" t="s">
        <v>69</v>
      </c>
      <c r="H129" s="41"/>
      <c r="I129" s="42"/>
    </row>
    <row r="130" spans="1:9" ht="16.25" customHeight="1">
      <c r="A130" s="22">
        <v>10539001</v>
      </c>
      <c r="B130" s="21" t="s">
        <v>80</v>
      </c>
      <c r="C130" s="22">
        <v>990000000017</v>
      </c>
      <c r="D130" s="21" t="s">
        <v>66</v>
      </c>
      <c r="E130" s="21">
        <v>2</v>
      </c>
      <c r="F130" s="21" t="s">
        <v>20</v>
      </c>
      <c r="G130" s="21" t="s">
        <v>69</v>
      </c>
      <c r="H130" s="41"/>
      <c r="I130" s="42"/>
    </row>
    <row r="131" spans="1:9" ht="16.25" customHeight="1">
      <c r="A131" s="22">
        <v>10539001</v>
      </c>
      <c r="B131" s="21" t="s">
        <v>80</v>
      </c>
      <c r="C131" s="22">
        <v>990000000018</v>
      </c>
      <c r="D131" s="21" t="s">
        <v>76</v>
      </c>
      <c r="E131" s="21">
        <v>6</v>
      </c>
      <c r="F131" s="21" t="s">
        <v>20</v>
      </c>
      <c r="G131" s="21" t="s">
        <v>69</v>
      </c>
      <c r="H131" s="41"/>
      <c r="I131" s="42"/>
    </row>
    <row r="132" spans="1:9" ht="16.25" customHeight="1">
      <c r="A132" s="22">
        <v>10539001</v>
      </c>
      <c r="B132" s="21" t="s">
        <v>80</v>
      </c>
      <c r="C132" s="22">
        <v>990000000020</v>
      </c>
      <c r="D132" s="21" t="s">
        <v>64</v>
      </c>
      <c r="E132" s="21">
        <v>6</v>
      </c>
      <c r="F132" s="21" t="s">
        <v>20</v>
      </c>
      <c r="G132" s="21" t="s">
        <v>69</v>
      </c>
      <c r="H132" s="41"/>
      <c r="I132" s="42"/>
    </row>
    <row r="133" spans="1:9" ht="16.25" customHeight="1">
      <c r="A133" s="22">
        <v>10539001</v>
      </c>
      <c r="B133" s="21" t="s">
        <v>80</v>
      </c>
      <c r="C133" s="22">
        <v>990000000022</v>
      </c>
      <c r="D133" s="22" t="s">
        <v>65</v>
      </c>
      <c r="E133" s="21">
        <v>6</v>
      </c>
      <c r="F133" s="21" t="s">
        <v>20</v>
      </c>
      <c r="G133" s="21" t="s">
        <v>69</v>
      </c>
      <c r="H133" s="41"/>
      <c r="I133" s="42"/>
    </row>
    <row r="134" spans="1:9" ht="16.25" customHeight="1">
      <c r="A134" s="22">
        <v>10539001</v>
      </c>
      <c r="B134" s="21" t="s">
        <v>80</v>
      </c>
      <c r="C134" s="22">
        <v>299900101003</v>
      </c>
      <c r="D134" s="21" t="s">
        <v>81</v>
      </c>
      <c r="E134" s="21">
        <v>12</v>
      </c>
      <c r="F134" s="21" t="s">
        <v>33</v>
      </c>
      <c r="G134" s="21" t="s">
        <v>75</v>
      </c>
      <c r="H134" s="41"/>
      <c r="I134" s="42"/>
    </row>
    <row r="135" spans="1:9" ht="16.25" customHeight="1">
      <c r="A135" s="22">
        <v>10539001</v>
      </c>
      <c r="B135" s="21" t="s">
        <v>80</v>
      </c>
      <c r="C135" s="22">
        <v>225899008000</v>
      </c>
      <c r="D135" s="22" t="s">
        <v>53</v>
      </c>
      <c r="E135" s="21">
        <v>12</v>
      </c>
      <c r="F135" s="21" t="s">
        <v>33</v>
      </c>
      <c r="G135" s="21" t="s">
        <v>75</v>
      </c>
      <c r="H135" s="41"/>
      <c r="I135" s="42"/>
    </row>
    <row r="136" spans="1:9" ht="16.25" customHeight="1">
      <c r="A136" s="22">
        <v>10539001</v>
      </c>
      <c r="B136" s="21" t="s">
        <v>80</v>
      </c>
      <c r="C136" s="22">
        <v>315601089000</v>
      </c>
      <c r="D136" s="22" t="s">
        <v>82</v>
      </c>
      <c r="E136" s="21">
        <v>12</v>
      </c>
      <c r="F136" s="21" t="s">
        <v>33</v>
      </c>
      <c r="G136" s="21" t="s">
        <v>75</v>
      </c>
      <c r="H136" s="41"/>
      <c r="I136" s="42"/>
    </row>
    <row r="137" spans="1:9" ht="16.25" customHeight="1">
      <c r="A137" s="22">
        <v>10539001</v>
      </c>
      <c r="B137" s="21" t="s">
        <v>80</v>
      </c>
      <c r="C137" s="22">
        <v>315601090000</v>
      </c>
      <c r="D137" s="22" t="s">
        <v>83</v>
      </c>
      <c r="E137" s="21">
        <v>12</v>
      </c>
      <c r="F137" s="21" t="s">
        <v>33</v>
      </c>
      <c r="G137" s="21" t="s">
        <v>75</v>
      </c>
      <c r="H137" s="41"/>
      <c r="I137" s="42"/>
    </row>
    <row r="138" spans="1:9" ht="16.25" customHeight="1">
      <c r="A138" s="22">
        <v>10539001</v>
      </c>
      <c r="B138" s="21" t="s">
        <v>80</v>
      </c>
      <c r="C138" s="22">
        <v>215799272000</v>
      </c>
      <c r="D138" s="22" t="s">
        <v>54</v>
      </c>
      <c r="E138" s="21">
        <v>12</v>
      </c>
      <c r="F138" s="21" t="s">
        <v>33</v>
      </c>
      <c r="G138" s="21" t="s">
        <v>75</v>
      </c>
      <c r="H138" s="41"/>
      <c r="I138" s="42"/>
    </row>
    <row r="139" spans="1:9" ht="16.25" customHeight="1">
      <c r="A139" s="22">
        <v>10539001</v>
      </c>
      <c r="B139" s="21" t="s">
        <v>80</v>
      </c>
      <c r="C139" s="22">
        <v>315600735000</v>
      </c>
      <c r="D139" s="22" t="s">
        <v>49</v>
      </c>
      <c r="E139" s="21">
        <v>12</v>
      </c>
      <c r="F139" s="21" t="s">
        <v>33</v>
      </c>
      <c r="G139" s="21" t="s">
        <v>75</v>
      </c>
      <c r="H139" s="41"/>
      <c r="I139" s="42"/>
    </row>
    <row r="140" spans="1:9" ht="16.25" customHeight="1">
      <c r="A140" s="22">
        <v>10539001</v>
      </c>
      <c r="B140" s="21" t="s">
        <v>80</v>
      </c>
      <c r="C140" s="22">
        <v>315601026000</v>
      </c>
      <c r="D140" s="22" t="s">
        <v>55</v>
      </c>
      <c r="E140" s="21">
        <v>12</v>
      </c>
      <c r="F140" s="21" t="s">
        <v>33</v>
      </c>
      <c r="G140" s="21" t="s">
        <v>75</v>
      </c>
      <c r="H140" s="41"/>
      <c r="I140" s="42"/>
    </row>
    <row r="141" spans="1:9" ht="16.25" customHeight="1">
      <c r="A141" s="22">
        <v>10539001</v>
      </c>
      <c r="B141" s="21" t="s">
        <v>80</v>
      </c>
      <c r="C141" s="22">
        <v>315600732000</v>
      </c>
      <c r="D141" s="22" t="s">
        <v>84</v>
      </c>
      <c r="E141" s="21">
        <v>12</v>
      </c>
      <c r="F141" s="21" t="s">
        <v>33</v>
      </c>
      <c r="G141" s="21" t="s">
        <v>75</v>
      </c>
      <c r="H141" s="41"/>
      <c r="I141" s="42"/>
    </row>
    <row r="142" spans="1:9" ht="16.25" customHeight="1">
      <c r="A142" s="22">
        <v>10539001</v>
      </c>
      <c r="B142" s="21" t="s">
        <v>80</v>
      </c>
      <c r="C142" s="22">
        <v>315601026000</v>
      </c>
      <c r="D142" s="22" t="s">
        <v>55</v>
      </c>
      <c r="E142" s="21">
        <v>12</v>
      </c>
      <c r="F142" s="21" t="s">
        <v>33</v>
      </c>
      <c r="G142" s="21" t="s">
        <v>75</v>
      </c>
      <c r="H142" s="41"/>
      <c r="I142" s="42"/>
    </row>
    <row r="143" spans="1:9" ht="16.25" customHeight="1">
      <c r="A143" s="22">
        <v>10539001</v>
      </c>
      <c r="B143" s="21" t="s">
        <v>80</v>
      </c>
      <c r="C143" s="22">
        <v>315600771000</v>
      </c>
      <c r="D143" s="22" t="s">
        <v>56</v>
      </c>
      <c r="E143" s="21">
        <v>6</v>
      </c>
      <c r="F143" s="21" t="s">
        <v>33</v>
      </c>
      <c r="G143" s="21" t="s">
        <v>75</v>
      </c>
      <c r="H143" s="41"/>
      <c r="I143" s="42"/>
    </row>
    <row r="144" spans="1:9" ht="16.25" customHeight="1">
      <c r="A144" s="22">
        <v>10539001</v>
      </c>
      <c r="B144" s="21" t="s">
        <v>80</v>
      </c>
      <c r="C144" s="29">
        <v>315601116000</v>
      </c>
      <c r="D144" s="22" t="s">
        <v>87</v>
      </c>
      <c r="E144" s="21">
        <v>12</v>
      </c>
      <c r="F144" s="21" t="s">
        <v>33</v>
      </c>
      <c r="G144" s="21" t="s">
        <v>75</v>
      </c>
      <c r="H144" s="41"/>
      <c r="I144" s="42"/>
    </row>
    <row r="145" spans="1:9" ht="16.25" customHeight="1">
      <c r="A145" s="22">
        <v>10539001</v>
      </c>
      <c r="B145" s="21" t="s">
        <v>80</v>
      </c>
      <c r="C145" s="29">
        <v>315600895000</v>
      </c>
      <c r="D145" s="22" t="s">
        <v>89</v>
      </c>
      <c r="E145" s="21">
        <v>12</v>
      </c>
      <c r="F145" s="21" t="s">
        <v>33</v>
      </c>
      <c r="G145" s="21" t="s">
        <v>75</v>
      </c>
      <c r="H145" s="41"/>
      <c r="I145" s="42"/>
    </row>
    <row r="146" spans="1:9" ht="16.25" customHeight="1">
      <c r="A146" s="22">
        <v>10539001</v>
      </c>
      <c r="B146" s="21" t="s">
        <v>80</v>
      </c>
      <c r="C146" s="29">
        <v>315601097000</v>
      </c>
      <c r="D146" s="22" t="s">
        <v>91</v>
      </c>
      <c r="E146" s="21">
        <v>12</v>
      </c>
      <c r="F146" s="21" t="s">
        <v>33</v>
      </c>
      <c r="G146" s="21" t="s">
        <v>75</v>
      </c>
      <c r="H146" s="41"/>
      <c r="I146" s="42"/>
    </row>
    <row r="147" spans="1:9" ht="16.25" customHeight="1">
      <c r="A147" s="22">
        <v>10539001</v>
      </c>
      <c r="B147" s="21" t="s">
        <v>80</v>
      </c>
      <c r="C147" s="29">
        <v>319100042007</v>
      </c>
      <c r="D147" s="22" t="s">
        <v>92</v>
      </c>
      <c r="E147" s="21">
        <v>18</v>
      </c>
      <c r="F147" s="21" t="s">
        <v>33</v>
      </c>
      <c r="G147" s="21" t="s">
        <v>75</v>
      </c>
      <c r="H147" s="41"/>
      <c r="I147" s="42"/>
    </row>
    <row r="148" spans="1:9" ht="16.25" customHeight="1">
      <c r="A148" s="22">
        <v>10539001</v>
      </c>
      <c r="B148" s="21" t="s">
        <v>80</v>
      </c>
      <c r="C148" s="29">
        <v>315601065000</v>
      </c>
      <c r="D148" s="40" t="s">
        <v>93</v>
      </c>
      <c r="E148" s="21">
        <v>12</v>
      </c>
      <c r="F148" s="21" t="s">
        <v>33</v>
      </c>
      <c r="G148" s="21" t="s">
        <v>75</v>
      </c>
      <c r="H148" s="41"/>
      <c r="I148" s="42" t="s">
        <v>101</v>
      </c>
    </row>
    <row r="149" spans="1:9" ht="16.25" customHeight="1">
      <c r="A149" s="22">
        <v>10539001</v>
      </c>
      <c r="B149" s="21" t="s">
        <v>80</v>
      </c>
      <c r="C149" s="22">
        <v>315600821003</v>
      </c>
      <c r="D149" s="21" t="s">
        <v>9</v>
      </c>
      <c r="E149" s="21">
        <v>6</v>
      </c>
      <c r="F149" s="21" t="s">
        <v>33</v>
      </c>
      <c r="G149" s="21" t="s">
        <v>75</v>
      </c>
      <c r="H149" s="41"/>
      <c r="I149" s="42"/>
    </row>
    <row r="150" spans="1:9" ht="16.25" customHeight="1">
      <c r="A150" s="22">
        <v>10539001</v>
      </c>
      <c r="B150" s="21" t="s">
        <v>80</v>
      </c>
      <c r="C150" s="29" t="s">
        <v>95</v>
      </c>
      <c r="D150" s="40" t="s">
        <v>102</v>
      </c>
      <c r="E150" s="21">
        <v>6</v>
      </c>
      <c r="F150" s="21" t="s">
        <v>33</v>
      </c>
      <c r="G150" s="21" t="s">
        <v>69</v>
      </c>
      <c r="H150" s="41"/>
      <c r="I150" s="42" t="s">
        <v>94</v>
      </c>
    </row>
    <row r="151" spans="1:9" ht="16.25" customHeight="1">
      <c r="A151" s="22">
        <v>10539001</v>
      </c>
      <c r="B151" s="21" t="s">
        <v>80</v>
      </c>
      <c r="C151" s="22">
        <v>980000000001</v>
      </c>
      <c r="D151" s="21" t="s">
        <v>70</v>
      </c>
      <c r="E151" s="21">
        <v>6</v>
      </c>
      <c r="F151" s="21" t="s">
        <v>33</v>
      </c>
      <c r="G151" s="21" t="s">
        <v>69</v>
      </c>
      <c r="H151" s="41"/>
      <c r="I151" s="42"/>
    </row>
    <row r="152" spans="1:9" ht="16.25" customHeight="1">
      <c r="A152" s="22">
        <v>10539001</v>
      </c>
      <c r="B152" s="21" t="s">
        <v>80</v>
      </c>
      <c r="C152" s="22">
        <v>990000000014</v>
      </c>
      <c r="D152" s="21" t="s">
        <v>71</v>
      </c>
      <c r="E152" s="21">
        <v>6</v>
      </c>
      <c r="F152" s="21" t="s">
        <v>33</v>
      </c>
      <c r="G152" s="21" t="s">
        <v>69</v>
      </c>
      <c r="H152" s="41"/>
      <c r="I152" s="42"/>
    </row>
    <row r="153" spans="1:9" ht="16.25" customHeight="1">
      <c r="A153" s="22">
        <v>10539001</v>
      </c>
      <c r="B153" s="21" t="s">
        <v>80</v>
      </c>
      <c r="C153" s="22">
        <v>990000000015</v>
      </c>
      <c r="D153" s="21" t="s">
        <v>72</v>
      </c>
      <c r="E153" s="21">
        <v>6</v>
      </c>
      <c r="F153" s="21" t="s">
        <v>33</v>
      </c>
      <c r="G153" s="21" t="s">
        <v>69</v>
      </c>
      <c r="H153" s="41"/>
      <c r="I153" s="42"/>
    </row>
    <row r="154" spans="1:9" ht="16.25" customHeight="1">
      <c r="A154" s="22">
        <v>10539001</v>
      </c>
      <c r="B154" s="21" t="s">
        <v>80</v>
      </c>
      <c r="C154" s="22">
        <v>990000000016</v>
      </c>
      <c r="D154" s="21" t="s">
        <v>73</v>
      </c>
      <c r="E154" s="21">
        <v>6</v>
      </c>
      <c r="F154" s="21" t="s">
        <v>33</v>
      </c>
      <c r="G154" s="21" t="s">
        <v>69</v>
      </c>
      <c r="H154" s="41"/>
      <c r="I154" s="42"/>
    </row>
    <row r="155" spans="1:9" ht="16.25" customHeight="1">
      <c r="A155" s="22">
        <v>10539001</v>
      </c>
      <c r="B155" s="21" t="s">
        <v>80</v>
      </c>
      <c r="C155" s="22">
        <v>990000000017</v>
      </c>
      <c r="D155" s="21" t="s">
        <v>66</v>
      </c>
      <c r="E155" s="21">
        <v>6</v>
      </c>
      <c r="F155" s="21" t="s">
        <v>33</v>
      </c>
      <c r="G155" s="21" t="s">
        <v>69</v>
      </c>
      <c r="H155" s="41"/>
      <c r="I155" s="42"/>
    </row>
    <row r="156" spans="1:9" ht="16.25" customHeight="1">
      <c r="A156" s="22">
        <v>10539001</v>
      </c>
      <c r="B156" s="21" t="s">
        <v>80</v>
      </c>
      <c r="C156" s="22">
        <v>990000000018</v>
      </c>
      <c r="D156" s="21" t="s">
        <v>76</v>
      </c>
      <c r="E156" s="21">
        <v>6</v>
      </c>
      <c r="F156" s="21" t="s">
        <v>33</v>
      </c>
      <c r="G156" s="21" t="s">
        <v>69</v>
      </c>
      <c r="H156" s="41"/>
      <c r="I156" s="42"/>
    </row>
    <row r="157" spans="1:9" ht="16.25" customHeight="1">
      <c r="A157" s="22">
        <v>10539001</v>
      </c>
      <c r="B157" s="21" t="s">
        <v>80</v>
      </c>
      <c r="C157" s="22">
        <v>10509006</v>
      </c>
      <c r="D157" s="21" t="s">
        <v>29</v>
      </c>
      <c r="E157" s="21">
        <v>5</v>
      </c>
      <c r="F157" s="21" t="s">
        <v>45</v>
      </c>
      <c r="G157" s="21" t="s">
        <v>69</v>
      </c>
      <c r="H157" s="41"/>
      <c r="I157" s="42"/>
    </row>
    <row r="158" spans="1:9" ht="16.25" customHeight="1">
      <c r="A158" s="22">
        <v>10539001</v>
      </c>
      <c r="B158" s="21" t="s">
        <v>80</v>
      </c>
      <c r="C158" s="33">
        <v>319100057001</v>
      </c>
      <c r="D158" s="23" t="s">
        <v>47</v>
      </c>
      <c r="E158" s="21">
        <v>5</v>
      </c>
      <c r="F158" s="21" t="s">
        <v>45</v>
      </c>
      <c r="G158" s="21" t="s">
        <v>69</v>
      </c>
      <c r="H158" s="41"/>
      <c r="I158" s="42"/>
    </row>
    <row r="159" spans="1:9" ht="16.25" customHeight="1">
      <c r="A159" s="22">
        <v>10539001</v>
      </c>
      <c r="B159" s="21" t="s">
        <v>80</v>
      </c>
      <c r="C159" s="22">
        <v>990000000008</v>
      </c>
      <c r="D159" s="23" t="s">
        <v>28</v>
      </c>
      <c r="E159" s="21">
        <v>5</v>
      </c>
      <c r="F159" s="21" t="s">
        <v>45</v>
      </c>
      <c r="G159" s="21" t="s">
        <v>69</v>
      </c>
      <c r="H159" s="41"/>
      <c r="I159" s="42"/>
    </row>
    <row r="160" spans="1:9" ht="16.25" customHeight="1">
      <c r="A160" s="22">
        <v>10539001</v>
      </c>
      <c r="B160" s="21" t="s">
        <v>80</v>
      </c>
      <c r="C160" s="33">
        <v>315600831001</v>
      </c>
      <c r="D160" s="21" t="s">
        <v>46</v>
      </c>
      <c r="E160" s="21">
        <v>5</v>
      </c>
      <c r="F160" s="21" t="s">
        <v>45</v>
      </c>
      <c r="G160" s="21" t="s">
        <v>69</v>
      </c>
      <c r="H160" s="41"/>
      <c r="I160" s="42"/>
    </row>
    <row r="161" spans="1:9" ht="16.25" customHeight="1">
      <c r="A161" s="22">
        <v>10539001</v>
      </c>
      <c r="B161" s="21" t="s">
        <v>80</v>
      </c>
      <c r="C161" s="33">
        <v>315600859000</v>
      </c>
      <c r="D161" s="21" t="s">
        <v>52</v>
      </c>
      <c r="E161" s="21">
        <v>5</v>
      </c>
      <c r="F161" s="21" t="s">
        <v>45</v>
      </c>
      <c r="G161" s="21" t="s">
        <v>69</v>
      </c>
      <c r="H161" s="41"/>
      <c r="I161" s="42"/>
    </row>
    <row r="162" spans="1:9" ht="16.25" customHeight="1">
      <c r="A162" s="22">
        <v>10539001</v>
      </c>
      <c r="B162" s="21" t="s">
        <v>80</v>
      </c>
      <c r="C162" s="33">
        <v>25014014</v>
      </c>
      <c r="D162" s="21" t="s">
        <v>78</v>
      </c>
      <c r="E162" s="21">
        <v>5</v>
      </c>
      <c r="F162" s="21" t="s">
        <v>45</v>
      </c>
      <c r="G162" s="21" t="s">
        <v>69</v>
      </c>
      <c r="H162" s="41"/>
      <c r="I162" s="42"/>
    </row>
    <row r="163" spans="1:9" ht="16.25" customHeight="1">
      <c r="A163" s="22">
        <v>10539001</v>
      </c>
      <c r="B163" s="21" t="s">
        <v>80</v>
      </c>
      <c r="C163" s="33">
        <v>990000000025</v>
      </c>
      <c r="D163" s="21" t="s">
        <v>79</v>
      </c>
      <c r="E163" s="21">
        <v>1</v>
      </c>
      <c r="F163" s="21" t="s">
        <v>45</v>
      </c>
      <c r="G163" s="21" t="s">
        <v>69</v>
      </c>
      <c r="H163" s="41"/>
      <c r="I163" s="42"/>
    </row>
    <row r="164" spans="1:9" ht="16.25" customHeight="1">
      <c r="A164" s="22">
        <v>10539001</v>
      </c>
      <c r="B164" s="21" t="s">
        <v>80</v>
      </c>
      <c r="C164" s="22">
        <v>980000000001</v>
      </c>
      <c r="D164" s="21" t="s">
        <v>70</v>
      </c>
      <c r="E164" s="21">
        <v>7</v>
      </c>
      <c r="F164" s="21" t="s">
        <v>45</v>
      </c>
      <c r="G164" s="21" t="s">
        <v>69</v>
      </c>
      <c r="H164" s="41"/>
      <c r="I164" s="42"/>
    </row>
    <row r="165" spans="1:9" ht="16.25" customHeight="1">
      <c r="A165" s="22">
        <v>10539001</v>
      </c>
      <c r="B165" s="21" t="s">
        <v>80</v>
      </c>
      <c r="C165" s="22">
        <v>990000000014</v>
      </c>
      <c r="D165" s="21" t="s">
        <v>71</v>
      </c>
      <c r="E165" s="21">
        <v>6</v>
      </c>
      <c r="F165" s="21" t="s">
        <v>45</v>
      </c>
      <c r="G165" s="21" t="s">
        <v>69</v>
      </c>
      <c r="H165" s="41"/>
      <c r="I165" s="42"/>
    </row>
    <row r="166" spans="1:9" ht="16.25" customHeight="1">
      <c r="A166" s="22">
        <v>10539001</v>
      </c>
      <c r="B166" s="21" t="s">
        <v>80</v>
      </c>
      <c r="C166" s="22">
        <v>990000000015</v>
      </c>
      <c r="D166" s="21" t="s">
        <v>72</v>
      </c>
      <c r="E166" s="21">
        <v>6</v>
      </c>
      <c r="F166" s="21" t="s">
        <v>45</v>
      </c>
      <c r="G166" s="21" t="s">
        <v>69</v>
      </c>
      <c r="H166" s="41"/>
      <c r="I166" s="42"/>
    </row>
    <row r="167" spans="1:9" ht="16.25" customHeight="1">
      <c r="A167" s="22">
        <v>10539001</v>
      </c>
      <c r="B167" s="21" t="s">
        <v>80</v>
      </c>
      <c r="C167" s="22">
        <v>990000000016</v>
      </c>
      <c r="D167" s="21" t="s">
        <v>73</v>
      </c>
      <c r="E167" s="21">
        <v>6</v>
      </c>
      <c r="F167" s="21" t="s">
        <v>45</v>
      </c>
      <c r="G167" s="21" t="s">
        <v>69</v>
      </c>
      <c r="H167" s="41"/>
      <c r="I167" s="42"/>
    </row>
    <row r="168" spans="1:9" ht="16.25" customHeight="1">
      <c r="A168" s="22">
        <v>10539001</v>
      </c>
      <c r="B168" s="21" t="s">
        <v>80</v>
      </c>
      <c r="C168" s="22">
        <v>990000000017</v>
      </c>
      <c r="D168" s="21" t="s">
        <v>66</v>
      </c>
      <c r="E168" s="21">
        <v>6</v>
      </c>
      <c r="F168" s="21" t="s">
        <v>45</v>
      </c>
      <c r="G168" s="21" t="s">
        <v>69</v>
      </c>
      <c r="H168" s="41"/>
      <c r="I168" s="42"/>
    </row>
    <row r="169" spans="1:9" ht="16.25" customHeight="1">
      <c r="A169" s="22">
        <v>10539001</v>
      </c>
      <c r="B169" s="21" t="s">
        <v>80</v>
      </c>
      <c r="C169" s="22">
        <v>990000000018</v>
      </c>
      <c r="D169" s="21" t="s">
        <v>76</v>
      </c>
      <c r="E169" s="21">
        <v>5</v>
      </c>
      <c r="F169" s="21" t="s">
        <v>45</v>
      </c>
      <c r="G169" s="21" t="s">
        <v>69</v>
      </c>
      <c r="H169" s="41"/>
      <c r="I169" s="42"/>
    </row>
    <row r="170" spans="1:9" ht="16.25" customHeight="1">
      <c r="A170" s="22">
        <v>10539001</v>
      </c>
      <c r="B170" s="21" t="s">
        <v>80</v>
      </c>
      <c r="C170" s="29" t="s">
        <v>95</v>
      </c>
      <c r="D170" s="40" t="s">
        <v>102</v>
      </c>
      <c r="E170" s="21">
        <v>5</v>
      </c>
      <c r="F170" s="21" t="s">
        <v>45</v>
      </c>
      <c r="G170" s="21" t="s">
        <v>69</v>
      </c>
      <c r="H170" s="41"/>
      <c r="I170" s="42"/>
    </row>
    <row r="171" spans="1:9" ht="16.25" customHeight="1">
      <c r="A171" s="22">
        <v>10539004</v>
      </c>
      <c r="B171" s="21" t="s">
        <v>85</v>
      </c>
      <c r="C171" s="22">
        <v>990000000001</v>
      </c>
      <c r="D171" s="23" t="s">
        <v>44</v>
      </c>
      <c r="E171" s="21">
        <v>24</v>
      </c>
      <c r="F171" s="21" t="s">
        <v>48</v>
      </c>
      <c r="G171" s="21" t="s">
        <v>75</v>
      </c>
      <c r="H171" s="41"/>
      <c r="I171" s="42"/>
    </row>
    <row r="172" spans="1:9" ht="16.25" customHeight="1">
      <c r="A172" s="22">
        <v>10539004</v>
      </c>
      <c r="B172" s="21" t="s">
        <v>85</v>
      </c>
      <c r="C172" s="22">
        <v>315600735000</v>
      </c>
      <c r="D172" s="21" t="s">
        <v>49</v>
      </c>
      <c r="E172" s="21">
        <v>24</v>
      </c>
      <c r="F172" s="21" t="s">
        <v>48</v>
      </c>
      <c r="G172" s="21" t="s">
        <v>75</v>
      </c>
      <c r="H172" s="41"/>
      <c r="I172" s="42"/>
    </row>
    <row r="173" spans="1:9" ht="16.25" customHeight="1">
      <c r="A173" s="22">
        <v>10539004</v>
      </c>
      <c r="B173" s="21" t="s">
        <v>85</v>
      </c>
      <c r="C173" s="22">
        <v>319100042008</v>
      </c>
      <c r="D173" s="21" t="s">
        <v>13</v>
      </c>
      <c r="E173" s="21">
        <v>24</v>
      </c>
      <c r="F173" s="21" t="s">
        <v>48</v>
      </c>
      <c r="G173" s="21" t="s">
        <v>75</v>
      </c>
      <c r="H173" s="41"/>
      <c r="I173" s="42"/>
    </row>
    <row r="174" spans="1:9" ht="16.25" customHeight="1">
      <c r="A174" s="22">
        <v>10539004</v>
      </c>
      <c r="B174" s="21" t="s">
        <v>85</v>
      </c>
      <c r="C174" s="33">
        <v>315600821003</v>
      </c>
      <c r="D174" s="33" t="s">
        <v>9</v>
      </c>
      <c r="E174" s="21">
        <v>8</v>
      </c>
      <c r="F174" s="21" t="s">
        <v>21</v>
      </c>
      <c r="G174" s="21" t="s">
        <v>75</v>
      </c>
      <c r="H174" s="41"/>
      <c r="I174" s="42"/>
    </row>
    <row r="175" spans="1:9" ht="16.25" customHeight="1">
      <c r="A175" s="22">
        <v>10539004</v>
      </c>
      <c r="B175" s="21" t="s">
        <v>85</v>
      </c>
      <c r="C175" s="22">
        <v>10509006</v>
      </c>
      <c r="D175" s="21" t="s">
        <v>29</v>
      </c>
      <c r="E175" s="21">
        <v>1</v>
      </c>
      <c r="F175" s="21" t="s">
        <v>21</v>
      </c>
      <c r="G175" s="21" t="s">
        <v>69</v>
      </c>
      <c r="H175" s="41"/>
      <c r="I175" s="42"/>
    </row>
    <row r="176" spans="1:9" ht="16.25" customHeight="1">
      <c r="A176" s="22">
        <v>10539004</v>
      </c>
      <c r="B176" s="21" t="s">
        <v>85</v>
      </c>
      <c r="C176" s="33">
        <v>319100057001</v>
      </c>
      <c r="D176" s="33" t="s">
        <v>47</v>
      </c>
      <c r="E176" s="21">
        <v>1</v>
      </c>
      <c r="F176" s="21" t="s">
        <v>21</v>
      </c>
      <c r="G176" s="21" t="s">
        <v>69</v>
      </c>
      <c r="H176" s="41"/>
      <c r="I176" s="42"/>
    </row>
    <row r="177" spans="1:9" ht="16.25" customHeight="1">
      <c r="A177" s="22">
        <v>10539004</v>
      </c>
      <c r="B177" s="21" t="s">
        <v>85</v>
      </c>
      <c r="C177" s="33">
        <v>990000000008</v>
      </c>
      <c r="D177" s="33" t="s">
        <v>28</v>
      </c>
      <c r="E177" s="21">
        <v>1</v>
      </c>
      <c r="F177" s="21" t="s">
        <v>21</v>
      </c>
      <c r="G177" s="21" t="s">
        <v>69</v>
      </c>
      <c r="H177" s="41"/>
      <c r="I177" s="42"/>
    </row>
    <row r="178" spans="1:9" ht="16.25" customHeight="1">
      <c r="A178" s="22">
        <v>10539004</v>
      </c>
      <c r="B178" s="21" t="s">
        <v>85</v>
      </c>
      <c r="C178" s="33">
        <v>315600831001</v>
      </c>
      <c r="D178" s="33" t="s">
        <v>46</v>
      </c>
      <c r="E178" s="21">
        <v>1</v>
      </c>
      <c r="F178" s="21" t="s">
        <v>21</v>
      </c>
      <c r="G178" s="21" t="s">
        <v>69</v>
      </c>
      <c r="H178" s="41"/>
      <c r="I178" s="30"/>
    </row>
    <row r="179" spans="1:9" ht="16.25" customHeight="1">
      <c r="A179" s="22">
        <v>10539004</v>
      </c>
      <c r="B179" s="21" t="s">
        <v>85</v>
      </c>
      <c r="C179" s="33">
        <v>315600859000</v>
      </c>
      <c r="D179" s="33" t="s">
        <v>52</v>
      </c>
      <c r="E179" s="21">
        <v>1</v>
      </c>
      <c r="F179" s="21" t="s">
        <v>21</v>
      </c>
      <c r="G179" s="21" t="s">
        <v>69</v>
      </c>
      <c r="H179" s="41"/>
      <c r="I179" s="30"/>
    </row>
    <row r="180" spans="1:9" ht="16.25" customHeight="1">
      <c r="A180" s="22">
        <v>10539004</v>
      </c>
      <c r="B180" s="21" t="s">
        <v>85</v>
      </c>
      <c r="C180" s="22">
        <v>980000000001</v>
      </c>
      <c r="D180" s="21" t="s">
        <v>70</v>
      </c>
      <c r="E180" s="21">
        <v>2</v>
      </c>
      <c r="F180" s="21" t="s">
        <v>20</v>
      </c>
      <c r="G180" s="21" t="s">
        <v>69</v>
      </c>
      <c r="H180" s="41"/>
      <c r="I180" s="30"/>
    </row>
    <row r="181" spans="1:9" ht="16.25" customHeight="1">
      <c r="A181" s="22">
        <v>10539004</v>
      </c>
      <c r="B181" s="21" t="s">
        <v>85</v>
      </c>
      <c r="C181" s="22">
        <v>990000000014</v>
      </c>
      <c r="D181" s="21" t="s">
        <v>71</v>
      </c>
      <c r="E181" s="21">
        <v>2</v>
      </c>
      <c r="F181" s="21" t="s">
        <v>20</v>
      </c>
      <c r="G181" s="21" t="s">
        <v>69</v>
      </c>
      <c r="H181" s="41"/>
      <c r="I181" s="30"/>
    </row>
    <row r="182" spans="1:9" ht="16.25" customHeight="1">
      <c r="A182" s="22">
        <v>10539004</v>
      </c>
      <c r="B182" s="21" t="s">
        <v>85</v>
      </c>
      <c r="C182" s="22">
        <v>990000000015</v>
      </c>
      <c r="D182" s="21" t="s">
        <v>72</v>
      </c>
      <c r="E182" s="21">
        <v>2</v>
      </c>
      <c r="F182" s="21" t="s">
        <v>20</v>
      </c>
      <c r="G182" s="21" t="s">
        <v>69</v>
      </c>
      <c r="H182" s="41"/>
      <c r="I182" s="30"/>
    </row>
    <row r="183" spans="1:9" ht="16.25" customHeight="1">
      <c r="A183" s="22">
        <v>10539004</v>
      </c>
      <c r="B183" s="21" t="s">
        <v>85</v>
      </c>
      <c r="C183" s="22">
        <v>990000000016</v>
      </c>
      <c r="D183" s="21" t="s">
        <v>73</v>
      </c>
      <c r="E183" s="21">
        <v>2</v>
      </c>
      <c r="F183" s="21" t="s">
        <v>20</v>
      </c>
      <c r="G183" s="21" t="s">
        <v>69</v>
      </c>
      <c r="H183" s="41"/>
      <c r="I183" s="42"/>
    </row>
    <row r="184" spans="1:9" ht="16.25" customHeight="1">
      <c r="A184" s="22">
        <v>10539004</v>
      </c>
      <c r="B184" s="21" t="s">
        <v>85</v>
      </c>
      <c r="C184" s="22">
        <v>990000000017</v>
      </c>
      <c r="D184" s="21" t="s">
        <v>66</v>
      </c>
      <c r="E184" s="21">
        <v>2</v>
      </c>
      <c r="F184" s="21" t="s">
        <v>20</v>
      </c>
      <c r="G184" s="21" t="s">
        <v>69</v>
      </c>
      <c r="H184" s="41"/>
      <c r="I184" s="42"/>
    </row>
    <row r="185" spans="1:9" ht="16.25" customHeight="1">
      <c r="A185" s="22">
        <v>10539004</v>
      </c>
      <c r="B185" s="21" t="s">
        <v>85</v>
      </c>
      <c r="C185" s="22">
        <v>990000000018</v>
      </c>
      <c r="D185" s="21" t="s">
        <v>76</v>
      </c>
      <c r="E185" s="21">
        <v>2</v>
      </c>
      <c r="F185" s="21" t="s">
        <v>20</v>
      </c>
      <c r="G185" s="21" t="s">
        <v>69</v>
      </c>
      <c r="H185" s="41"/>
      <c r="I185" s="42"/>
    </row>
    <row r="186" spans="1:9" ht="16.25" customHeight="1">
      <c r="A186" s="22">
        <v>10539004</v>
      </c>
      <c r="B186" s="21" t="s">
        <v>85</v>
      </c>
      <c r="C186" s="22">
        <v>990000000019</v>
      </c>
      <c r="D186" s="21" t="s">
        <v>74</v>
      </c>
      <c r="E186" s="21">
        <v>40</v>
      </c>
      <c r="F186" s="21" t="s">
        <v>20</v>
      </c>
      <c r="G186" s="21" t="s">
        <v>75</v>
      </c>
      <c r="H186" s="41"/>
      <c r="I186" s="42"/>
    </row>
    <row r="187" spans="1:9" ht="16.25" customHeight="1">
      <c r="A187" s="22">
        <v>10539004</v>
      </c>
      <c r="B187" s="21" t="s">
        <v>85</v>
      </c>
      <c r="C187" s="22">
        <v>315600859000</v>
      </c>
      <c r="D187" s="21" t="s">
        <v>52</v>
      </c>
      <c r="E187" s="21">
        <v>40</v>
      </c>
      <c r="F187" s="21" t="s">
        <v>20</v>
      </c>
      <c r="G187" s="21" t="s">
        <v>75</v>
      </c>
      <c r="H187" s="41"/>
      <c r="I187" s="42"/>
    </row>
    <row r="188" spans="1:9" ht="16.25" customHeight="1">
      <c r="A188" s="22">
        <v>10539004</v>
      </c>
      <c r="B188" s="21" t="s">
        <v>85</v>
      </c>
      <c r="C188" s="22">
        <v>315600735000</v>
      </c>
      <c r="D188" s="21" t="s">
        <v>49</v>
      </c>
      <c r="E188" s="21">
        <v>12</v>
      </c>
      <c r="F188" s="21" t="s">
        <v>20</v>
      </c>
      <c r="G188" s="21" t="s">
        <v>75</v>
      </c>
      <c r="H188" s="41"/>
      <c r="I188" s="42"/>
    </row>
    <row r="189" spans="1:9" ht="16.25" customHeight="1">
      <c r="A189" s="22">
        <v>10539004</v>
      </c>
      <c r="B189" s="21" t="s">
        <v>85</v>
      </c>
      <c r="C189" s="22">
        <v>319100042008</v>
      </c>
      <c r="D189" s="21" t="s">
        <v>13</v>
      </c>
      <c r="E189" s="21">
        <v>12</v>
      </c>
      <c r="F189" s="21" t="s">
        <v>20</v>
      </c>
      <c r="G189" s="21" t="s">
        <v>75</v>
      </c>
      <c r="H189" s="41"/>
      <c r="I189" s="42"/>
    </row>
    <row r="190" spans="1:9" ht="16.25" customHeight="1">
      <c r="A190" s="22">
        <v>10539004</v>
      </c>
      <c r="B190" s="21" t="s">
        <v>85</v>
      </c>
      <c r="C190" s="22">
        <v>980000000001</v>
      </c>
      <c r="D190" s="21" t="s">
        <v>70</v>
      </c>
      <c r="E190" s="21">
        <v>2</v>
      </c>
      <c r="F190" s="21" t="s">
        <v>20</v>
      </c>
      <c r="G190" s="21" t="s">
        <v>69</v>
      </c>
      <c r="H190" s="41"/>
      <c r="I190" s="42"/>
    </row>
    <row r="191" spans="1:9" ht="16.25" customHeight="1">
      <c r="A191" s="22">
        <v>10539004</v>
      </c>
      <c r="B191" s="21" t="s">
        <v>85</v>
      </c>
      <c r="C191" s="22">
        <v>990000000014</v>
      </c>
      <c r="D191" s="21" t="s">
        <v>71</v>
      </c>
      <c r="E191" s="21">
        <v>2</v>
      </c>
      <c r="F191" s="21" t="s">
        <v>20</v>
      </c>
      <c r="G191" s="21" t="s">
        <v>69</v>
      </c>
      <c r="H191" s="41"/>
      <c r="I191" s="42"/>
    </row>
    <row r="192" spans="1:9" ht="16.25" customHeight="1">
      <c r="A192" s="22">
        <v>10539004</v>
      </c>
      <c r="B192" s="21" t="s">
        <v>85</v>
      </c>
      <c r="C192" s="22">
        <v>990000000015</v>
      </c>
      <c r="D192" s="21" t="s">
        <v>72</v>
      </c>
      <c r="E192" s="21">
        <v>2</v>
      </c>
      <c r="F192" s="21" t="s">
        <v>20</v>
      </c>
      <c r="G192" s="21" t="s">
        <v>69</v>
      </c>
      <c r="H192" s="41"/>
      <c r="I192" s="42"/>
    </row>
    <row r="193" spans="1:9" ht="16.25" customHeight="1">
      <c r="A193" s="22">
        <v>10539004</v>
      </c>
      <c r="B193" s="21" t="s">
        <v>85</v>
      </c>
      <c r="C193" s="22">
        <v>990000000016</v>
      </c>
      <c r="D193" s="21" t="s">
        <v>73</v>
      </c>
      <c r="E193" s="21">
        <v>2</v>
      </c>
      <c r="F193" s="21" t="s">
        <v>20</v>
      </c>
      <c r="G193" s="21" t="s">
        <v>69</v>
      </c>
      <c r="H193" s="41"/>
      <c r="I193" s="42"/>
    </row>
    <row r="194" spans="1:9" ht="16.25" customHeight="1">
      <c r="A194" s="22">
        <v>10539004</v>
      </c>
      <c r="B194" s="21" t="s">
        <v>85</v>
      </c>
      <c r="C194" s="22">
        <v>990000000017</v>
      </c>
      <c r="D194" s="21" t="s">
        <v>66</v>
      </c>
      <c r="E194" s="21">
        <v>2</v>
      </c>
      <c r="F194" s="21" t="s">
        <v>20</v>
      </c>
      <c r="G194" s="21" t="s">
        <v>69</v>
      </c>
      <c r="H194" s="41"/>
      <c r="I194" s="42"/>
    </row>
    <row r="195" spans="1:9" ht="16.25" customHeight="1">
      <c r="A195" s="22">
        <v>10539004</v>
      </c>
      <c r="B195" s="21" t="s">
        <v>85</v>
      </c>
      <c r="C195" s="22">
        <v>990000000018</v>
      </c>
      <c r="D195" s="21" t="s">
        <v>76</v>
      </c>
      <c r="E195" s="21">
        <v>6</v>
      </c>
      <c r="F195" s="21" t="s">
        <v>20</v>
      </c>
      <c r="G195" s="21" t="s">
        <v>69</v>
      </c>
      <c r="H195" s="41"/>
      <c r="I195" s="42"/>
    </row>
    <row r="196" spans="1:9" ht="16.25" customHeight="1">
      <c r="A196" s="22">
        <v>10539004</v>
      </c>
      <c r="B196" s="21" t="s">
        <v>85</v>
      </c>
      <c r="C196" s="22">
        <v>990000000020</v>
      </c>
      <c r="D196" s="21" t="s">
        <v>64</v>
      </c>
      <c r="E196" s="21">
        <v>6</v>
      </c>
      <c r="F196" s="21" t="s">
        <v>20</v>
      </c>
      <c r="G196" s="21" t="s">
        <v>69</v>
      </c>
      <c r="H196" s="41"/>
      <c r="I196" s="42"/>
    </row>
    <row r="197" spans="1:9" ht="16.25" customHeight="1">
      <c r="A197" s="22">
        <v>10539004</v>
      </c>
      <c r="B197" s="21" t="s">
        <v>85</v>
      </c>
      <c r="C197" s="22">
        <v>990000000022</v>
      </c>
      <c r="D197" s="22" t="s">
        <v>65</v>
      </c>
      <c r="E197" s="21">
        <v>6</v>
      </c>
      <c r="F197" s="21" t="s">
        <v>20</v>
      </c>
      <c r="G197" s="21" t="s">
        <v>69</v>
      </c>
      <c r="H197" s="41"/>
      <c r="I197" s="42"/>
    </row>
    <row r="198" spans="1:9" ht="16.25" customHeight="1">
      <c r="A198" s="22">
        <v>10539004</v>
      </c>
      <c r="B198" s="21" t="s">
        <v>85</v>
      </c>
      <c r="C198" s="22">
        <v>225899008000</v>
      </c>
      <c r="D198" s="22" t="s">
        <v>53</v>
      </c>
      <c r="E198" s="21">
        <v>6</v>
      </c>
      <c r="F198" s="21" t="s">
        <v>33</v>
      </c>
      <c r="G198" s="21" t="s">
        <v>75</v>
      </c>
      <c r="H198" s="41"/>
      <c r="I198" s="42"/>
    </row>
    <row r="199" spans="1:9" ht="16.25" customHeight="1">
      <c r="A199" s="22">
        <v>10539004</v>
      </c>
      <c r="B199" s="21" t="s">
        <v>85</v>
      </c>
      <c r="C199" s="22">
        <v>315601089000</v>
      </c>
      <c r="D199" s="22" t="s">
        <v>82</v>
      </c>
      <c r="E199" s="21">
        <v>6</v>
      </c>
      <c r="F199" s="21" t="s">
        <v>33</v>
      </c>
      <c r="G199" s="21" t="s">
        <v>75</v>
      </c>
      <c r="H199" s="41"/>
      <c r="I199" s="42"/>
    </row>
    <row r="200" spans="1:9" ht="16.25" customHeight="1">
      <c r="A200" s="22">
        <v>10539004</v>
      </c>
      <c r="B200" s="21" t="s">
        <v>85</v>
      </c>
      <c r="C200" s="22">
        <v>315601090000</v>
      </c>
      <c r="D200" s="22" t="s">
        <v>83</v>
      </c>
      <c r="E200" s="21">
        <v>6</v>
      </c>
      <c r="F200" s="21" t="s">
        <v>33</v>
      </c>
      <c r="G200" s="21" t="s">
        <v>75</v>
      </c>
      <c r="H200" s="41"/>
      <c r="I200" s="42"/>
    </row>
    <row r="201" spans="1:9" ht="16.25" customHeight="1">
      <c r="A201" s="22">
        <v>10539004</v>
      </c>
      <c r="B201" s="21" t="s">
        <v>85</v>
      </c>
      <c r="C201" s="22">
        <v>215799272000</v>
      </c>
      <c r="D201" s="22" t="s">
        <v>54</v>
      </c>
      <c r="E201" s="21">
        <v>6</v>
      </c>
      <c r="F201" s="21" t="s">
        <v>33</v>
      </c>
      <c r="G201" s="21" t="s">
        <v>75</v>
      </c>
      <c r="H201" s="41"/>
      <c r="I201" s="42"/>
    </row>
    <row r="202" spans="1:9" ht="16.25" customHeight="1">
      <c r="A202" s="22">
        <v>10539004</v>
      </c>
      <c r="B202" s="21" t="s">
        <v>85</v>
      </c>
      <c r="C202" s="22">
        <v>315600735000</v>
      </c>
      <c r="D202" s="22" t="s">
        <v>49</v>
      </c>
      <c r="E202" s="21">
        <v>6</v>
      </c>
      <c r="F202" s="21" t="s">
        <v>33</v>
      </c>
      <c r="G202" s="21" t="s">
        <v>75</v>
      </c>
      <c r="H202" s="41"/>
      <c r="I202" s="42"/>
    </row>
    <row r="203" spans="1:9" ht="16.25" customHeight="1">
      <c r="A203" s="22">
        <v>10539004</v>
      </c>
      <c r="B203" s="21" t="s">
        <v>85</v>
      </c>
      <c r="C203" s="22">
        <v>315601026000</v>
      </c>
      <c r="D203" s="22" t="s">
        <v>55</v>
      </c>
      <c r="E203" s="21">
        <v>6</v>
      </c>
      <c r="F203" s="21" t="s">
        <v>33</v>
      </c>
      <c r="G203" s="21" t="s">
        <v>75</v>
      </c>
      <c r="H203" s="41"/>
      <c r="I203" s="42"/>
    </row>
    <row r="204" spans="1:9" ht="16.25" customHeight="1">
      <c r="A204" s="22">
        <v>10539004</v>
      </c>
      <c r="B204" s="21" t="s">
        <v>85</v>
      </c>
      <c r="C204" s="22">
        <v>315600732000</v>
      </c>
      <c r="D204" s="22" t="s">
        <v>84</v>
      </c>
      <c r="E204" s="21">
        <v>6</v>
      </c>
      <c r="F204" s="21" t="s">
        <v>33</v>
      </c>
      <c r="G204" s="21" t="s">
        <v>75</v>
      </c>
      <c r="H204" s="41"/>
      <c r="I204" s="42"/>
    </row>
    <row r="205" spans="1:9" ht="16.25" customHeight="1">
      <c r="A205" s="22">
        <v>10539004</v>
      </c>
      <c r="B205" s="21" t="s">
        <v>85</v>
      </c>
      <c r="C205" s="22">
        <v>315601026000</v>
      </c>
      <c r="D205" s="22" t="s">
        <v>55</v>
      </c>
      <c r="E205" s="21">
        <v>12</v>
      </c>
      <c r="F205" s="21" t="s">
        <v>33</v>
      </c>
      <c r="G205" s="21" t="s">
        <v>75</v>
      </c>
      <c r="H205" s="41"/>
      <c r="I205" s="42"/>
    </row>
    <row r="206" spans="1:9" ht="16.25" customHeight="1">
      <c r="A206" s="22">
        <v>10539004</v>
      </c>
      <c r="B206" s="21" t="s">
        <v>85</v>
      </c>
      <c r="C206" s="22">
        <v>315600771000</v>
      </c>
      <c r="D206" s="22" t="s">
        <v>56</v>
      </c>
      <c r="E206" s="21">
        <v>6</v>
      </c>
      <c r="F206" s="21" t="s">
        <v>33</v>
      </c>
      <c r="G206" s="21" t="s">
        <v>75</v>
      </c>
      <c r="H206" s="41"/>
      <c r="I206" s="42"/>
    </row>
    <row r="207" spans="1:9" ht="16.25" customHeight="1">
      <c r="A207" s="22">
        <v>10539004</v>
      </c>
      <c r="B207" s="21" t="s">
        <v>85</v>
      </c>
      <c r="C207" s="22">
        <v>315600821003</v>
      </c>
      <c r="D207" s="21" t="s">
        <v>9</v>
      </c>
      <c r="E207" s="21">
        <v>6</v>
      </c>
      <c r="F207" s="21" t="s">
        <v>33</v>
      </c>
      <c r="G207" s="21" t="s">
        <v>75</v>
      </c>
      <c r="H207" s="41"/>
      <c r="I207" s="42"/>
    </row>
    <row r="208" spans="1:9" ht="16.25" customHeight="1">
      <c r="A208" s="22">
        <v>10539004</v>
      </c>
      <c r="B208" s="21" t="s">
        <v>85</v>
      </c>
      <c r="C208" s="22">
        <v>980000000001</v>
      </c>
      <c r="D208" s="21" t="s">
        <v>70</v>
      </c>
      <c r="E208" s="21">
        <v>6</v>
      </c>
      <c r="F208" s="21" t="s">
        <v>33</v>
      </c>
      <c r="G208" s="21" t="s">
        <v>69</v>
      </c>
      <c r="H208" s="41"/>
      <c r="I208" s="42"/>
    </row>
    <row r="209" spans="1:9" ht="16.25" customHeight="1">
      <c r="A209" s="22">
        <v>10539004</v>
      </c>
      <c r="B209" s="21" t="s">
        <v>85</v>
      </c>
      <c r="C209" s="22">
        <v>990000000014</v>
      </c>
      <c r="D209" s="21" t="s">
        <v>71</v>
      </c>
      <c r="E209" s="21">
        <v>6</v>
      </c>
      <c r="F209" s="21" t="s">
        <v>33</v>
      </c>
      <c r="G209" s="21" t="s">
        <v>69</v>
      </c>
      <c r="H209" s="41"/>
      <c r="I209" s="42"/>
    </row>
    <row r="210" spans="1:9" ht="16.25" customHeight="1">
      <c r="A210" s="22">
        <v>10539004</v>
      </c>
      <c r="B210" s="21" t="s">
        <v>85</v>
      </c>
      <c r="C210" s="22">
        <v>990000000015</v>
      </c>
      <c r="D210" s="21" t="s">
        <v>72</v>
      </c>
      <c r="E210" s="21">
        <v>6</v>
      </c>
      <c r="F210" s="21" t="s">
        <v>33</v>
      </c>
      <c r="G210" s="21" t="s">
        <v>69</v>
      </c>
      <c r="H210" s="41"/>
      <c r="I210" s="42"/>
    </row>
    <row r="211" spans="1:9" ht="16.25" customHeight="1">
      <c r="A211" s="22">
        <v>10539004</v>
      </c>
      <c r="B211" s="21" t="s">
        <v>85</v>
      </c>
      <c r="C211" s="22">
        <v>990000000016</v>
      </c>
      <c r="D211" s="21" t="s">
        <v>73</v>
      </c>
      <c r="E211" s="21">
        <v>6</v>
      </c>
      <c r="F211" s="21" t="s">
        <v>33</v>
      </c>
      <c r="G211" s="21" t="s">
        <v>69</v>
      </c>
      <c r="H211" s="41"/>
      <c r="I211" s="42"/>
    </row>
    <row r="212" spans="1:9" ht="16.25" customHeight="1">
      <c r="A212" s="22">
        <v>10539004</v>
      </c>
      <c r="B212" s="21" t="s">
        <v>85</v>
      </c>
      <c r="C212" s="22">
        <v>990000000017</v>
      </c>
      <c r="D212" s="21" t="s">
        <v>66</v>
      </c>
      <c r="E212" s="21">
        <v>6</v>
      </c>
      <c r="F212" s="21" t="s">
        <v>33</v>
      </c>
      <c r="G212" s="21" t="s">
        <v>69</v>
      </c>
      <c r="H212" s="41"/>
      <c r="I212" s="42"/>
    </row>
    <row r="213" spans="1:9" ht="16.25" customHeight="1">
      <c r="A213" s="22">
        <v>10539004</v>
      </c>
      <c r="B213" s="21" t="s">
        <v>85</v>
      </c>
      <c r="C213" s="22">
        <v>990000000018</v>
      </c>
      <c r="D213" s="21" t="s">
        <v>76</v>
      </c>
      <c r="E213" s="21">
        <v>6</v>
      </c>
      <c r="F213" s="21" t="s">
        <v>33</v>
      </c>
      <c r="G213" s="21" t="s">
        <v>69</v>
      </c>
      <c r="H213" s="41"/>
      <c r="I213" s="42"/>
    </row>
    <row r="214" spans="1:9" ht="16.25" customHeight="1">
      <c r="A214" s="22">
        <v>10539004</v>
      </c>
      <c r="B214" s="21" t="s">
        <v>85</v>
      </c>
      <c r="C214" s="29" t="s">
        <v>95</v>
      </c>
      <c r="D214" s="40" t="s">
        <v>102</v>
      </c>
      <c r="E214" s="21">
        <v>6</v>
      </c>
      <c r="F214" s="21" t="s">
        <v>33</v>
      </c>
      <c r="G214" s="21" t="s">
        <v>69</v>
      </c>
      <c r="H214" s="37"/>
    </row>
    <row r="215" spans="1:9" ht="16.25" customHeight="1">
      <c r="A215" s="22">
        <v>10539004</v>
      </c>
      <c r="B215" s="21" t="s">
        <v>85</v>
      </c>
      <c r="C215" s="22">
        <v>10509006</v>
      </c>
      <c r="D215" s="21" t="s">
        <v>29</v>
      </c>
      <c r="E215" s="21">
        <v>5</v>
      </c>
      <c r="F215" s="21" t="s">
        <v>45</v>
      </c>
      <c r="G215" s="21" t="s">
        <v>69</v>
      </c>
      <c r="H215" s="37"/>
    </row>
    <row r="216" spans="1:9" ht="16.25" customHeight="1">
      <c r="A216" s="22">
        <v>10539004</v>
      </c>
      <c r="B216" s="21" t="s">
        <v>85</v>
      </c>
      <c r="C216" s="33">
        <v>319100057001</v>
      </c>
      <c r="D216" s="23" t="s">
        <v>47</v>
      </c>
      <c r="E216" s="21">
        <v>5</v>
      </c>
      <c r="F216" s="21" t="s">
        <v>45</v>
      </c>
      <c r="G216" s="21" t="s">
        <v>69</v>
      </c>
      <c r="H216" s="37"/>
    </row>
    <row r="217" spans="1:9" ht="16.25" customHeight="1">
      <c r="A217" s="22">
        <v>10539004</v>
      </c>
      <c r="B217" s="21" t="s">
        <v>85</v>
      </c>
      <c r="C217" s="22">
        <v>990000000008</v>
      </c>
      <c r="D217" s="23" t="s">
        <v>28</v>
      </c>
      <c r="E217" s="21">
        <v>5</v>
      </c>
      <c r="F217" s="21" t="s">
        <v>45</v>
      </c>
      <c r="G217" s="21" t="s">
        <v>69</v>
      </c>
      <c r="H217" s="37"/>
    </row>
    <row r="218" spans="1:9" ht="16.25" customHeight="1">
      <c r="A218" s="22">
        <v>10539004</v>
      </c>
      <c r="B218" s="21" t="s">
        <v>85</v>
      </c>
      <c r="C218" s="33">
        <v>315600831001</v>
      </c>
      <c r="D218" s="21" t="s">
        <v>46</v>
      </c>
      <c r="E218" s="21">
        <v>5</v>
      </c>
      <c r="F218" s="21" t="s">
        <v>45</v>
      </c>
      <c r="G218" s="21" t="s">
        <v>69</v>
      </c>
      <c r="H218" s="37"/>
    </row>
    <row r="219" spans="1:9" ht="16.25" customHeight="1">
      <c r="A219" s="22">
        <v>10539004</v>
      </c>
      <c r="B219" s="21" t="s">
        <v>85</v>
      </c>
      <c r="C219" s="33">
        <v>315600859000</v>
      </c>
      <c r="D219" s="21" t="s">
        <v>52</v>
      </c>
      <c r="E219" s="21">
        <v>5</v>
      </c>
      <c r="F219" s="21" t="s">
        <v>45</v>
      </c>
      <c r="G219" s="21" t="s">
        <v>69</v>
      </c>
      <c r="H219" s="37"/>
    </row>
    <row r="220" spans="1:9" ht="16.25" customHeight="1">
      <c r="A220" s="22">
        <v>10539004</v>
      </c>
      <c r="B220" s="21" t="s">
        <v>85</v>
      </c>
      <c r="C220" s="33">
        <v>25014014</v>
      </c>
      <c r="D220" s="21" t="s">
        <v>78</v>
      </c>
      <c r="E220" s="21">
        <v>5</v>
      </c>
      <c r="F220" s="21" t="s">
        <v>45</v>
      </c>
      <c r="G220" s="21" t="s">
        <v>69</v>
      </c>
      <c r="H220" s="37"/>
    </row>
    <row r="221" spans="1:9" ht="16.25" customHeight="1">
      <c r="A221" s="22">
        <v>10539004</v>
      </c>
      <c r="B221" s="21" t="s">
        <v>85</v>
      </c>
      <c r="C221" s="33">
        <v>990000000025</v>
      </c>
      <c r="D221" s="21" t="s">
        <v>79</v>
      </c>
      <c r="E221" s="21">
        <v>1</v>
      </c>
      <c r="F221" s="21" t="s">
        <v>45</v>
      </c>
      <c r="G221" s="21" t="s">
        <v>69</v>
      </c>
      <c r="H221" s="37"/>
    </row>
    <row r="222" spans="1:9" ht="16.25" customHeight="1">
      <c r="A222" s="22">
        <v>10539004</v>
      </c>
      <c r="B222" s="21" t="s">
        <v>85</v>
      </c>
      <c r="C222" s="22">
        <v>980000000001</v>
      </c>
      <c r="D222" s="21" t="s">
        <v>70</v>
      </c>
      <c r="E222" s="21">
        <v>7</v>
      </c>
      <c r="F222" s="21" t="s">
        <v>45</v>
      </c>
      <c r="G222" s="21" t="s">
        <v>69</v>
      </c>
      <c r="H222" s="37"/>
    </row>
    <row r="223" spans="1:9" ht="16.25" customHeight="1">
      <c r="A223" s="22">
        <v>10539004</v>
      </c>
      <c r="B223" s="21" t="s">
        <v>85</v>
      </c>
      <c r="C223" s="22">
        <v>990000000014</v>
      </c>
      <c r="D223" s="21" t="s">
        <v>71</v>
      </c>
      <c r="E223" s="21">
        <v>6</v>
      </c>
      <c r="F223" s="21" t="s">
        <v>45</v>
      </c>
      <c r="G223" s="21" t="s">
        <v>69</v>
      </c>
      <c r="H223" s="37"/>
    </row>
    <row r="224" spans="1:9" ht="16.25" customHeight="1">
      <c r="A224" s="22">
        <v>10539004</v>
      </c>
      <c r="B224" s="21" t="s">
        <v>85</v>
      </c>
      <c r="C224" s="22">
        <v>990000000015</v>
      </c>
      <c r="D224" s="21" t="s">
        <v>72</v>
      </c>
      <c r="E224" s="21">
        <v>6</v>
      </c>
      <c r="F224" s="21" t="s">
        <v>45</v>
      </c>
      <c r="G224" s="21" t="s">
        <v>69</v>
      </c>
      <c r="H224" s="37"/>
    </row>
    <row r="225" spans="1:8" ht="16.25" customHeight="1">
      <c r="A225" s="22">
        <v>10539004</v>
      </c>
      <c r="B225" s="21" t="s">
        <v>85</v>
      </c>
      <c r="C225" s="22">
        <v>990000000016</v>
      </c>
      <c r="D225" s="21" t="s">
        <v>73</v>
      </c>
      <c r="E225" s="21">
        <v>6</v>
      </c>
      <c r="F225" s="21" t="s">
        <v>45</v>
      </c>
      <c r="G225" s="21" t="s">
        <v>69</v>
      </c>
      <c r="H225" s="37"/>
    </row>
    <row r="226" spans="1:8" ht="16.25" customHeight="1">
      <c r="A226" s="22">
        <v>10539004</v>
      </c>
      <c r="B226" s="21" t="s">
        <v>85</v>
      </c>
      <c r="C226" s="22">
        <v>990000000017</v>
      </c>
      <c r="D226" s="21" t="s">
        <v>66</v>
      </c>
      <c r="E226" s="21">
        <v>6</v>
      </c>
      <c r="F226" s="21" t="s">
        <v>45</v>
      </c>
      <c r="G226" s="21" t="s">
        <v>69</v>
      </c>
      <c r="H226" s="37"/>
    </row>
    <row r="227" spans="1:8" ht="16.25" customHeight="1">
      <c r="A227" s="22">
        <v>10539004</v>
      </c>
      <c r="B227" s="21" t="s">
        <v>86</v>
      </c>
      <c r="C227" s="22">
        <v>990000000018</v>
      </c>
      <c r="D227" s="21" t="s">
        <v>76</v>
      </c>
      <c r="E227" s="21">
        <v>5</v>
      </c>
      <c r="F227" s="21" t="s">
        <v>45</v>
      </c>
      <c r="G227" s="21" t="s">
        <v>69</v>
      </c>
      <c r="H227" s="37"/>
    </row>
  </sheetData>
  <phoneticPr fontId="5" type="noConversion"/>
  <conditionalFormatting sqref="C6">
    <cfRule type="duplicateValues" dxfId="36" priority="9"/>
  </conditionalFormatting>
  <conditionalFormatting sqref="C7">
    <cfRule type="duplicateValues" dxfId="35" priority="8"/>
  </conditionalFormatting>
  <conditionalFormatting sqref="C8:C9">
    <cfRule type="duplicateValues" dxfId="34" priority="10"/>
  </conditionalFormatting>
  <conditionalFormatting sqref="C24">
    <cfRule type="duplicateValues" dxfId="33" priority="6"/>
  </conditionalFormatting>
  <conditionalFormatting sqref="C25">
    <cfRule type="duplicateValues" dxfId="32" priority="5"/>
  </conditionalFormatting>
  <conditionalFormatting sqref="C26">
    <cfRule type="duplicateValues" dxfId="31" priority="4"/>
  </conditionalFormatting>
  <conditionalFormatting sqref="C30">
    <cfRule type="duplicateValues" dxfId="30" priority="3"/>
  </conditionalFormatting>
  <conditionalFormatting sqref="C40:C42">
    <cfRule type="duplicateValues" dxfId="29" priority="12"/>
  </conditionalFormatting>
  <conditionalFormatting sqref="C40:C43">
    <cfRule type="duplicateValues" dxfId="28" priority="14"/>
  </conditionalFormatting>
  <conditionalFormatting sqref="C45">
    <cfRule type="duplicateValues" dxfId="27" priority="11"/>
  </conditionalFormatting>
  <conditionalFormatting sqref="C57 C59">
    <cfRule type="duplicateValues" dxfId="26" priority="45"/>
  </conditionalFormatting>
  <conditionalFormatting sqref="C60">
    <cfRule type="duplicateValues" dxfId="25" priority="44"/>
  </conditionalFormatting>
  <conditionalFormatting sqref="C69:C70 C58">
    <cfRule type="duplicateValues" dxfId="24" priority="43"/>
  </conditionalFormatting>
  <conditionalFormatting sqref="C79">
    <cfRule type="duplicateValues" dxfId="23" priority="42"/>
  </conditionalFormatting>
  <conditionalFormatting sqref="C82">
    <cfRule type="duplicateValues" dxfId="22" priority="41"/>
  </conditionalFormatting>
  <conditionalFormatting sqref="C89:C90">
    <cfRule type="duplicateValues" dxfId="21" priority="39"/>
  </conditionalFormatting>
  <conditionalFormatting sqref="C91">
    <cfRule type="duplicateValues" dxfId="20" priority="37"/>
  </conditionalFormatting>
  <conditionalFormatting sqref="C92 C96:C99">
    <cfRule type="duplicateValues" dxfId="19" priority="46"/>
  </conditionalFormatting>
  <conditionalFormatting sqref="C94">
    <cfRule type="duplicateValues" dxfId="18" priority="35"/>
  </conditionalFormatting>
  <conditionalFormatting sqref="C95">
    <cfRule type="duplicateValues" dxfId="17" priority="34"/>
  </conditionalFormatting>
  <conditionalFormatting sqref="C111">
    <cfRule type="duplicateValues" dxfId="16" priority="25"/>
  </conditionalFormatting>
  <conditionalFormatting sqref="C112:C113">
    <cfRule type="duplicateValues" dxfId="15" priority="27"/>
  </conditionalFormatting>
  <conditionalFormatting sqref="C144:C148 C150">
    <cfRule type="duplicateValues" dxfId="14" priority="7"/>
  </conditionalFormatting>
  <conditionalFormatting sqref="C158">
    <cfRule type="duplicateValues" dxfId="13" priority="32"/>
  </conditionalFormatting>
  <conditionalFormatting sqref="C159">
    <cfRule type="duplicateValues" dxfId="12" priority="31"/>
  </conditionalFormatting>
  <conditionalFormatting sqref="C160:C163">
    <cfRule type="duplicateValues" dxfId="11" priority="33"/>
  </conditionalFormatting>
  <conditionalFormatting sqref="C170">
    <cfRule type="duplicateValues" dxfId="10" priority="2"/>
  </conditionalFormatting>
  <conditionalFormatting sqref="C177">
    <cfRule type="duplicateValues" dxfId="9" priority="17"/>
  </conditionalFormatting>
  <conditionalFormatting sqref="C178:C179">
    <cfRule type="duplicateValues" dxfId="8" priority="19"/>
  </conditionalFormatting>
  <conditionalFormatting sqref="C214">
    <cfRule type="duplicateValues" dxfId="7" priority="1"/>
  </conditionalFormatting>
  <conditionalFormatting sqref="C216">
    <cfRule type="duplicateValues" dxfId="6" priority="21"/>
  </conditionalFormatting>
  <conditionalFormatting sqref="C217">
    <cfRule type="duplicateValues" dxfId="5" priority="20"/>
  </conditionalFormatting>
  <conditionalFormatting sqref="C218:C221">
    <cfRule type="duplicateValues" dxfId="4" priority="22"/>
  </conditionalFormatting>
  <conditionalFormatting sqref="C43:D43">
    <cfRule type="duplicateValues" dxfId="3" priority="13"/>
  </conditionalFormatting>
  <conditionalFormatting sqref="C110:D113 C108:D108">
    <cfRule type="duplicateValues" dxfId="2" priority="26"/>
  </conditionalFormatting>
  <conditionalFormatting sqref="C176:D179 C174:D174">
    <cfRule type="duplicateValues" dxfId="1" priority="18"/>
  </conditionalFormatting>
  <conditionalFormatting sqref="J187:J1048576 J1:J177">
    <cfRule type="duplicateValues" dxfId="0" priority="23"/>
  </conditionalFormatting>
  <pageMargins left="0.7" right="0.7" top="0.75" bottom="0.75" header="0.3" footer="0.3"/>
  <pageSetup paperSize="9" orientation="portrait" horizontalDpi="0" verticalDpi="0" r:id="rId1"/>
  <ignoredErrors>
    <ignoredError sqref="C11 C2:C3 C20 C31 C42 C28 C22:C23 C33:C3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E0DC2-D9E0-4A7F-A97A-1A7D7BB52220}">
  <sheetPr codeName="工作表1"/>
  <dimension ref="A1:B5"/>
  <sheetViews>
    <sheetView workbookViewId="0">
      <selection activeCell="A5" sqref="A5"/>
    </sheetView>
  </sheetViews>
  <sheetFormatPr defaultRowHeight="15"/>
  <cols>
    <col min="1" max="1" width="86.640625" bestFit="1" customWidth="1"/>
    <col min="2" max="2" width="85" bestFit="1" customWidth="1"/>
  </cols>
  <sheetData>
    <row r="1" spans="1:2">
      <c r="A1" s="19" t="s">
        <v>23</v>
      </c>
      <c r="B1" s="18" t="s">
        <v>24</v>
      </c>
    </row>
    <row r="2" spans="1:2">
      <c r="A2" t="s">
        <v>22</v>
      </c>
      <c r="B2" t="str" cm="1">
        <f t="array" ref="B2:B5">_xlfn.UNIQUE(_xlfn._xlws.FILTER(A2:INDEX(A:A, COUNTA(A:A)), A2:INDEX(A:A, COUNTA(A:A))&lt;&gt;""))</f>
        <v>V3CT3-C-PCI-24-WI-CLGL-PS-DC-B-0110</v>
      </c>
    </row>
    <row r="3" spans="1:2">
      <c r="A3" t="s">
        <v>26</v>
      </c>
      <c r="B3" t="str">
        <v>S1AMS1-G1M-5GWI-BT-CL-RC-1I1E-2G-UK-0100</v>
      </c>
    </row>
    <row r="4" spans="1:2">
      <c r="A4" t="s">
        <v>51</v>
      </c>
      <c r="B4" t="str">
        <v>(試產階段RD驗證中)S1U2-M4-HUB-G3-5GWI-BT-CL-FC-2A1I1E-MDB-CO-DS-DF-2G-WT-B</v>
      </c>
    </row>
    <row r="5" spans="1:2">
      <c r="A5" t="s">
        <v>57</v>
      </c>
      <c r="B5" t="str">
        <v>(試產階段RD驗證中)S1U2-M4-HUB-G3-5GWI-BT-CL-FC-2A1I1E-MDB-CO-DS-DF-2G-B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FCT BOM</vt:lpstr>
      <vt:lpstr>FCT BOM DB</vt:lpstr>
      <vt:lpstr>UNIQUE 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nelson_101871</dc:creator>
  <cp:lastModifiedBy>Castles Nelson</cp:lastModifiedBy>
  <dcterms:created xsi:type="dcterms:W3CDTF">2025-03-10T06:23:41Z</dcterms:created>
  <dcterms:modified xsi:type="dcterms:W3CDTF">2025-05-05T08:24:33Z</dcterms:modified>
</cp:coreProperties>
</file>