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blesb/Desktop/16S_mouse/16S_mouse/data/"/>
    </mc:Choice>
  </mc:AlternateContent>
  <xr:revisionPtr revIDLastSave="0" documentId="8_{D46CEAF0-4BE5-0F46-832B-0608221A7D65}" xr6:coauthVersionLast="47" xr6:coauthVersionMax="47" xr10:uidLastSave="{00000000-0000-0000-0000-000000000000}"/>
  <bookViews>
    <workbookView xWindow="9180" yWindow="760" windowWidth="25380" windowHeight="19280" xr2:uid="{AB8A32EC-A21B-4041-9FA8-3707EB8924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" i="1" l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<sst xmlns="http://schemas.openxmlformats.org/spreadsheetml/2006/main" count="245" uniqueCount="130">
  <si>
    <t>Sample.ID</t>
  </si>
  <si>
    <t>Pool.Number</t>
  </si>
  <si>
    <t>SAMPLE WEIGHT(mg)</t>
  </si>
  <si>
    <t>Sample Weight (g)</t>
  </si>
  <si>
    <t>16S COPY NUMBER</t>
  </si>
  <si>
    <t>16S COPIES/G</t>
  </si>
  <si>
    <t>Comments</t>
  </si>
  <si>
    <t>Date Completed:</t>
  </si>
  <si>
    <t>JP.1</t>
  </si>
  <si>
    <t>Done</t>
  </si>
  <si>
    <t>7.7.2022</t>
  </si>
  <si>
    <t>JP.2</t>
  </si>
  <si>
    <t>JP.3</t>
  </si>
  <si>
    <t>JP.4</t>
  </si>
  <si>
    <t>JP.5</t>
  </si>
  <si>
    <t>JP.6</t>
  </si>
  <si>
    <t>JP.7</t>
  </si>
  <si>
    <t>JP.8</t>
  </si>
  <si>
    <t>JP.9</t>
  </si>
  <si>
    <t>JP.10</t>
  </si>
  <si>
    <t>JP.11</t>
  </si>
  <si>
    <t>JP.12</t>
  </si>
  <si>
    <t>JP.13</t>
  </si>
  <si>
    <t>JP.14</t>
  </si>
  <si>
    <t>JP.15</t>
  </si>
  <si>
    <t>JP.16</t>
  </si>
  <si>
    <t>JP.17</t>
  </si>
  <si>
    <t>JP.18</t>
  </si>
  <si>
    <t>JP.19</t>
  </si>
  <si>
    <t>JP.20</t>
  </si>
  <si>
    <t>JP.21</t>
  </si>
  <si>
    <t>JP.22</t>
  </si>
  <si>
    <t>JP.23</t>
  </si>
  <si>
    <t>JP.24</t>
  </si>
  <si>
    <t>JP.25</t>
  </si>
  <si>
    <t>JP.26</t>
  </si>
  <si>
    <t>JP.27</t>
  </si>
  <si>
    <t>JP.28</t>
  </si>
  <si>
    <t>JP.29</t>
  </si>
  <si>
    <t>JP.30</t>
  </si>
  <si>
    <t>JP.31</t>
  </si>
  <si>
    <t>JP.32</t>
  </si>
  <si>
    <t>JP.33</t>
  </si>
  <si>
    <t>JP.34</t>
  </si>
  <si>
    <t>JP.35</t>
  </si>
  <si>
    <t>JP.36</t>
  </si>
  <si>
    <t>JP.37</t>
  </si>
  <si>
    <t>JP.38</t>
  </si>
  <si>
    <t>JP.39</t>
  </si>
  <si>
    <t>JP.40</t>
  </si>
  <si>
    <t>JP.41</t>
  </si>
  <si>
    <t>JP.42</t>
  </si>
  <si>
    <t>JP.43</t>
  </si>
  <si>
    <t>JP.44</t>
  </si>
  <si>
    <t>JP.45</t>
  </si>
  <si>
    <t>JP.46</t>
  </si>
  <si>
    <t>JP.47</t>
  </si>
  <si>
    <t>7.8.2022</t>
  </si>
  <si>
    <t>JP.48</t>
  </si>
  <si>
    <t>JP.49</t>
  </si>
  <si>
    <t>JP.50</t>
  </si>
  <si>
    <t>JP.51</t>
  </si>
  <si>
    <t>JP.52</t>
  </si>
  <si>
    <t>JP.53</t>
  </si>
  <si>
    <t>JP.54</t>
  </si>
  <si>
    <t>JP.55</t>
  </si>
  <si>
    <t>JP.56</t>
  </si>
  <si>
    <t>JP.57</t>
  </si>
  <si>
    <t>JP.58</t>
  </si>
  <si>
    <t>JP.59</t>
  </si>
  <si>
    <t>C014151</t>
  </si>
  <si>
    <t>C014152</t>
  </si>
  <si>
    <t>C014153</t>
  </si>
  <si>
    <t>C014154</t>
  </si>
  <si>
    <t>C014155</t>
  </si>
  <si>
    <t>C014156</t>
  </si>
  <si>
    <t>C014157</t>
  </si>
  <si>
    <t>C014158</t>
  </si>
  <si>
    <t>C014159</t>
  </si>
  <si>
    <t>C014160</t>
  </si>
  <si>
    <t>C014161</t>
  </si>
  <si>
    <t>C014162</t>
  </si>
  <si>
    <t>C013885</t>
  </si>
  <si>
    <t>C013886</t>
  </si>
  <si>
    <t>C013887</t>
  </si>
  <si>
    <t>C013888</t>
  </si>
  <si>
    <t>C013889</t>
  </si>
  <si>
    <t>C013890</t>
  </si>
  <si>
    <t>C013891</t>
  </si>
  <si>
    <t>C013892</t>
  </si>
  <si>
    <t>C013893</t>
  </si>
  <si>
    <t>C013894</t>
  </si>
  <si>
    <t>C013895</t>
  </si>
  <si>
    <t>C013896</t>
  </si>
  <si>
    <t>C014163</t>
  </si>
  <si>
    <t>C014164</t>
  </si>
  <si>
    <t>C014166</t>
  </si>
  <si>
    <t>C014167</t>
  </si>
  <si>
    <t>C014168</t>
  </si>
  <si>
    <t>C014169</t>
  </si>
  <si>
    <t>C014170</t>
  </si>
  <si>
    <t>C014171</t>
  </si>
  <si>
    <t>C014172</t>
  </si>
  <si>
    <t>C014173</t>
  </si>
  <si>
    <t>C014174</t>
  </si>
  <si>
    <t>C014175</t>
  </si>
  <si>
    <t>C014176</t>
  </si>
  <si>
    <t>C014177</t>
  </si>
  <si>
    <t>C014178</t>
  </si>
  <si>
    <t>C014179</t>
  </si>
  <si>
    <t>C014180</t>
  </si>
  <si>
    <t>C014181</t>
  </si>
  <si>
    <t>C014182</t>
  </si>
  <si>
    <t>C014183</t>
  </si>
  <si>
    <t>C014184</t>
  </si>
  <si>
    <t>C014185</t>
  </si>
  <si>
    <t>C014186</t>
  </si>
  <si>
    <t>C013897</t>
  </si>
  <si>
    <t>C013898</t>
  </si>
  <si>
    <t>C013899</t>
  </si>
  <si>
    <t>C013900</t>
  </si>
  <si>
    <t>C013901</t>
  </si>
  <si>
    <t>C013902</t>
  </si>
  <si>
    <t>C013903</t>
  </si>
  <si>
    <t>C013904</t>
  </si>
  <si>
    <t>C013905</t>
  </si>
  <si>
    <t>C013906</t>
  </si>
  <si>
    <t>C013907</t>
  </si>
  <si>
    <t>C013908</t>
  </si>
  <si>
    <t>Tube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</si>
</sst>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40DED-AF8E-4848-AAB0-F6A87E77F5AE}">
  <dimension ref="A1:I60"/>
  <sheetViews>
    <sheetView tabSelected="1" workbookViewId="0">
      <selection activeCell="B7" sqref="B7"/>
    </sheetView>
  </sheetViews>
  <sheetFormatPr baseColWidth="10" defaultRowHeight="16" x14ac:dyDescent="0.2"/>
  <cols>
    <col min="3" max="3" width="14.1640625" bestFit="1" customWidth="1"/>
    <col min="4" max="4" width="19.5" bestFit="1" customWidth="1"/>
    <col min="5" max="5" width="16.83203125" bestFit="1" customWidth="1"/>
    <col min="6" max="6" width="17.33203125" bestFit="1" customWidth="1"/>
    <col min="7" max="7" width="15.6640625" customWidth="1"/>
    <col min="9" max="9" width="15" bestFit="1" customWidth="1"/>
  </cols>
  <sheetData>
    <row r="1" spans="1:9" ht="19" x14ac:dyDescent="0.25">
      <c r="A1" s="8" t="s">
        <v>129</v>
      </c>
      <c r="B1" s="1" t="s">
        <v>0</v>
      </c>
      <c r="C1" s="1" t="s">
        <v>1</v>
      </c>
      <c r="D1" s="2" t="s">
        <v>2</v>
      </c>
      <c r="E1" s="3" t="s">
        <v>3</v>
      </c>
      <c r="F1" s="4" t="s">
        <v>4</v>
      </c>
      <c r="G1" s="4" t="s">
        <v>5</v>
      </c>
      <c r="H1" s="5" t="s">
        <v>6</v>
      </c>
      <c r="I1" s="5" t="s">
        <v>7</v>
      </c>
    </row>
    <row r="2" spans="1:9" x14ac:dyDescent="0.2">
      <c r="A2" t="s">
        <v>70</v>
      </c>
      <c r="B2" t="s">
        <v>8</v>
      </c>
      <c r="C2">
        <v>1154</v>
      </c>
      <c r="D2">
        <v>514</v>
      </c>
      <c r="E2">
        <f>D2/1000</f>
        <v>0.51400000000000001</v>
      </c>
      <c r="F2" s="6">
        <v>7632766.25</v>
      </c>
      <c r="G2" s="6">
        <v>14849739.785992218</v>
      </c>
      <c r="H2" s="7" t="s">
        <v>9</v>
      </c>
      <c r="I2" t="s">
        <v>10</v>
      </c>
    </row>
    <row r="3" spans="1:9" x14ac:dyDescent="0.2">
      <c r="A3" t="s">
        <v>71</v>
      </c>
      <c r="B3" t="s">
        <v>11</v>
      </c>
      <c r="C3">
        <v>1154</v>
      </c>
      <c r="D3">
        <v>523</v>
      </c>
      <c r="E3">
        <f t="shared" ref="E3:E60" si="0">D3/1000</f>
        <v>0.52300000000000002</v>
      </c>
      <c r="F3" s="6">
        <v>30048365.333333332</v>
      </c>
      <c r="G3" s="6">
        <v>57453853.409815162</v>
      </c>
      <c r="H3" s="7" t="s">
        <v>9</v>
      </c>
      <c r="I3" t="s">
        <v>10</v>
      </c>
    </row>
    <row r="4" spans="1:9" x14ac:dyDescent="0.2">
      <c r="A4" t="s">
        <v>72</v>
      </c>
      <c r="B4" t="s">
        <v>12</v>
      </c>
      <c r="C4">
        <v>1154</v>
      </c>
      <c r="D4">
        <v>524</v>
      </c>
      <c r="E4">
        <f t="shared" si="0"/>
        <v>0.52400000000000002</v>
      </c>
      <c r="F4" s="6">
        <v>71471749.333333328</v>
      </c>
      <c r="G4" s="6">
        <v>136396468.1933842</v>
      </c>
      <c r="H4" s="7" t="s">
        <v>9</v>
      </c>
      <c r="I4" t="s">
        <v>10</v>
      </c>
    </row>
    <row r="5" spans="1:9" x14ac:dyDescent="0.2">
      <c r="A5" t="s">
        <v>73</v>
      </c>
      <c r="B5" t="s">
        <v>13</v>
      </c>
      <c r="C5">
        <v>1154</v>
      </c>
      <c r="D5">
        <v>522</v>
      </c>
      <c r="E5">
        <f t="shared" si="0"/>
        <v>0.52200000000000002</v>
      </c>
      <c r="F5" s="6">
        <v>31170540.666666668</v>
      </c>
      <c r="G5" s="6">
        <v>59713679.438058749</v>
      </c>
      <c r="H5" s="7" t="s">
        <v>9</v>
      </c>
      <c r="I5" t="s">
        <v>10</v>
      </c>
    </row>
    <row r="6" spans="1:9" x14ac:dyDescent="0.2">
      <c r="A6" t="s">
        <v>74</v>
      </c>
      <c r="B6" t="s">
        <v>14</v>
      </c>
      <c r="C6">
        <v>1154</v>
      </c>
      <c r="D6">
        <v>472</v>
      </c>
      <c r="E6">
        <f t="shared" si="0"/>
        <v>0.47199999999999998</v>
      </c>
      <c r="F6" s="6">
        <v>79052978.666666672</v>
      </c>
      <c r="G6" s="6">
        <v>167485124.29378533</v>
      </c>
      <c r="H6" s="7" t="s">
        <v>9</v>
      </c>
      <c r="I6" t="s">
        <v>10</v>
      </c>
    </row>
    <row r="7" spans="1:9" x14ac:dyDescent="0.2">
      <c r="A7" t="s">
        <v>75</v>
      </c>
      <c r="B7" t="s">
        <v>15</v>
      </c>
      <c r="C7">
        <v>1154</v>
      </c>
      <c r="D7">
        <v>510</v>
      </c>
      <c r="E7">
        <f t="shared" si="0"/>
        <v>0.51</v>
      </c>
      <c r="F7" s="6">
        <v>62696826.666666664</v>
      </c>
      <c r="G7" s="6">
        <v>122934954.24836601</v>
      </c>
      <c r="H7" s="7" t="s">
        <v>9</v>
      </c>
      <c r="I7" t="s">
        <v>10</v>
      </c>
    </row>
    <row r="8" spans="1:9" x14ac:dyDescent="0.2">
      <c r="A8" t="s">
        <v>76</v>
      </c>
      <c r="B8" t="s">
        <v>16</v>
      </c>
      <c r="C8">
        <v>1154</v>
      </c>
      <c r="D8">
        <v>518</v>
      </c>
      <c r="E8">
        <f t="shared" si="0"/>
        <v>0.51800000000000002</v>
      </c>
      <c r="F8" s="6">
        <v>33524545.333333332</v>
      </c>
      <c r="G8" s="6">
        <v>64719199.485199481</v>
      </c>
      <c r="H8" s="7" t="s">
        <v>9</v>
      </c>
      <c r="I8" t="s">
        <v>10</v>
      </c>
    </row>
    <row r="9" spans="1:9" x14ac:dyDescent="0.2">
      <c r="A9" t="s">
        <v>77</v>
      </c>
      <c r="B9" t="s">
        <v>17</v>
      </c>
      <c r="C9">
        <v>1154</v>
      </c>
      <c r="D9">
        <v>481</v>
      </c>
      <c r="E9">
        <f t="shared" si="0"/>
        <v>0.48099999999999998</v>
      </c>
      <c r="F9" s="6">
        <v>23907748</v>
      </c>
      <c r="G9" s="6">
        <v>49704257.796257801</v>
      </c>
      <c r="H9" s="7" t="s">
        <v>9</v>
      </c>
      <c r="I9" t="s">
        <v>10</v>
      </c>
    </row>
    <row r="10" spans="1:9" x14ac:dyDescent="0.2">
      <c r="A10" t="s">
        <v>78</v>
      </c>
      <c r="B10" t="s">
        <v>18</v>
      </c>
      <c r="C10">
        <v>1154</v>
      </c>
      <c r="D10">
        <v>510</v>
      </c>
      <c r="E10">
        <f t="shared" si="0"/>
        <v>0.51</v>
      </c>
      <c r="F10" s="6">
        <v>46040058.666666664</v>
      </c>
      <c r="G10" s="6">
        <v>90274624.836601302</v>
      </c>
      <c r="H10" s="7" t="s">
        <v>9</v>
      </c>
      <c r="I10" t="s">
        <v>10</v>
      </c>
    </row>
    <row r="11" spans="1:9" x14ac:dyDescent="0.2">
      <c r="A11" t="s">
        <v>79</v>
      </c>
      <c r="B11" t="s">
        <v>19</v>
      </c>
      <c r="C11">
        <v>1154</v>
      </c>
      <c r="D11">
        <v>503</v>
      </c>
      <c r="E11">
        <f t="shared" si="0"/>
        <v>0.503</v>
      </c>
      <c r="F11" s="6">
        <v>13095360.333333334</v>
      </c>
      <c r="G11" s="6">
        <v>26034513.585155733</v>
      </c>
      <c r="H11" s="7" t="s">
        <v>9</v>
      </c>
      <c r="I11" t="s">
        <v>10</v>
      </c>
    </row>
    <row r="12" spans="1:9" x14ac:dyDescent="0.2">
      <c r="A12" t="s">
        <v>80</v>
      </c>
      <c r="B12" t="s">
        <v>20</v>
      </c>
      <c r="C12">
        <v>1154</v>
      </c>
      <c r="D12">
        <v>465</v>
      </c>
      <c r="E12">
        <f t="shared" si="0"/>
        <v>0.46500000000000002</v>
      </c>
      <c r="F12" s="6">
        <v>28957142</v>
      </c>
      <c r="G12" s="6">
        <v>62273423.655913979</v>
      </c>
      <c r="H12" s="7" t="s">
        <v>9</v>
      </c>
      <c r="I12" t="s">
        <v>10</v>
      </c>
    </row>
    <row r="13" spans="1:9" x14ac:dyDescent="0.2">
      <c r="A13" t="s">
        <v>81</v>
      </c>
      <c r="B13" t="s">
        <v>21</v>
      </c>
      <c r="C13">
        <v>1154</v>
      </c>
      <c r="D13">
        <v>491</v>
      </c>
      <c r="E13">
        <f t="shared" si="0"/>
        <v>0.49099999999999999</v>
      </c>
      <c r="F13" s="6">
        <v>4863879.916666667</v>
      </c>
      <c r="G13" s="6">
        <v>9906069.0767141897</v>
      </c>
      <c r="H13" s="7" t="s">
        <v>9</v>
      </c>
      <c r="I13" t="s">
        <v>10</v>
      </c>
    </row>
    <row r="14" spans="1:9" x14ac:dyDescent="0.2">
      <c r="A14" t="s">
        <v>82</v>
      </c>
      <c r="B14" t="s">
        <v>22</v>
      </c>
      <c r="C14">
        <v>1154</v>
      </c>
      <c r="D14">
        <v>488</v>
      </c>
      <c r="E14">
        <f t="shared" si="0"/>
        <v>0.48799999999999999</v>
      </c>
      <c r="F14" s="6">
        <v>36558924</v>
      </c>
      <c r="G14" s="6">
        <v>74915827.868852466</v>
      </c>
      <c r="H14" s="7" t="s">
        <v>9</v>
      </c>
      <c r="I14" t="s">
        <v>10</v>
      </c>
    </row>
    <row r="15" spans="1:9" x14ac:dyDescent="0.2">
      <c r="A15" t="s">
        <v>83</v>
      </c>
      <c r="B15" t="s">
        <v>23</v>
      </c>
      <c r="C15">
        <v>1154</v>
      </c>
      <c r="D15">
        <v>495</v>
      </c>
      <c r="E15">
        <f t="shared" si="0"/>
        <v>0.495</v>
      </c>
      <c r="F15" s="6">
        <v>52992072</v>
      </c>
      <c r="G15" s="6">
        <v>107054690.90909091</v>
      </c>
      <c r="H15" s="7" t="s">
        <v>9</v>
      </c>
      <c r="I15" t="s">
        <v>10</v>
      </c>
    </row>
    <row r="16" spans="1:9" x14ac:dyDescent="0.2">
      <c r="A16" t="s">
        <v>84</v>
      </c>
      <c r="B16" t="s">
        <v>24</v>
      </c>
      <c r="C16">
        <v>1154</v>
      </c>
      <c r="D16">
        <v>435</v>
      </c>
      <c r="E16">
        <f t="shared" si="0"/>
        <v>0.435</v>
      </c>
      <c r="F16" s="6">
        <v>37987406.666666664</v>
      </c>
      <c r="G16" s="6">
        <v>87327371.647509575</v>
      </c>
      <c r="H16" s="7" t="s">
        <v>9</v>
      </c>
      <c r="I16" t="s">
        <v>10</v>
      </c>
    </row>
    <row r="17" spans="1:9" x14ac:dyDescent="0.2">
      <c r="A17" t="s">
        <v>85</v>
      </c>
      <c r="B17" t="s">
        <v>25</v>
      </c>
      <c r="C17">
        <v>1154</v>
      </c>
      <c r="D17">
        <v>525</v>
      </c>
      <c r="E17">
        <f t="shared" si="0"/>
        <v>0.52500000000000002</v>
      </c>
      <c r="F17" s="6">
        <v>17387528.333333332</v>
      </c>
      <c r="G17" s="6">
        <v>33119101.587301582</v>
      </c>
      <c r="H17" s="7" t="s">
        <v>9</v>
      </c>
      <c r="I17" t="s">
        <v>10</v>
      </c>
    </row>
    <row r="18" spans="1:9" x14ac:dyDescent="0.2">
      <c r="A18" t="s">
        <v>86</v>
      </c>
      <c r="B18" t="s">
        <v>26</v>
      </c>
      <c r="C18">
        <v>1154</v>
      </c>
      <c r="D18">
        <v>413</v>
      </c>
      <c r="E18">
        <f t="shared" si="0"/>
        <v>0.41299999999999998</v>
      </c>
      <c r="F18" s="6">
        <v>155624501.33333334</v>
      </c>
      <c r="G18" s="6">
        <v>376814773.20419699</v>
      </c>
      <c r="H18" s="7" t="s">
        <v>9</v>
      </c>
      <c r="I18" t="s">
        <v>10</v>
      </c>
    </row>
    <row r="19" spans="1:9" x14ac:dyDescent="0.2">
      <c r="A19" t="s">
        <v>87</v>
      </c>
      <c r="B19" t="s">
        <v>27</v>
      </c>
      <c r="C19">
        <v>1154</v>
      </c>
      <c r="D19">
        <v>520</v>
      </c>
      <c r="E19">
        <f t="shared" si="0"/>
        <v>0.52</v>
      </c>
      <c r="F19" s="6">
        <v>146453600</v>
      </c>
      <c r="G19" s="6">
        <v>281641538.46153843</v>
      </c>
      <c r="H19" s="7" t="s">
        <v>9</v>
      </c>
      <c r="I19" t="s">
        <v>10</v>
      </c>
    </row>
    <row r="20" spans="1:9" x14ac:dyDescent="0.2">
      <c r="A20" t="s">
        <v>88</v>
      </c>
      <c r="B20" t="s">
        <v>28</v>
      </c>
      <c r="C20">
        <v>1154</v>
      </c>
      <c r="D20">
        <v>530</v>
      </c>
      <c r="E20">
        <f t="shared" si="0"/>
        <v>0.53</v>
      </c>
      <c r="F20" s="6">
        <v>53390124</v>
      </c>
      <c r="G20" s="6">
        <v>100736083.01886792</v>
      </c>
      <c r="H20" s="7" t="s">
        <v>9</v>
      </c>
      <c r="I20" t="s">
        <v>10</v>
      </c>
    </row>
    <row r="21" spans="1:9" x14ac:dyDescent="0.2">
      <c r="A21" t="s">
        <v>89</v>
      </c>
      <c r="B21" t="s">
        <v>29</v>
      </c>
      <c r="C21">
        <v>1154</v>
      </c>
      <c r="D21">
        <v>443</v>
      </c>
      <c r="E21">
        <f t="shared" si="0"/>
        <v>0.443</v>
      </c>
      <c r="F21" s="6">
        <v>43524074.666666664</v>
      </c>
      <c r="G21" s="6">
        <v>98248475.545522943</v>
      </c>
      <c r="H21" s="7" t="s">
        <v>9</v>
      </c>
      <c r="I21" t="s">
        <v>10</v>
      </c>
    </row>
    <row r="22" spans="1:9" x14ac:dyDescent="0.2">
      <c r="A22" t="s">
        <v>90</v>
      </c>
      <c r="B22" t="s">
        <v>30</v>
      </c>
      <c r="C22">
        <v>1154</v>
      </c>
      <c r="D22">
        <v>501</v>
      </c>
      <c r="E22">
        <f t="shared" si="0"/>
        <v>0.501</v>
      </c>
      <c r="F22" s="6">
        <v>9874754.166666666</v>
      </c>
      <c r="G22" s="6">
        <v>19710088.157019295</v>
      </c>
      <c r="H22" s="7" t="s">
        <v>9</v>
      </c>
      <c r="I22" t="s">
        <v>10</v>
      </c>
    </row>
    <row r="23" spans="1:9" x14ac:dyDescent="0.2">
      <c r="A23" t="s">
        <v>91</v>
      </c>
      <c r="B23" t="s">
        <v>31</v>
      </c>
      <c r="C23">
        <v>1154</v>
      </c>
      <c r="D23">
        <v>504</v>
      </c>
      <c r="E23">
        <f t="shared" si="0"/>
        <v>0.504</v>
      </c>
      <c r="F23" s="6">
        <v>50762626</v>
      </c>
      <c r="G23" s="6">
        <v>100719496.03174603</v>
      </c>
      <c r="H23" s="7" t="s">
        <v>9</v>
      </c>
      <c r="I23" t="s">
        <v>10</v>
      </c>
    </row>
    <row r="24" spans="1:9" x14ac:dyDescent="0.2">
      <c r="A24" t="s">
        <v>92</v>
      </c>
      <c r="B24" t="s">
        <v>32</v>
      </c>
      <c r="C24">
        <v>1154</v>
      </c>
      <c r="D24">
        <v>512</v>
      </c>
      <c r="E24">
        <f t="shared" si="0"/>
        <v>0.51200000000000001</v>
      </c>
      <c r="F24" s="6">
        <v>19011353</v>
      </c>
      <c r="G24" s="6">
        <v>37131548.828125</v>
      </c>
      <c r="H24" s="7" t="s">
        <v>9</v>
      </c>
      <c r="I24" t="s">
        <v>10</v>
      </c>
    </row>
    <row r="25" spans="1:9" x14ac:dyDescent="0.2">
      <c r="A25" t="s">
        <v>93</v>
      </c>
      <c r="B25" t="s">
        <v>33</v>
      </c>
      <c r="C25">
        <v>1154</v>
      </c>
      <c r="D25">
        <v>520</v>
      </c>
      <c r="E25">
        <f t="shared" si="0"/>
        <v>0.52</v>
      </c>
      <c r="F25" s="6">
        <v>77953354.666666672</v>
      </c>
      <c r="G25" s="6">
        <v>149910297.43589744</v>
      </c>
      <c r="H25" s="7" t="s">
        <v>9</v>
      </c>
      <c r="I25" t="s">
        <v>10</v>
      </c>
    </row>
    <row r="26" spans="1:9" x14ac:dyDescent="0.2">
      <c r="A26" t="s">
        <v>94</v>
      </c>
      <c r="B26" t="s">
        <v>34</v>
      </c>
      <c r="C26">
        <v>1154</v>
      </c>
      <c r="D26">
        <v>525</v>
      </c>
      <c r="E26">
        <f t="shared" si="0"/>
        <v>0.52500000000000002</v>
      </c>
      <c r="F26" s="6">
        <v>9159424.5</v>
      </c>
      <c r="G26" s="6">
        <v>17446522.857142858</v>
      </c>
      <c r="H26" s="7" t="s">
        <v>9</v>
      </c>
      <c r="I26" t="s">
        <v>10</v>
      </c>
    </row>
    <row r="27" spans="1:9" x14ac:dyDescent="0.2">
      <c r="A27" t="s">
        <v>95</v>
      </c>
      <c r="B27" t="s">
        <v>35</v>
      </c>
      <c r="C27">
        <v>1154</v>
      </c>
      <c r="D27">
        <v>522</v>
      </c>
      <c r="E27">
        <f t="shared" si="0"/>
        <v>0.52200000000000002</v>
      </c>
      <c r="F27" s="6">
        <v>6955504.333333333</v>
      </c>
      <c r="G27" s="6">
        <v>13324720.945083013</v>
      </c>
      <c r="H27" s="7" t="s">
        <v>9</v>
      </c>
      <c r="I27" t="s">
        <v>10</v>
      </c>
    </row>
    <row r="28" spans="1:9" x14ac:dyDescent="0.2">
      <c r="A28" t="s">
        <v>96</v>
      </c>
      <c r="B28" t="s">
        <v>36</v>
      </c>
      <c r="C28">
        <v>1154</v>
      </c>
      <c r="D28">
        <v>523</v>
      </c>
      <c r="E28">
        <f t="shared" si="0"/>
        <v>0.52300000000000002</v>
      </c>
      <c r="F28" s="6">
        <v>26157023</v>
      </c>
      <c r="G28" s="6">
        <v>50013428.298279159</v>
      </c>
      <c r="H28" s="7" t="s">
        <v>9</v>
      </c>
      <c r="I28" t="s">
        <v>10</v>
      </c>
    </row>
    <row r="29" spans="1:9" x14ac:dyDescent="0.2">
      <c r="A29" t="s">
        <v>97</v>
      </c>
      <c r="B29" t="s">
        <v>37</v>
      </c>
      <c r="C29">
        <v>1154</v>
      </c>
      <c r="D29">
        <v>523</v>
      </c>
      <c r="E29">
        <f t="shared" si="0"/>
        <v>0.52300000000000002</v>
      </c>
      <c r="F29" s="6">
        <v>19990673</v>
      </c>
      <c r="G29" s="6">
        <v>38223084.130019121</v>
      </c>
      <c r="H29" s="7" t="s">
        <v>9</v>
      </c>
      <c r="I29" t="s">
        <v>10</v>
      </c>
    </row>
    <row r="30" spans="1:9" x14ac:dyDescent="0.2">
      <c r="A30" t="s">
        <v>98</v>
      </c>
      <c r="B30" t="s">
        <v>38</v>
      </c>
      <c r="C30">
        <v>1154</v>
      </c>
      <c r="D30">
        <v>525</v>
      </c>
      <c r="E30">
        <f t="shared" si="0"/>
        <v>0.52500000000000002</v>
      </c>
      <c r="F30" s="6">
        <v>12603747.333333334</v>
      </c>
      <c r="G30" s="6">
        <v>24007137.777777776</v>
      </c>
      <c r="H30" s="7" t="s">
        <v>9</v>
      </c>
      <c r="I30" t="s">
        <v>10</v>
      </c>
    </row>
    <row r="31" spans="1:9" x14ac:dyDescent="0.2">
      <c r="A31" t="s">
        <v>99</v>
      </c>
      <c r="B31" t="s">
        <v>39</v>
      </c>
      <c r="C31">
        <v>1154</v>
      </c>
      <c r="D31">
        <v>513</v>
      </c>
      <c r="E31">
        <f t="shared" si="0"/>
        <v>0.51300000000000001</v>
      </c>
      <c r="F31" s="6">
        <v>11343092.333333334</v>
      </c>
      <c r="G31" s="6">
        <v>22111291.09811566</v>
      </c>
      <c r="H31" s="7" t="s">
        <v>9</v>
      </c>
      <c r="I31" t="s">
        <v>10</v>
      </c>
    </row>
    <row r="32" spans="1:9" x14ac:dyDescent="0.2">
      <c r="A32" t="s">
        <v>100</v>
      </c>
      <c r="B32" t="s">
        <v>40</v>
      </c>
      <c r="C32">
        <v>1154</v>
      </c>
      <c r="D32">
        <v>521</v>
      </c>
      <c r="E32">
        <f t="shared" si="0"/>
        <v>0.52100000000000002</v>
      </c>
      <c r="F32" s="6">
        <v>210995546.66666666</v>
      </c>
      <c r="G32" s="6">
        <v>404981855.40626997</v>
      </c>
      <c r="H32" s="7" t="s">
        <v>9</v>
      </c>
      <c r="I32" t="s">
        <v>10</v>
      </c>
    </row>
    <row r="33" spans="1:9" x14ac:dyDescent="0.2">
      <c r="A33" t="s">
        <v>101</v>
      </c>
      <c r="B33" t="s">
        <v>41</v>
      </c>
      <c r="C33">
        <v>1154</v>
      </c>
      <c r="D33">
        <v>520</v>
      </c>
      <c r="E33">
        <f t="shared" si="0"/>
        <v>0.52</v>
      </c>
      <c r="F33" s="6">
        <v>8253332.5</v>
      </c>
      <c r="G33" s="6">
        <v>15871793.269230768</v>
      </c>
      <c r="H33" s="7" t="s">
        <v>9</v>
      </c>
      <c r="I33" t="s">
        <v>10</v>
      </c>
    </row>
    <row r="34" spans="1:9" x14ac:dyDescent="0.2">
      <c r="A34" t="s">
        <v>102</v>
      </c>
      <c r="B34" t="s">
        <v>42</v>
      </c>
      <c r="C34">
        <v>1154</v>
      </c>
      <c r="D34">
        <v>515</v>
      </c>
      <c r="E34">
        <f t="shared" si="0"/>
        <v>0.51500000000000001</v>
      </c>
      <c r="F34" s="6">
        <v>22944601</v>
      </c>
      <c r="G34" s="6">
        <v>44552623.300970875</v>
      </c>
      <c r="H34" s="7" t="s">
        <v>9</v>
      </c>
      <c r="I34" t="s">
        <v>10</v>
      </c>
    </row>
    <row r="35" spans="1:9" x14ac:dyDescent="0.2">
      <c r="A35" t="s">
        <v>103</v>
      </c>
      <c r="B35" t="s">
        <v>43</v>
      </c>
      <c r="C35">
        <v>1154</v>
      </c>
      <c r="D35">
        <v>494</v>
      </c>
      <c r="E35">
        <f t="shared" si="0"/>
        <v>0.49399999999999999</v>
      </c>
      <c r="F35" s="6">
        <v>19555749.333333332</v>
      </c>
      <c r="G35" s="6">
        <v>39586537.112010792</v>
      </c>
      <c r="H35" s="7" t="s">
        <v>9</v>
      </c>
      <c r="I35" t="s">
        <v>10</v>
      </c>
    </row>
    <row r="36" spans="1:9" x14ac:dyDescent="0.2">
      <c r="A36" t="s">
        <v>104</v>
      </c>
      <c r="B36" t="s">
        <v>44</v>
      </c>
      <c r="C36">
        <v>1154</v>
      </c>
      <c r="D36">
        <v>577</v>
      </c>
      <c r="E36">
        <f t="shared" si="0"/>
        <v>0.57699999999999996</v>
      </c>
      <c r="F36" s="6">
        <v>19039307.333333332</v>
      </c>
      <c r="G36" s="6">
        <v>32997066.435586367</v>
      </c>
      <c r="H36" s="7" t="s">
        <v>9</v>
      </c>
      <c r="I36" t="s">
        <v>10</v>
      </c>
    </row>
    <row r="37" spans="1:9" x14ac:dyDescent="0.2">
      <c r="A37" t="s">
        <v>105</v>
      </c>
      <c r="B37" t="s">
        <v>45</v>
      </c>
      <c r="C37">
        <v>1154</v>
      </c>
      <c r="D37">
        <v>519</v>
      </c>
      <c r="E37">
        <f t="shared" si="0"/>
        <v>0.51900000000000002</v>
      </c>
      <c r="F37" s="6">
        <v>22412378.666666668</v>
      </c>
      <c r="G37" s="6">
        <v>43183773.924213231</v>
      </c>
      <c r="H37" s="7" t="s">
        <v>9</v>
      </c>
      <c r="I37" t="s">
        <v>10</v>
      </c>
    </row>
    <row r="38" spans="1:9" x14ac:dyDescent="0.2">
      <c r="A38" t="s">
        <v>106</v>
      </c>
      <c r="B38" t="s">
        <v>46</v>
      </c>
      <c r="C38">
        <v>1154</v>
      </c>
      <c r="D38">
        <v>511</v>
      </c>
      <c r="E38">
        <f t="shared" si="0"/>
        <v>0.51100000000000001</v>
      </c>
      <c r="F38" s="6">
        <v>6838570</v>
      </c>
      <c r="G38" s="6">
        <v>13382720.156555772</v>
      </c>
      <c r="H38" s="7" t="s">
        <v>9</v>
      </c>
      <c r="I38" t="s">
        <v>10</v>
      </c>
    </row>
    <row r="39" spans="1:9" x14ac:dyDescent="0.2">
      <c r="A39" t="s">
        <v>107</v>
      </c>
      <c r="B39" t="s">
        <v>47</v>
      </c>
      <c r="C39">
        <v>1154</v>
      </c>
      <c r="D39">
        <v>444</v>
      </c>
      <c r="E39">
        <f t="shared" si="0"/>
        <v>0.44400000000000001</v>
      </c>
      <c r="F39" s="6">
        <v>4316945.916666667</v>
      </c>
      <c r="G39" s="6">
        <v>9722851.1636636648</v>
      </c>
      <c r="H39" s="7" t="s">
        <v>9</v>
      </c>
      <c r="I39" t="s">
        <v>10</v>
      </c>
    </row>
    <row r="40" spans="1:9" x14ac:dyDescent="0.2">
      <c r="A40" t="s">
        <v>108</v>
      </c>
      <c r="B40" t="s">
        <v>48</v>
      </c>
      <c r="C40">
        <v>1154</v>
      </c>
      <c r="D40">
        <v>509</v>
      </c>
      <c r="E40">
        <f t="shared" si="0"/>
        <v>0.50900000000000001</v>
      </c>
      <c r="F40" s="6">
        <v>11083974.666666666</v>
      </c>
      <c r="G40" s="6">
        <v>21775981.663392272</v>
      </c>
      <c r="H40" s="7" t="s">
        <v>9</v>
      </c>
      <c r="I40" t="s">
        <v>10</v>
      </c>
    </row>
    <row r="41" spans="1:9" x14ac:dyDescent="0.2">
      <c r="A41" t="s">
        <v>109</v>
      </c>
      <c r="B41" t="s">
        <v>49</v>
      </c>
      <c r="C41">
        <v>1154</v>
      </c>
      <c r="D41">
        <v>504</v>
      </c>
      <c r="E41">
        <f t="shared" si="0"/>
        <v>0.504</v>
      </c>
      <c r="F41" s="6">
        <v>7390930.833333333</v>
      </c>
      <c r="G41" s="6">
        <v>14664545.304232804</v>
      </c>
      <c r="H41" s="7" t="s">
        <v>9</v>
      </c>
      <c r="I41" t="s">
        <v>10</v>
      </c>
    </row>
    <row r="42" spans="1:9" x14ac:dyDescent="0.2">
      <c r="A42" t="s">
        <v>110</v>
      </c>
      <c r="B42" t="s">
        <v>50</v>
      </c>
      <c r="C42">
        <v>1154</v>
      </c>
      <c r="D42">
        <v>501</v>
      </c>
      <c r="E42">
        <f t="shared" si="0"/>
        <v>0.501</v>
      </c>
      <c r="F42" s="6">
        <v>9625046.833333334</v>
      </c>
      <c r="G42" s="6">
        <v>19211670.326014638</v>
      </c>
      <c r="H42" s="7" t="s">
        <v>9</v>
      </c>
      <c r="I42" t="s">
        <v>10</v>
      </c>
    </row>
    <row r="43" spans="1:9" x14ac:dyDescent="0.2">
      <c r="A43" t="s">
        <v>111</v>
      </c>
      <c r="B43" t="s">
        <v>51</v>
      </c>
      <c r="C43">
        <v>1154</v>
      </c>
      <c r="D43">
        <v>525</v>
      </c>
      <c r="E43">
        <f t="shared" si="0"/>
        <v>0.52500000000000002</v>
      </c>
      <c r="F43" s="6">
        <v>44728641.333333336</v>
      </c>
      <c r="G43" s="6">
        <v>85197412.06349206</v>
      </c>
      <c r="H43" s="7" t="s">
        <v>9</v>
      </c>
      <c r="I43" t="s">
        <v>10</v>
      </c>
    </row>
    <row r="44" spans="1:9" x14ac:dyDescent="0.2">
      <c r="A44" t="s">
        <v>112</v>
      </c>
      <c r="B44" t="s">
        <v>52</v>
      </c>
      <c r="C44">
        <v>1154</v>
      </c>
      <c r="D44">
        <v>526</v>
      </c>
      <c r="E44">
        <f t="shared" si="0"/>
        <v>0.52600000000000002</v>
      </c>
      <c r="F44" s="6">
        <v>32717436</v>
      </c>
      <c r="G44" s="6">
        <v>62200448.669201516</v>
      </c>
      <c r="H44" s="7" t="s">
        <v>9</v>
      </c>
      <c r="I44" t="s">
        <v>10</v>
      </c>
    </row>
    <row r="45" spans="1:9" x14ac:dyDescent="0.2">
      <c r="A45" t="s">
        <v>113</v>
      </c>
      <c r="B45" t="s">
        <v>53</v>
      </c>
      <c r="C45">
        <v>1154</v>
      </c>
      <c r="D45">
        <v>392</v>
      </c>
      <c r="E45">
        <f t="shared" si="0"/>
        <v>0.39200000000000002</v>
      </c>
      <c r="F45" s="6">
        <v>8460228.5</v>
      </c>
      <c r="G45" s="6">
        <v>21582215.56122449</v>
      </c>
      <c r="H45" s="7" t="s">
        <v>9</v>
      </c>
      <c r="I45" t="s">
        <v>10</v>
      </c>
    </row>
    <row r="46" spans="1:9" x14ac:dyDescent="0.2">
      <c r="A46" t="s">
        <v>114</v>
      </c>
      <c r="B46" t="s">
        <v>54</v>
      </c>
      <c r="C46">
        <v>1154</v>
      </c>
      <c r="D46">
        <v>514</v>
      </c>
      <c r="E46">
        <f t="shared" si="0"/>
        <v>0.51400000000000001</v>
      </c>
      <c r="F46" s="6">
        <v>196956442.66666666</v>
      </c>
      <c r="G46" s="6">
        <v>383183740.59662771</v>
      </c>
      <c r="H46" s="7" t="s">
        <v>9</v>
      </c>
      <c r="I46" t="s">
        <v>10</v>
      </c>
    </row>
    <row r="47" spans="1:9" x14ac:dyDescent="0.2">
      <c r="A47" t="s">
        <v>115</v>
      </c>
      <c r="B47" t="s">
        <v>55</v>
      </c>
      <c r="C47">
        <v>1154</v>
      </c>
      <c r="D47">
        <v>513</v>
      </c>
      <c r="E47">
        <f t="shared" si="0"/>
        <v>0.51300000000000001</v>
      </c>
      <c r="F47" s="6">
        <v>35288705.333333336</v>
      </c>
      <c r="G47" s="6">
        <v>68788899.285250172</v>
      </c>
      <c r="H47" s="7" t="s">
        <v>9</v>
      </c>
      <c r="I47" t="s">
        <v>10</v>
      </c>
    </row>
    <row r="48" spans="1:9" x14ac:dyDescent="0.2">
      <c r="A48" t="s">
        <v>116</v>
      </c>
      <c r="B48" t="s">
        <v>56</v>
      </c>
      <c r="C48">
        <v>1154</v>
      </c>
      <c r="D48">
        <v>427</v>
      </c>
      <c r="E48">
        <f t="shared" si="0"/>
        <v>0.42699999999999999</v>
      </c>
      <c r="F48" s="6">
        <v>111433840</v>
      </c>
      <c r="G48" s="6">
        <v>260969180.32786885</v>
      </c>
      <c r="H48" s="7" t="s">
        <v>9</v>
      </c>
      <c r="I48" t="s">
        <v>57</v>
      </c>
    </row>
    <row r="49" spans="1:9" x14ac:dyDescent="0.2">
      <c r="A49" t="s">
        <v>117</v>
      </c>
      <c r="B49" t="s">
        <v>58</v>
      </c>
      <c r="C49">
        <v>1154</v>
      </c>
      <c r="D49">
        <v>500</v>
      </c>
      <c r="E49">
        <f t="shared" si="0"/>
        <v>0.5</v>
      </c>
      <c r="F49" s="6">
        <v>83576341.333333328</v>
      </c>
      <c r="G49" s="6">
        <v>167152682.66666666</v>
      </c>
      <c r="H49" s="7" t="s">
        <v>9</v>
      </c>
      <c r="I49" t="s">
        <v>57</v>
      </c>
    </row>
    <row r="50" spans="1:9" x14ac:dyDescent="0.2">
      <c r="A50" t="s">
        <v>118</v>
      </c>
      <c r="B50" t="s">
        <v>59</v>
      </c>
      <c r="C50">
        <v>1154</v>
      </c>
      <c r="D50">
        <v>538</v>
      </c>
      <c r="E50">
        <f t="shared" si="0"/>
        <v>0.53800000000000003</v>
      </c>
      <c r="F50" s="6">
        <v>39830578.666666664</v>
      </c>
      <c r="G50" s="6">
        <v>74034532.837670371</v>
      </c>
      <c r="H50" s="7" t="s">
        <v>9</v>
      </c>
      <c r="I50" t="s">
        <v>57</v>
      </c>
    </row>
    <row r="51" spans="1:9" x14ac:dyDescent="0.2">
      <c r="A51" t="s">
        <v>119</v>
      </c>
      <c r="B51" t="s">
        <v>60</v>
      </c>
      <c r="C51">
        <v>1154</v>
      </c>
      <c r="D51">
        <v>524</v>
      </c>
      <c r="E51">
        <f t="shared" si="0"/>
        <v>0.52400000000000002</v>
      </c>
      <c r="F51" s="6">
        <v>5374532.5</v>
      </c>
      <c r="G51" s="6">
        <v>10256741.412213741</v>
      </c>
      <c r="H51" s="7" t="s">
        <v>9</v>
      </c>
      <c r="I51" t="s">
        <v>57</v>
      </c>
    </row>
    <row r="52" spans="1:9" x14ac:dyDescent="0.2">
      <c r="A52" t="s">
        <v>120</v>
      </c>
      <c r="B52" t="s">
        <v>61</v>
      </c>
      <c r="C52">
        <v>1154</v>
      </c>
      <c r="D52">
        <v>515</v>
      </c>
      <c r="E52">
        <f t="shared" si="0"/>
        <v>0.51500000000000001</v>
      </c>
      <c r="F52" s="6">
        <v>7171411</v>
      </c>
      <c r="G52" s="6">
        <v>13925069.90291262</v>
      </c>
      <c r="H52" s="7" t="s">
        <v>9</v>
      </c>
      <c r="I52" t="s">
        <v>57</v>
      </c>
    </row>
    <row r="53" spans="1:9" x14ac:dyDescent="0.2">
      <c r="A53" t="s">
        <v>121</v>
      </c>
      <c r="B53" t="s">
        <v>62</v>
      </c>
      <c r="C53">
        <v>1154</v>
      </c>
      <c r="D53">
        <v>506</v>
      </c>
      <c r="E53">
        <f t="shared" si="0"/>
        <v>0.50600000000000001</v>
      </c>
      <c r="F53" s="6">
        <v>18000938</v>
      </c>
      <c r="G53" s="6">
        <v>35574976.284584977</v>
      </c>
      <c r="H53" s="7" t="s">
        <v>9</v>
      </c>
      <c r="I53" t="s">
        <v>57</v>
      </c>
    </row>
    <row r="54" spans="1:9" x14ac:dyDescent="0.2">
      <c r="A54" t="s">
        <v>122</v>
      </c>
      <c r="B54" t="s">
        <v>63</v>
      </c>
      <c r="C54">
        <v>1154</v>
      </c>
      <c r="D54">
        <v>419</v>
      </c>
      <c r="E54">
        <f t="shared" si="0"/>
        <v>0.41899999999999998</v>
      </c>
      <c r="F54" s="6">
        <v>36153820</v>
      </c>
      <c r="G54" s="6">
        <v>86285966.587112173</v>
      </c>
      <c r="H54" s="7" t="s">
        <v>9</v>
      </c>
      <c r="I54" t="s">
        <v>57</v>
      </c>
    </row>
    <row r="55" spans="1:9" x14ac:dyDescent="0.2">
      <c r="A55" t="s">
        <v>123</v>
      </c>
      <c r="B55" t="s">
        <v>64</v>
      </c>
      <c r="C55">
        <v>1154</v>
      </c>
      <c r="D55">
        <v>485</v>
      </c>
      <c r="E55">
        <f t="shared" si="0"/>
        <v>0.48499999999999999</v>
      </c>
      <c r="F55" s="6">
        <v>66041000</v>
      </c>
      <c r="G55" s="6">
        <v>136167010.30927837</v>
      </c>
      <c r="H55" s="7" t="s">
        <v>9</v>
      </c>
      <c r="I55" t="s">
        <v>57</v>
      </c>
    </row>
    <row r="56" spans="1:9" x14ac:dyDescent="0.2">
      <c r="A56" t="s">
        <v>124</v>
      </c>
      <c r="B56" t="s">
        <v>65</v>
      </c>
      <c r="C56">
        <v>1154</v>
      </c>
      <c r="D56">
        <v>514</v>
      </c>
      <c r="E56">
        <f t="shared" si="0"/>
        <v>0.51400000000000001</v>
      </c>
      <c r="F56" s="6">
        <v>14581657.5</v>
      </c>
      <c r="G56" s="6">
        <v>28368983.463035017</v>
      </c>
      <c r="H56" s="7" t="s">
        <v>9</v>
      </c>
      <c r="I56" t="s">
        <v>57</v>
      </c>
    </row>
    <row r="57" spans="1:9" x14ac:dyDescent="0.2">
      <c r="A57" t="s">
        <v>125</v>
      </c>
      <c r="B57" t="s">
        <v>66</v>
      </c>
      <c r="C57">
        <v>1154</v>
      </c>
      <c r="D57">
        <v>417</v>
      </c>
      <c r="E57">
        <f t="shared" si="0"/>
        <v>0.41699999999999998</v>
      </c>
      <c r="F57" s="6">
        <v>10688127.5</v>
      </c>
      <c r="G57" s="6">
        <v>25631001.199040767</v>
      </c>
      <c r="H57" s="7" t="s">
        <v>9</v>
      </c>
      <c r="I57" t="s">
        <v>57</v>
      </c>
    </row>
    <row r="58" spans="1:9" x14ac:dyDescent="0.2">
      <c r="A58" t="s">
        <v>126</v>
      </c>
      <c r="B58" t="s">
        <v>67</v>
      </c>
      <c r="C58">
        <v>1154</v>
      </c>
      <c r="D58">
        <v>364</v>
      </c>
      <c r="E58">
        <f t="shared" si="0"/>
        <v>0.36399999999999999</v>
      </c>
      <c r="F58" s="6">
        <v>11356325</v>
      </c>
      <c r="G58" s="6">
        <v>31198695.054945055</v>
      </c>
      <c r="H58" s="7" t="s">
        <v>9</v>
      </c>
      <c r="I58" t="s">
        <v>57</v>
      </c>
    </row>
    <row r="59" spans="1:9" x14ac:dyDescent="0.2">
      <c r="A59" t="s">
        <v>127</v>
      </c>
      <c r="B59" t="s">
        <v>68</v>
      </c>
      <c r="C59">
        <v>1154</v>
      </c>
      <c r="D59">
        <v>474</v>
      </c>
      <c r="E59">
        <f t="shared" si="0"/>
        <v>0.47399999999999998</v>
      </c>
      <c r="F59" s="6">
        <v>16412566.666666666</v>
      </c>
      <c r="G59" s="6">
        <v>34625668.073136427</v>
      </c>
      <c r="H59" s="7" t="s">
        <v>9</v>
      </c>
      <c r="I59" t="s">
        <v>57</v>
      </c>
    </row>
    <row r="60" spans="1:9" x14ac:dyDescent="0.2">
      <c r="A60" t="s">
        <v>128</v>
      </c>
      <c r="B60" t="s">
        <v>69</v>
      </c>
      <c r="C60">
        <v>1154</v>
      </c>
      <c r="D60">
        <v>518</v>
      </c>
      <c r="E60">
        <f t="shared" si="0"/>
        <v>0.51800000000000002</v>
      </c>
      <c r="F60" s="6">
        <v>15755453</v>
      </c>
      <c r="G60" s="6">
        <v>30415932.432432432</v>
      </c>
      <c r="H60" s="7" t="s">
        <v>9</v>
      </c>
      <c r="I60" t="s">
        <v>57</v>
      </c>
    </row>
  </sheetData>
  <conditionalFormatting sqref="D1">
    <cfRule type="containsText" dxfId="0" priority="1" stopIfTrue="1" operator="containsText" text="DNE">
      <formula>NOT(ISERROR(SEARCH("DNE",D1)))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2022-07-11T15:52:20Z</dcterms:created>
  <dcterms:modified xsi:type="dcterms:W3CDTF">2023-03-11T03:07:25Z</dcterms:modified>
</cp:coreProperties>
</file>