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pollo_11\MISSION_DATA\"/>
    </mc:Choice>
  </mc:AlternateContent>
  <bookViews>
    <workbookView xWindow="27150" yWindow="0" windowWidth="30210" windowHeight="19770"/>
  </bookViews>
  <sheets>
    <sheet name="A11_photos" sheetId="5" r:id="rId1"/>
    <sheet name="Sheet1" sheetId="6" r:id="rId2"/>
    <sheet name="complete(old)" sheetId="3" r:id="rId3"/>
    <sheet name="incomplete_kipp" sheetId="1" r:id="rId4"/>
    <sheet name="Preflight" sheetId="2" r:id="rId5"/>
  </sheets>
  <calcPr calcId="162913"/>
</workbook>
</file>

<file path=xl/calcChain.xml><?xml version="1.0" encoding="utf-8"?>
<calcChain xmlns="http://schemas.openxmlformats.org/spreadsheetml/2006/main">
  <c r="E1034" i="3" l="1"/>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E95" i="3"/>
  <c r="D95" i="3"/>
  <c r="C95" i="3"/>
  <c r="B95" i="3"/>
</calcChain>
</file>

<file path=xl/sharedStrings.xml><?xml version="1.0" encoding="utf-8"?>
<sst xmlns="http://schemas.openxmlformats.org/spreadsheetml/2006/main" count="7307" uniqueCount="4914">
  <si>
    <t>S69-31741</t>
  </si>
  <si>
    <t>portrait of Apollo 11 Commander Neil A. Armstrong</t>
  </si>
  <si>
    <t>S69-31743</t>
  </si>
  <si>
    <t>portrait of Apollo 11 Lunar Module Pilot Edwin E. "Buzz" Aldrin, Jr.</t>
  </si>
  <si>
    <t>NASA</t>
  </si>
  <si>
    <t>S69-31742</t>
  </si>
  <si>
    <t>portrait of Apollo 11 Command Module Pilot Michael Collins</t>
  </si>
  <si>
    <t>S68-43475</t>
  </si>
  <si>
    <t>Neil Armstrong during parachute training at Perrin AFB in Sherman, Texas</t>
  </si>
  <si>
    <t>research: J.L. Pickering</t>
  </si>
  <si>
    <t>S69-19644</t>
  </si>
  <si>
    <t>Lunar Module 5 ascent stage in Final Assembly area on overhead hoist</t>
  </si>
  <si>
    <t>S69-16682</t>
  </si>
  <si>
    <t>Aldrin, Armstrong and Collins pose in business suits following a press conference at the Manned Spacecraft Center</t>
  </si>
  <si>
    <t>S69-18994</t>
  </si>
  <si>
    <t>Astronaut Don L. Lind goes through a simulation of deploying the Apollo-11 Early Apollo Scientific Experiments Package in Building 9 at the Manned Spacecraft Center</t>
  </si>
  <si>
    <t>Ed Hengeveld</t>
  </si>
  <si>
    <t>EL-1996-00223</t>
  </si>
  <si>
    <t>Neil Armstrong at Langley Lunar Landing Research Facility</t>
  </si>
  <si>
    <t>69-H-365</t>
  </si>
  <si>
    <t>Workers prepare the S-IC first stage in the transfer aisle of the Vehicle Assembly Building</t>
  </si>
  <si>
    <t>69-HC-307</t>
  </si>
  <si>
    <t>A crane lists the S-IC stage in preparation for stacking on a mobile launcher within the VAB's High Bay 1</t>
  </si>
  <si>
    <t>S69-25460</t>
  </si>
  <si>
    <t>Astronauts Lovell, Schmitt and Haise during geological field trip in Sierra Blanca, Texas</t>
  </si>
  <si>
    <t>February 24 1969</t>
  </si>
  <si>
    <t>S69-25466</t>
  </si>
  <si>
    <t>astronauts break for lunch during geology field trip at Sierra Blanca, Texas</t>
  </si>
  <si>
    <t>S69-25891</t>
  </si>
  <si>
    <t>geology field trip at Sierra Blanca, Texas - Neil Armstrong, Buzz Aldrin &amp; geologist Mike McEwen</t>
  </si>
  <si>
    <t>S69-25894</t>
  </si>
  <si>
    <t>geological training in West Texas, Sierra Blanca - Bill Pogue, Jack Swigert, geologist Bob Sutton</t>
  </si>
  <si>
    <t>S69-25902</t>
  </si>
  <si>
    <t>Astronauts Lovell and Haise during geological field trip in Sierra Blanca, Texas</t>
  </si>
  <si>
    <t>S69-25903</t>
  </si>
  <si>
    <t>Astronauts Pogue and Swigert during geological field trip in Sierra Blanca, Texas</t>
  </si>
  <si>
    <t>S69-25944</t>
  </si>
  <si>
    <t>Aldrin and Armstrong during geological training in West Texas near the ruins of Fort Quitman</t>
  </si>
  <si>
    <t>research: Ed Hengeveld</t>
  </si>
  <si>
    <t>S69-25198</t>
  </si>
  <si>
    <t>Astronaut Neil Armstrong, commander of the Apollo 11 lunar landing mission, studies rock samples during a geological field trip to the Quitman Mountains area near the Fort Quitman ruins in Sierra Blanca, Texas.</t>
  </si>
  <si>
    <t>S69-25199</t>
  </si>
  <si>
    <t>KSC-69P-179</t>
  </si>
  <si>
    <t>arrival of Apollo 11 Instrument Unit (IU) at KSC aboard Super Guppy</t>
  </si>
  <si>
    <t>J.L. Pickering</t>
  </si>
  <si>
    <t>69-H-548</t>
  </si>
  <si>
    <t>Suit technician Joe Schmitt assists Apollo 11 backup lunar module pilot Fred W. Haise, Jr., left, and James A. Lovell, backup crew commander, into lunar module for manned altitude run</t>
  </si>
  <si>
    <t>69-HC-340</t>
  </si>
  <si>
    <t>The S-II second stage is moved into position for mating with the S-IC first stage</t>
  </si>
  <si>
    <t>69-HC-342</t>
  </si>
  <si>
    <t>The S-IVB third stage is moved into position for mating</t>
  </si>
  <si>
    <t>69-HC-339</t>
  </si>
  <si>
    <t>Workers prepare the S-IVB for mating of the Instrument Unit (pictured left), which houses guidance, control and other Saturn V systems</t>
  </si>
  <si>
    <t>69-HC-341</t>
  </si>
  <si>
    <t>The S-IVB third stage is hoisted for mating to the second stage</t>
  </si>
  <si>
    <t>S69-32263</t>
  </si>
  <si>
    <t>Guenter Wendt waits to assist the Apollo 11 backup crew during an altitude chamber test</t>
  </si>
  <si>
    <t>KSC-69P-204</t>
  </si>
  <si>
    <t>Apollo 11 CSM 107 is moved from Chamber ?L? to the work stand in preparation for the first manned lunar landing. Also shown in the background, is Apollo 12 CSM 108.</t>
  </si>
  <si>
    <t>KSC Archives</t>
  </si>
  <si>
    <t>S69-32396</t>
  </si>
  <si>
    <t>Apollo 11 LM</t>
  </si>
  <si>
    <t>KSC-69P-245</t>
  </si>
  <si>
    <t>LM-5 is prepared for placement in the Apollo 11 spacecraft adapter</t>
  </si>
  <si>
    <t>S69-32370</t>
  </si>
  <si>
    <t>The Apollo 11 CSM being moved from work stand for mating</t>
  </si>
  <si>
    <t>S69-31740</t>
  </si>
  <si>
    <t>The crew of Apollo 11 (alternate crew portrait)</t>
  </si>
  <si>
    <t>JSC2002E01692</t>
  </si>
  <si>
    <t>alternate portrait of Neil Armstrong</t>
  </si>
  <si>
    <t>S69-63724</t>
  </si>
  <si>
    <t>alternate portrait of Apollo 11 Lunar Module Pilot Edwin E. "Buzz" Aldrin, Jr.</t>
  </si>
  <si>
    <t>S64-31453</t>
  </si>
  <si>
    <t>early (1964) portrait of Neil Armstrong</t>
  </si>
  <si>
    <t>69-H-670</t>
  </si>
  <si>
    <t>Apollo 11 Spacecraft Commander Neil Armstrong in the spacesuit as he will appear on the lunar surface at the Manned Spacecraft Center, Houston, TX.</t>
  </si>
  <si>
    <t>S68-40109</t>
  </si>
  <si>
    <t>training for possible aircraft ejection, Perrin AFB</t>
  </si>
  <si>
    <t>May 6-7 1968</t>
  </si>
  <si>
    <t>JSC scan</t>
  </si>
  <si>
    <t>S68-40394</t>
  </si>
  <si>
    <t>S68-40395</t>
  </si>
  <si>
    <t>S69-17210</t>
  </si>
  <si>
    <t>S69-17211</t>
  </si>
  <si>
    <t>S69-25196</t>
  </si>
  <si>
    <t>geology field trip at Sierra Blanca, Texas - Neil Armstrong &amp; Buzz Aldrin</t>
  </si>
  <si>
    <t>S69-25197</t>
  </si>
  <si>
    <t>S69-25200</t>
  </si>
  <si>
    <t>S69-25201</t>
  </si>
  <si>
    <t>S69-25202</t>
  </si>
  <si>
    <t>S69-25203</t>
  </si>
  <si>
    <t>S69-25204</t>
  </si>
  <si>
    <t>S69-25334</t>
  </si>
  <si>
    <t>S69-25901</t>
  </si>
  <si>
    <t>geology field trip at Sierra Blanca, Texas - Astronauts (L-R) Armstrong, Aldrin, Lovell, Haise, Pogue &amp; Swigert</t>
  </si>
  <si>
    <t>S69-25908</t>
  </si>
  <si>
    <t>S69-25921</t>
  </si>
  <si>
    <t>S69-25928</t>
  </si>
  <si>
    <t>S69-31042</t>
  </si>
  <si>
    <t>Neil Armstrong practices LM ladder ascent during training</t>
  </si>
  <si>
    <t>S69-31043</t>
  </si>
  <si>
    <t>Armstrong during EVA training</t>
  </si>
  <si>
    <t>S69-31044</t>
  </si>
  <si>
    <t>Armstrong deploys MESA during EVA training</t>
  </si>
  <si>
    <t>S69-31045</t>
  </si>
  <si>
    <t>S69-31046</t>
  </si>
  <si>
    <t>Neil Armstrong practices collection of contingency sample during EVA training in Houston</t>
  </si>
  <si>
    <t>S69-31047</t>
  </si>
  <si>
    <t>Armstrong practices collection of contingency sample</t>
  </si>
  <si>
    <t>S69-31048</t>
  </si>
  <si>
    <t>S69-31049</t>
  </si>
  <si>
    <t>EVA training / Armstrong</t>
  </si>
  <si>
    <t>S69-31050</t>
  </si>
  <si>
    <t>S69-31051</t>
  </si>
  <si>
    <t>S69-31052</t>
  </si>
  <si>
    <t>S69-31053</t>
  </si>
  <si>
    <t>S69-31054</t>
  </si>
  <si>
    <t>S69-31055</t>
  </si>
  <si>
    <t>S69-31056</t>
  </si>
  <si>
    <t>Armstrong carries S-band antenna during EVA training</t>
  </si>
  <si>
    <t>S69-31057</t>
  </si>
  <si>
    <t>Armstrong deploys 3-meter S-band antenna during EVA training</t>
  </si>
  <si>
    <t>S69-31058</t>
  </si>
  <si>
    <t>S-band antenna deployment rehearsal</t>
  </si>
  <si>
    <t>S69-31059</t>
  </si>
  <si>
    <t>S-band antenna deployment (ultimately, this antenna was not needed on Apollo 11 and not deployed)</t>
  </si>
  <si>
    <t>S69-31060</t>
  </si>
  <si>
    <t>S69-31061</t>
  </si>
  <si>
    <t>S69-31062</t>
  </si>
  <si>
    <t>EVA training / Aldrin</t>
  </si>
  <si>
    <t>S69-31063</t>
  </si>
  <si>
    <t>S69-31064</t>
  </si>
  <si>
    <t>Michael Collins prior to centrifuge training</t>
  </si>
  <si>
    <t>S69-31065</t>
  </si>
  <si>
    <t>S69-31066</t>
  </si>
  <si>
    <t>S69-31067</t>
  </si>
  <si>
    <t>Centrifuge Training / Michael Collins</t>
  </si>
  <si>
    <t>S69-31068</t>
  </si>
  <si>
    <t>Centrifuge Training</t>
  </si>
  <si>
    <t>S69-31069</t>
  </si>
  <si>
    <t>S69-31070</t>
  </si>
  <si>
    <t>S69-31071</t>
  </si>
  <si>
    <t>S69-31072</t>
  </si>
  <si>
    <t>S69-31073</t>
  </si>
  <si>
    <t>S69-31074</t>
  </si>
  <si>
    <t>EVA training / Aldrin &amp; Armstrong</t>
  </si>
  <si>
    <t>S69-31075</t>
  </si>
  <si>
    <t>S69-31076</t>
  </si>
  <si>
    <t>S69-31077</t>
  </si>
  <si>
    <t>S69-31078</t>
  </si>
  <si>
    <t>S69-31079</t>
  </si>
  <si>
    <t>S69-31080</t>
  </si>
  <si>
    <t>Neil Armstrong opens a sample return container at the LM's Modular Equipment Stowage Assembly (MESA) during EVA training in Houston</t>
  </si>
  <si>
    <t>research: Paolo Dangelo</t>
  </si>
  <si>
    <t>S69-31081</t>
  </si>
  <si>
    <t>EVA training / Armstrong &amp; Aldrin</t>
  </si>
  <si>
    <t>S69-31082</t>
  </si>
  <si>
    <t>S69-31083</t>
  </si>
  <si>
    <t>EVA training / Aldrin deploys an experiment package</t>
  </si>
  <si>
    <t>S69-31087</t>
  </si>
  <si>
    <t>EVA training / closeup of Armstrong</t>
  </si>
  <si>
    <t>S69-31088</t>
  </si>
  <si>
    <t>closeup of Buzz Aldrin suited for EVA training</t>
  </si>
  <si>
    <t>S69-31089</t>
  </si>
  <si>
    <t>S69-31091</t>
  </si>
  <si>
    <t>Armstrong opens sample return container during EVA training</t>
  </si>
  <si>
    <t>S69-31092</t>
  </si>
  <si>
    <t>S69-31093</t>
  </si>
  <si>
    <t>Buzz Aldring during EVA training</t>
  </si>
  <si>
    <t>S69-31098</t>
  </si>
  <si>
    <t>EVA training / Armstrong uses Lunar Equipment Conveyor</t>
  </si>
  <si>
    <t>S69-31099</t>
  </si>
  <si>
    <t>EVA training / Armstrong using LEC</t>
  </si>
  <si>
    <t>S69-31101</t>
  </si>
  <si>
    <t>S69-31102</t>
  </si>
  <si>
    <t>S69-31103</t>
  </si>
  <si>
    <t>S69-31104</t>
  </si>
  <si>
    <t>Neil Armstrong rests during EVA training</t>
  </si>
  <si>
    <t>S69-31105</t>
  </si>
  <si>
    <t>Buzz uses a triggerless Hasselblad camera during EVA training</t>
  </si>
  <si>
    <t>S69-31106</t>
  </si>
  <si>
    <t>EVA training / Aldrin uses camera</t>
  </si>
  <si>
    <t>S69-31107</t>
  </si>
  <si>
    <t>S69-31108</t>
  </si>
  <si>
    <t>S69-31109</t>
  </si>
  <si>
    <t>S69-31110</t>
  </si>
  <si>
    <t>EVA training / Aldrin (left) &amp; Armstrong (right)</t>
  </si>
  <si>
    <t>S69-31111</t>
  </si>
  <si>
    <t>S69-31112</t>
  </si>
  <si>
    <t>S69-31113</t>
  </si>
  <si>
    <t>S69-31114</t>
  </si>
  <si>
    <t>S69-31115</t>
  </si>
  <si>
    <t>EVA training / Armstrong (left) &amp; Aldrin (right)</t>
  </si>
  <si>
    <t>S69-31116</t>
  </si>
  <si>
    <t>EVA training / Aldrin stands at sample return container</t>
  </si>
  <si>
    <t>S69-31117</t>
  </si>
  <si>
    <t>S69-31118</t>
  </si>
  <si>
    <t>S69-31119</t>
  </si>
  <si>
    <t>S69-31120</t>
  </si>
  <si>
    <t>Neil photographs Buzz hammering core sample tube during EVA training</t>
  </si>
  <si>
    <t>S69-31121</t>
  </si>
  <si>
    <t>S69-31122</t>
  </si>
  <si>
    <t>Armstrong &amp; Aldrin practice sampling</t>
  </si>
  <si>
    <t>S69-31123</t>
  </si>
  <si>
    <t>S69-31124</t>
  </si>
  <si>
    <t>S69-31125</t>
  </si>
  <si>
    <t>S69-31126</t>
  </si>
  <si>
    <t>S69-31127</t>
  </si>
  <si>
    <t>S69-31128</t>
  </si>
  <si>
    <t>S69-31129</t>
  </si>
  <si>
    <t>S69-31130</t>
  </si>
  <si>
    <t>S69-31131</t>
  </si>
  <si>
    <t>S69-31132</t>
  </si>
  <si>
    <t>S69-31133</t>
  </si>
  <si>
    <t>Buzz &amp; Neil work at LM during EVA training</t>
  </si>
  <si>
    <t>S69-31134</t>
  </si>
  <si>
    <t>EVA training / Buzz &amp; Neil at LM</t>
  </si>
  <si>
    <t>S69-31135</t>
  </si>
  <si>
    <t>S69-31136</t>
  </si>
  <si>
    <t>EVA training / Aldrin &amp; Armstrong practice sampling</t>
  </si>
  <si>
    <t>S69-31137</t>
  </si>
  <si>
    <t>EVA training</t>
  </si>
  <si>
    <t>S69-31138</t>
  </si>
  <si>
    <t>S69-31139</t>
  </si>
  <si>
    <t>EVA training / Aldrin at sample return container</t>
  </si>
  <si>
    <t>S69-31140</t>
  </si>
  <si>
    <t>S69-31141</t>
  </si>
  <si>
    <t>Buzz Aldrin during EVA training</t>
  </si>
  <si>
    <t>S69-31142</t>
  </si>
  <si>
    <t>S69-31143</t>
  </si>
  <si>
    <t>S69-31144</t>
  </si>
  <si>
    <t>S69-31145</t>
  </si>
  <si>
    <t>S69-31146</t>
  </si>
  <si>
    <t>S69-31147</t>
  </si>
  <si>
    <t>Neil Armstrong during EVA training</t>
  </si>
  <si>
    <t>S69-31148</t>
  </si>
  <si>
    <t>EVA training / Armstrong deploys S-band antenna</t>
  </si>
  <si>
    <t>S69-31149</t>
  </si>
  <si>
    <t>S69-31150</t>
  </si>
  <si>
    <t>S69-31151</t>
  </si>
  <si>
    <t>S69-31152</t>
  </si>
  <si>
    <t>Neil begins deployment of S-band antenna during EVA training</t>
  </si>
  <si>
    <t>S69-31153</t>
  </si>
  <si>
    <t>S69-31154</t>
  </si>
  <si>
    <t>S69-31155</t>
  </si>
  <si>
    <t>EVA training / S-band antenna</t>
  </si>
  <si>
    <t>S69-31156</t>
  </si>
  <si>
    <t>S69-31157</t>
  </si>
  <si>
    <t>S69-31158</t>
  </si>
  <si>
    <t>S69-31159</t>
  </si>
  <si>
    <t>S69-31160</t>
  </si>
  <si>
    <t>S69-31161</t>
  </si>
  <si>
    <t>S69-31162</t>
  </si>
  <si>
    <t>S69-31163</t>
  </si>
  <si>
    <t>EVA training / S-band antenna fully deployed</t>
  </si>
  <si>
    <t>S69-31164</t>
  </si>
  <si>
    <t>EVA training / Armstrong retrieves S-band cable</t>
  </si>
  <si>
    <t>S69-31165</t>
  </si>
  <si>
    <t>EVA training / S-band cable connected</t>
  </si>
  <si>
    <t>S69-31166</t>
  </si>
  <si>
    <t>S69-31167</t>
  </si>
  <si>
    <t>S69-31168</t>
  </si>
  <si>
    <t>S69-31169</t>
  </si>
  <si>
    <t>S69-31170</t>
  </si>
  <si>
    <t>S69-31171</t>
  </si>
  <si>
    <t>S69-31172</t>
  </si>
  <si>
    <t>S69-31173</t>
  </si>
  <si>
    <t>S69-31174</t>
  </si>
  <si>
    <t>S69-31175</t>
  </si>
  <si>
    <t>S69-31176</t>
  </si>
  <si>
    <t>S69-31177</t>
  </si>
  <si>
    <t>S69-31178</t>
  </si>
  <si>
    <t>S69-31179</t>
  </si>
  <si>
    <t>S69-31180</t>
  </si>
  <si>
    <t>S69-31181</t>
  </si>
  <si>
    <t>S69-31182</t>
  </si>
  <si>
    <t>S69-31183</t>
  </si>
  <si>
    <t>S69-31184</t>
  </si>
  <si>
    <t>S69-31185</t>
  </si>
  <si>
    <t>S69-31186</t>
  </si>
  <si>
    <t>S69-31187</t>
  </si>
  <si>
    <t>Neil with a weigh bag attached to a spring weight-scale</t>
  </si>
  <si>
    <t>S69-31188</t>
  </si>
  <si>
    <t>S69-31189</t>
  </si>
  <si>
    <t>S69-31190</t>
  </si>
  <si>
    <t>S69-31191</t>
  </si>
  <si>
    <t>S69-31192</t>
  </si>
  <si>
    <t>S69-31193</t>
  </si>
  <si>
    <t>S69-31194</t>
  </si>
  <si>
    <t>S69-31195</t>
  </si>
  <si>
    <t>S69-31196</t>
  </si>
  <si>
    <t>S69-31197</t>
  </si>
  <si>
    <t>S69-31198</t>
  </si>
  <si>
    <t>S69-31199</t>
  </si>
  <si>
    <t>S69-31200</t>
  </si>
  <si>
    <t>S69-31201</t>
  </si>
  <si>
    <t>S69-31202</t>
  </si>
  <si>
    <t>S69-31203</t>
  </si>
  <si>
    <t>S69-31204</t>
  </si>
  <si>
    <t>S69-31205</t>
  </si>
  <si>
    <t>S69-31206</t>
  </si>
  <si>
    <t>Buzz Aldrin works with an extension handle and attached core tube at the MESA</t>
  </si>
  <si>
    <t>S69-31207</t>
  </si>
  <si>
    <t>S69-31208</t>
  </si>
  <si>
    <t>S69-31209</t>
  </si>
  <si>
    <t>S69-31210</t>
  </si>
  <si>
    <t>S69-31211</t>
  </si>
  <si>
    <t>S69-31212</t>
  </si>
  <si>
    <t>S69-31213</t>
  </si>
  <si>
    <t>S69-31214</t>
  </si>
  <si>
    <t>S69-31215</t>
  </si>
  <si>
    <t>S69-31216</t>
  </si>
  <si>
    <t>S69-31229</t>
  </si>
  <si>
    <t>S69-31230</t>
  </si>
  <si>
    <t>closeup of Buzz Aldrin</t>
  </si>
  <si>
    <t>S69-31231</t>
  </si>
  <si>
    <t>S69-31232</t>
  </si>
  <si>
    <t>Buzz Aldrin prepares for EVA training</t>
  </si>
  <si>
    <t>S69-31233</t>
  </si>
  <si>
    <t>S69-31234</t>
  </si>
  <si>
    <t>S69-31235</t>
  </si>
  <si>
    <t>Neil Armstrong at LM ladder during EVA training</t>
  </si>
  <si>
    <t>S69-31236</t>
  </si>
  <si>
    <t>S69-31237</t>
  </si>
  <si>
    <t>S69-31238</t>
  </si>
  <si>
    <t>S69-31239</t>
  </si>
  <si>
    <t>S69-31240</t>
  </si>
  <si>
    <t>S69-31241</t>
  </si>
  <si>
    <t>S69-31242</t>
  </si>
  <si>
    <t>S69-31243</t>
  </si>
  <si>
    <t>S69-31244</t>
  </si>
  <si>
    <t>S69-31245</t>
  </si>
  <si>
    <t>S69-31246</t>
  </si>
  <si>
    <t>S69-31247</t>
  </si>
  <si>
    <t>S69-32231</t>
  </si>
  <si>
    <t>S69-32232</t>
  </si>
  <si>
    <t>Buzz Aldrin (left) watches Neil Armstrong use the Lunar Equipment Conveyor (LEC) during EVA training exercises</t>
  </si>
  <si>
    <t>S69-32233</t>
  </si>
  <si>
    <t>Aldrin (left) and Armstrong (right) during EVA training exercises in Building 9 at the Manned Spacecraft Center</t>
  </si>
  <si>
    <t>S69-32234</t>
  </si>
  <si>
    <t>Armstrong and Aldrin prepare for EVA training at the Manned Spacecraft Center in Houston</t>
  </si>
  <si>
    <t>S69-32235</t>
  </si>
  <si>
    <t>Aldrin and Armstrong during EVA training</t>
  </si>
  <si>
    <t>S69-32236</t>
  </si>
  <si>
    <t>S69-32237</t>
  </si>
  <si>
    <t>S69-32238</t>
  </si>
  <si>
    <t>S69-32239</t>
  </si>
  <si>
    <t>S69-32240</t>
  </si>
  <si>
    <t>Neil Armstrong during EVA rehearsal</t>
  </si>
  <si>
    <t>S69-32241</t>
  </si>
  <si>
    <t>Aldrin during ALSEP deployment training</t>
  </si>
  <si>
    <t>S69-32242</t>
  </si>
  <si>
    <t>S69-32243</t>
  </si>
  <si>
    <t>Armstrong and Aldrin practice transfer of lunar samples from large scoop to a sample bag during lunar EVA rehearsal activities</t>
  </si>
  <si>
    <t>S69-32244</t>
  </si>
  <si>
    <t>S69-32245</t>
  </si>
  <si>
    <t>S69-32246</t>
  </si>
  <si>
    <t>Neil Armstrong steps off of the footpad of a mockup LM during training</t>
  </si>
  <si>
    <t>S69-32247</t>
  </si>
  <si>
    <t>S69-32248</t>
  </si>
  <si>
    <t>Neil Armstrong, wearing an Extravehicular Mobility Unit, participates in a simulated use of lunar tools during a training exercise in Building 9, as he uses a scoop to place a sample into a bag.</t>
  </si>
  <si>
    <t>S69-32249</t>
  </si>
  <si>
    <t>S69-32250</t>
  </si>
  <si>
    <t>S69-32251</t>
  </si>
  <si>
    <t>Buzz Aldrin (left) prepares to pick up the EASEP packages during EVA training exercises</t>
  </si>
  <si>
    <t>S69-32261</t>
  </si>
  <si>
    <t>Pre-Flight Training</t>
  </si>
  <si>
    <t>S69-33797</t>
  </si>
  <si>
    <t>Thermovacuum Training</t>
  </si>
  <si>
    <t>S69-33919</t>
  </si>
  <si>
    <t>Apollo 11 EVA training</t>
  </si>
  <si>
    <t>S69-33920</t>
  </si>
  <si>
    <t>S69-33921</t>
  </si>
  <si>
    <t>S69-33922</t>
  </si>
  <si>
    <t>Neil Armstrong adjusts TV camera during EVA simulation</t>
  </si>
  <si>
    <t>S69-33923</t>
  </si>
  <si>
    <t>S69-38202</t>
  </si>
  <si>
    <t>S69-38317</t>
  </si>
  <si>
    <t>S69-38318</t>
  </si>
  <si>
    <t>S69-38319</t>
  </si>
  <si>
    <t>S69-38320</t>
  </si>
  <si>
    <t>S69-38321</t>
  </si>
  <si>
    <t>S69-38322</t>
  </si>
  <si>
    <t>S69-38323</t>
  </si>
  <si>
    <t>S69-38324</t>
  </si>
  <si>
    <t>S69-38459</t>
  </si>
  <si>
    <t>EVA Training</t>
  </si>
  <si>
    <t>S69-38460</t>
  </si>
  <si>
    <t>S69-38461</t>
  </si>
  <si>
    <t>S69-38462</t>
  </si>
  <si>
    <t>S69-38463</t>
  </si>
  <si>
    <t>S69-38464</t>
  </si>
  <si>
    <t>S69-38465</t>
  </si>
  <si>
    <t>S69-38472</t>
  </si>
  <si>
    <t>Neil practices sample collection with the scoop</t>
  </si>
  <si>
    <t>S69-38473</t>
  </si>
  <si>
    <t>S69-38474</t>
  </si>
  <si>
    <t>S69-38475</t>
  </si>
  <si>
    <t>S69-38476</t>
  </si>
  <si>
    <t>S69-38477</t>
  </si>
  <si>
    <t>S69-38478</t>
  </si>
  <si>
    <t>S69-38479</t>
  </si>
  <si>
    <t>S69-38480</t>
  </si>
  <si>
    <t>S69-38481</t>
  </si>
  <si>
    <t>S69-38482</t>
  </si>
  <si>
    <t>S69-38483</t>
  </si>
  <si>
    <t>S69-38484</t>
  </si>
  <si>
    <t>S69-38485</t>
  </si>
  <si>
    <t>S69-38486</t>
  </si>
  <si>
    <t>S69-38487</t>
  </si>
  <si>
    <t>S69-38488</t>
  </si>
  <si>
    <t>S69-38490</t>
  </si>
  <si>
    <t>S69-38491</t>
  </si>
  <si>
    <t>S69-38492</t>
  </si>
  <si>
    <t>S69-38493</t>
  </si>
  <si>
    <t>S69-38494</t>
  </si>
  <si>
    <t>S69-38495</t>
  </si>
  <si>
    <t>S69-38496</t>
  </si>
  <si>
    <t>S69-38497</t>
  </si>
  <si>
    <t>S69-38498</t>
  </si>
  <si>
    <t>S69-38500</t>
  </si>
  <si>
    <t>S69-38501</t>
  </si>
  <si>
    <t>S69-38502</t>
  </si>
  <si>
    <t>S69-38503</t>
  </si>
  <si>
    <t>S69-38504</t>
  </si>
  <si>
    <t>S69-38505</t>
  </si>
  <si>
    <t>S69-38506</t>
  </si>
  <si>
    <t>S69-38507</t>
  </si>
  <si>
    <t>S69-38508</t>
  </si>
  <si>
    <t>S69-38509</t>
  </si>
  <si>
    <t>S69-38510</t>
  </si>
  <si>
    <t>S69-38511</t>
  </si>
  <si>
    <t>S69-38512</t>
  </si>
  <si>
    <t>S69-38513</t>
  </si>
  <si>
    <t>S69-38514</t>
  </si>
  <si>
    <t>S69-38515</t>
  </si>
  <si>
    <t>S69-38516</t>
  </si>
  <si>
    <t>S69-38677</t>
  </si>
  <si>
    <t>Simulator Training</t>
  </si>
  <si>
    <t>S69-38678</t>
  </si>
  <si>
    <t>S69-39270</t>
  </si>
  <si>
    <t>S69-39274</t>
  </si>
  <si>
    <t>S69-31562</t>
  </si>
  <si>
    <t>MESA detail photo</t>
  </si>
  <si>
    <t>S69-31563</t>
  </si>
  <si>
    <t>S69-31564</t>
  </si>
  <si>
    <t>S69-31565</t>
  </si>
  <si>
    <t>S69-31566</t>
  </si>
  <si>
    <t>S69-31567</t>
  </si>
  <si>
    <t>S69-31568</t>
  </si>
  <si>
    <t>S69-31569</t>
  </si>
  <si>
    <t>closeup of scoop and hammer in MESA</t>
  </si>
  <si>
    <t>S69-31570</t>
  </si>
  <si>
    <t>S69-31571</t>
  </si>
  <si>
    <t>S69-31572</t>
  </si>
  <si>
    <t>S69-31573</t>
  </si>
  <si>
    <t>S69-31574</t>
  </si>
  <si>
    <t>S69-31575</t>
  </si>
  <si>
    <t>closeup of TV camera mounted on MESA</t>
  </si>
  <si>
    <t>S69-31576</t>
  </si>
  <si>
    <t>MESA detail</t>
  </si>
  <si>
    <t>S69-31577</t>
  </si>
  <si>
    <t>S69-31580</t>
  </si>
  <si>
    <t>S69-31581</t>
  </si>
  <si>
    <t>view of MESA (Modular Equipment Stowage Assembly)</t>
  </si>
  <si>
    <t>S69-31582</t>
  </si>
  <si>
    <t>S69-31584</t>
  </si>
  <si>
    <t>side view of MESA (note TV camera aimed at forward leg to record ladder descent and first step on lunar surface)</t>
  </si>
  <si>
    <t>S69-31585</t>
  </si>
  <si>
    <t>view of MESA on LM mockup</t>
  </si>
  <si>
    <t>69-H-661</t>
  </si>
  <si>
    <t>Apollo 11 Spacecraft Commander, Neil Armstrong, at Manned Spacecraft Center, Houston, TX.</t>
  </si>
  <si>
    <t>69-H-674</t>
  </si>
  <si>
    <t>69-H-673</t>
  </si>
  <si>
    <t>Armstrong and Aldrin rehearse lunar surface activities</t>
  </si>
  <si>
    <t>69-H-663</t>
  </si>
  <si>
    <t>Apollo 11 astronauts rehearse lunar surface activity</t>
  </si>
  <si>
    <t>69-H-664</t>
  </si>
  <si>
    <t>Apollo 11 crew EVA training at MSC (Armstrong-front, Aldrin-back)</t>
  </si>
  <si>
    <t>69-H-665</t>
  </si>
  <si>
    <t>Apollo 11 Spacecraft Commander, Neil Armstrong, prepares to move passive seismometer in practice session of lunar surface activities.</t>
  </si>
  <si>
    <t>69-H-666</t>
  </si>
  <si>
    <t>Buzz Aldrin practices Hasselblad photography as Neil Armstrong looks on</t>
  </si>
  <si>
    <t>69-H-667</t>
  </si>
  <si>
    <t>69-H-668</t>
  </si>
  <si>
    <t>Apollo 11 astronauts rehearse lunar surface activity at the Manned Spacecraft Center in Houston</t>
  </si>
  <si>
    <t>69-H-669</t>
  </si>
  <si>
    <t>Neil Armstrong is shown during EVA training practicing with the large scoop</t>
  </si>
  <si>
    <t>69-H-671</t>
  </si>
  <si>
    <t>Apollo 11 Lunar Module Pilot Edwin Aldrin deploying passive seismometer as he will on surface of the moon.</t>
  </si>
  <si>
    <t>69-H-675</t>
  </si>
  <si>
    <t>Buzz Aldrin (right) removes the Laser Reflector from the SEQ Bay while Neil Armstrong observes</t>
  </si>
  <si>
    <t>69-HC-371</t>
  </si>
  <si>
    <t>The Apollo 11 Command/Service Module (CSM-107) being readied for transfer to the Vehicle Assembly Building</t>
  </si>
  <si>
    <t>69-HC-439</t>
  </si>
  <si>
    <t>The Apollo 11 CSM is mated to the spacecraft adapter</t>
  </si>
  <si>
    <t>69-H-695</t>
  </si>
  <si>
    <t>Apollo 11 Lunar Module Pilot Edwin E. Aldrin demonstrates how he will collect samples of the lunar surface using a special scoop.</t>
  </si>
  <si>
    <t>69-H-698</t>
  </si>
  <si>
    <t>Apollo 11 Lunar Module Pilot Edwin E. Aldrin (front) and Spacecraft Commander Neil Armstrong (rear) practice lunar surface activities at Manned Spacecraft Center, Houston, TX.</t>
  </si>
  <si>
    <t>69-H-705</t>
  </si>
  <si>
    <t>Buzz Aldrin (left) practices with tongs during EVA training exercises</t>
  </si>
  <si>
    <t>69-H-708</t>
  </si>
  <si>
    <t>69-H-710</t>
  </si>
  <si>
    <t>S69-33875</t>
  </si>
  <si>
    <t>Buzz Aldrin is seen holding a model of the Lunar Module during a press conference</t>
  </si>
  <si>
    <t>S69-33876</t>
  </si>
  <si>
    <t>closeup of Michael Collins during Apollo 11 press conference</t>
  </si>
  <si>
    <t>S69-33878</t>
  </si>
  <si>
    <t>closeup of Neil Armstrong</t>
  </si>
  <si>
    <t>69-H-152</t>
  </si>
  <si>
    <t>This television camera will be used by American astronauts when they land on the surface of the moon.</t>
  </si>
  <si>
    <t>Frederic Artner</t>
  </si>
  <si>
    <t>69-HC-440</t>
  </si>
  <si>
    <t>Mating of the Apollo 11 spacecraft to the Saturn V launch vehicle</t>
  </si>
  <si>
    <t>69-HC-441</t>
  </si>
  <si>
    <t>The Apollo 11 spacecraft assembly is hoisted for mating to the launch vehicle</t>
  </si>
  <si>
    <t>AP11-OPS-NOID</t>
  </si>
  <si>
    <t>view of stowed Oxygen Purge Systems for Armstrong and Aldrin (part of lunar life support "backpack")</t>
  </si>
  <si>
    <t>Pickering/Lotzmann</t>
  </si>
  <si>
    <t>KSC-69PC-236</t>
  </si>
  <si>
    <t>Apollo 11 rolls out of the massive Vehicle Assembly Building</t>
  </si>
  <si>
    <t>KSC-69P-371</t>
  </si>
  <si>
    <t>Photographers film the Apollo 11 rollout</t>
  </si>
  <si>
    <t>KSC-69P-407</t>
  </si>
  <si>
    <t>The Apollo 11 Saturn V during rollout</t>
  </si>
  <si>
    <t>KSC-69PC-237</t>
  </si>
  <si>
    <t>Apollo 11 rollout</t>
  </si>
  <si>
    <t>KSC-69PC-238</t>
  </si>
  <si>
    <t>aerial view of Apollo 11 rollout</t>
  </si>
  <si>
    <t>69-H-910</t>
  </si>
  <si>
    <t>The Saturn V moves at one mile per hour down the crawlerway toward pad 39A</t>
  </si>
  <si>
    <t>69-HC-620</t>
  </si>
  <si>
    <t>Saturn V SA-506, the space vehicle for the first lunar landing mission is rolled out of the VAB and down the 3.5 mile crawlerway to Launch Complex 39A</t>
  </si>
  <si>
    <t>69-HC-617</t>
  </si>
  <si>
    <t>Ground-level view of the 363-ft. tall Apollo 11 Saturn V on the crawlerway</t>
  </si>
  <si>
    <t>69-HC-616</t>
  </si>
  <si>
    <t>Apollo 11 trundles past the Mobile Service Structure at one mile per hour</t>
  </si>
  <si>
    <t>69-H-905</t>
  </si>
  <si>
    <t>Apollo 11 space vehicle on crawlerway to Launch Complex 39A.</t>
  </si>
  <si>
    <t>AP11-ROLLOUT2-NOID</t>
  </si>
  <si>
    <t>69-HC-622</t>
  </si>
  <si>
    <t>Apollo 11 is transported up the incline to pad 39-A</t>
  </si>
  <si>
    <t>S69-35306</t>
  </si>
  <si>
    <t>aerial view of Apollo 11 as it nears the end of rollout</t>
  </si>
  <si>
    <t>KSC-69PC-858</t>
  </si>
  <si>
    <t>Apollo 11 Saturn V at pad 39-A on evening of rollout</t>
  </si>
  <si>
    <t>AP11-CREW-NOID</t>
  </si>
  <si>
    <t>The Apollo 11 crew poses in front of the Saturn V</t>
  </si>
  <si>
    <t>S69-34881</t>
  </si>
  <si>
    <t>Apollo 11 crew in raft during recovery training</t>
  </si>
  <si>
    <t>S69-34882</t>
  </si>
  <si>
    <t>The Apollo 11 crew relaxes during training</t>
  </si>
  <si>
    <t>S69-34944</t>
  </si>
  <si>
    <t>Neil Armstrong posed on the deck of "Retriever"</t>
  </si>
  <si>
    <t>S69-34960</t>
  </si>
  <si>
    <t>Neil Armstrong by the CM on the deck of "Retriever"</t>
  </si>
  <si>
    <t>S69-35504</t>
  </si>
  <si>
    <t>the crews of Apollo 10 and Apollo 11 during the Apollo 10 debriefing</t>
  </si>
  <si>
    <t>KSC-69PC-295</t>
  </si>
  <si>
    <t>The Apollo 11 prime crew poses for a photograph during a walk-through egress test</t>
  </si>
  <si>
    <t>69-H-955</t>
  </si>
  <si>
    <t>The Apollo 11 crew walk past the base of the massive Saturn V first stage during a walk-through emergency egress test</t>
  </si>
  <si>
    <t>KSC-69P-503</t>
  </si>
  <si>
    <t>Armstrong and Aldrin during EVA training</t>
  </si>
  <si>
    <t>69-H-989</t>
  </si>
  <si>
    <t>Apollo 11 Commander Neil A. Armstrong climbing from cockpit of T-38 jet trainer after arriving at Patrick AFB</t>
  </si>
  <si>
    <t>69-H-990</t>
  </si>
  <si>
    <t>Apollo 11 Lunar Module Pilot Edwin E. Aldrin, Jr. and Command Module Pilot Michael Collins arriving at Patrick AFB in T-38 jet trainer</t>
  </si>
  <si>
    <t>KSC-69PC-324</t>
  </si>
  <si>
    <t>The Apollo 11 flight crew are given instructions by technicians and management while undergoing EVA training and LM walk-through</t>
  </si>
  <si>
    <t>research: Jay Hanks</t>
  </si>
  <si>
    <t>KSC-69PC-296</t>
  </si>
  <si>
    <t>The Apollo 11 crew poses in front of a mockup lunar module</t>
  </si>
  <si>
    <t>KSC-69P-509</t>
  </si>
  <si>
    <t>The Apollo 11 prime crew poses during training</t>
  </si>
  <si>
    <t>DFRC-E60-6286</t>
  </si>
  <si>
    <t>Neil Armstrong poses beside X-15 #1 in an early photo</t>
  </si>
  <si>
    <t>KSC-69PC-319</t>
  </si>
  <si>
    <t>Neil Armstrong at the LM simulator controls</t>
  </si>
  <si>
    <t>69-H-975</t>
  </si>
  <si>
    <t>Neil Armstrong having protective covers placed on flight shoes by suit technicians before leaving LM simulator after flight training session</t>
  </si>
  <si>
    <t>69-H-976</t>
  </si>
  <si>
    <t>Command Module Pilot Michael Collins in Command Module simulator during simulated rendezvous and docking maneuver.</t>
  </si>
  <si>
    <t>69-H-832</t>
  </si>
  <si>
    <t>Apollo 11 astronauts, l-r, Mike Collins, Neil Armstrong, and Edwin Aldrin in front of Lunar Landing Module Simulator at KSC</t>
  </si>
  <si>
    <t>69-H-978</t>
  </si>
  <si>
    <t>Apollo 11 Command Module Pilot Michael Collins in Command Module simulator during simulated rendezvous and docking maneuver</t>
  </si>
  <si>
    <t>S69-36310</t>
  </si>
  <si>
    <t>Apollo 11 CM closeout photo</t>
  </si>
  <si>
    <t>S69-36311</t>
  </si>
  <si>
    <t>S69-36312</t>
  </si>
  <si>
    <t>S69-36313</t>
  </si>
  <si>
    <t>S69-36314</t>
  </si>
  <si>
    <t>S69-36315</t>
  </si>
  <si>
    <t>S69-36316</t>
  </si>
  <si>
    <t>S69-36317</t>
  </si>
  <si>
    <t>S69-36318</t>
  </si>
  <si>
    <t>S69-36319</t>
  </si>
  <si>
    <t>S69-36320</t>
  </si>
  <si>
    <t>S69-36321</t>
  </si>
  <si>
    <t>S69-36322</t>
  </si>
  <si>
    <t>S69-36323</t>
  </si>
  <si>
    <t>S69-36324</t>
  </si>
  <si>
    <t>S69-36910</t>
  </si>
  <si>
    <t>Armstrong shortly after departing LLTV at Ellington</t>
  </si>
  <si>
    <t>S69-38489</t>
  </si>
  <si>
    <t>Aldrin (left) assists Armstrong (right) who is checking lunar surface equipment during a training exercise at Kennedy Space Center</t>
  </si>
  <si>
    <t>S69-38499</t>
  </si>
  <si>
    <t>Neil Armstrong (right) assists Buzz Aldrin (left) connecting a suit hose during pre-EVA training exercises.</t>
  </si>
  <si>
    <t>S69-38517</t>
  </si>
  <si>
    <t>Astronaut Edwin Aldrin in EMU verifies fit of Portable Life Support System</t>
  </si>
  <si>
    <t>69-H-1050</t>
  </si>
  <si>
    <t>The Mobile Service Structure approaches the Saturn V on pad 39A</t>
  </si>
  <si>
    <t>KSC-69P-596</t>
  </si>
  <si>
    <t>Apollo 11 Saturn V at pad 39-A</t>
  </si>
  <si>
    <t>KSC-69P-566</t>
  </si>
  <si>
    <t>Apollo 11 is bathed in spotlight during a Countdown Demonstration Test</t>
  </si>
  <si>
    <t>KSC-69PC-362</t>
  </si>
  <si>
    <t>Apollo 11 pilot Edwin E. "Buzz" Aldrin Jr. during training</t>
  </si>
  <si>
    <t>KSC-69PC-347</t>
  </si>
  <si>
    <t>Neil Armstrong during suit-up prior to another Countdown Demonstration Test</t>
  </si>
  <si>
    <t>AP11-SUITUP-NOID</t>
  </si>
  <si>
    <t>Neil Armstrong suiting for Countdown Demonstration Test</t>
  </si>
  <si>
    <t>AP11-ARMSTRONG-NOID</t>
  </si>
  <si>
    <t>KSC-69PC-338</t>
  </si>
  <si>
    <t>Guenter Wendt assists the Apollo 11 crew in the White Room during the CDDT</t>
  </si>
  <si>
    <t>69-H-1057</t>
  </si>
  <si>
    <t>The Apollo 11 in the van returning from a Countdown Demonstration Test</t>
  </si>
  <si>
    <t>S69-38847</t>
  </si>
  <si>
    <t>Apollo 11 preflight press conference</t>
  </si>
  <si>
    <t>AP11-SUITUP-NEIL2-NOID</t>
  </si>
  <si>
    <t>Neil Armstrong during CDDT suitup</t>
  </si>
  <si>
    <t>AP11-COLLINS-NOID</t>
  </si>
  <si>
    <t>Michael Collins during CDDT suitup</t>
  </si>
  <si>
    <t>AP11-ALDRIN-NOID</t>
  </si>
  <si>
    <t>Aldrin suits up for Countdown Demonstration Test</t>
  </si>
  <si>
    <t>AP11-WALKOUT-NOID</t>
  </si>
  <si>
    <t>A-11 crew boarding van for Countdown Demonstration Test</t>
  </si>
  <si>
    <t>AP11-VAN-NOID</t>
  </si>
  <si>
    <t>Apollo 11 astronauts in van during Countdown Demonstration Test</t>
  </si>
  <si>
    <t>S69-38658</t>
  </si>
  <si>
    <t>view of Apollo 11 Saturn V from the top of the launch tower</t>
  </si>
  <si>
    <t>S69-38782</t>
  </si>
  <si>
    <t>closeup of LM-5 plaque</t>
  </si>
  <si>
    <t>69-H-1090</t>
  </si>
  <si>
    <t>Apollo 11 Lunar Module Pilot Edwin E. Aldrin, Jr. walking from parking lot to Spaceport's Flight Crew Training Building.</t>
  </si>
  <si>
    <t>KSC-69P-578</t>
  </si>
  <si>
    <t>Armstrong at the foot of the mockup LM's ladder</t>
  </si>
  <si>
    <t>S69-39269</t>
  </si>
  <si>
    <t>Edwin E. Aldrin Jr., lunar module pilot of the Apollo 11 lunar landing mission, undergoes zero-gravity training aboard a U.S. Air Force KC-135</t>
  </si>
  <si>
    <t>69-H-1089</t>
  </si>
  <si>
    <t>Neil Armstrong with astronaut Don L. Lind in KSC's Flight Crew Training Building</t>
  </si>
  <si>
    <t>69-H-1100</t>
  </si>
  <si>
    <t>Lunar Module Pilot Edwin E. Aldrin, Jr. giving thumbs up sign leaving helicopter he flew to simulate lunar module flight</t>
  </si>
  <si>
    <t>69-HC-717</t>
  </si>
  <si>
    <t>A technician works atop the white room, through which the astronauts will enter the spacecraft</t>
  </si>
  <si>
    <t>69-HC-718</t>
  </si>
  <si>
    <t>Personnel atop the 402-ft. Mobile Service Structure look back at the Apollo 11 spacecraft as the tower is moved away during a countdown demonstration</t>
  </si>
  <si>
    <t>KSC-69PC-357</t>
  </si>
  <si>
    <t>Searchlights illuminate the Apollo 11 space vehicle at Launch Complex 39A during a Countdown Demonstration Test</t>
  </si>
  <si>
    <t>KSC-69P-590</t>
  </si>
  <si>
    <t>Neil Armstrong and Buzz Aldrin in the LM simulator</t>
  </si>
  <si>
    <t>KSC-69P-579</t>
  </si>
  <si>
    <t>Apollo-11 commander Neil A. Armstrong descends the ladder of the Lunar Module Training Vehicle during practice for the upcoming lunar landing mission</t>
  </si>
  <si>
    <t>69-H-1081</t>
  </si>
  <si>
    <t>The MSS moves down the pad 39A ramp, leaving the Saturn V alone during a countdown demonstration test</t>
  </si>
  <si>
    <t>69-H-1094</t>
  </si>
  <si>
    <t>Apollo 11 astronauts, l-r, Edwin E. Aldrin, Jr., Michael Collins, and Neil A. Armstrong review flight plans</t>
  </si>
  <si>
    <t>69-H-1104</t>
  </si>
  <si>
    <t>Neil Armstrong approaching helicopter for practice session</t>
  </si>
  <si>
    <t>69-H-1106</t>
  </si>
  <si>
    <t>Command Module Pilot Michael Collins, left, and Donald K. Slayton, Director of Flight Crew Operations, walking from T-38 aircraft at Patrick AFB</t>
  </si>
  <si>
    <t>69-HC-730</t>
  </si>
  <si>
    <t>view of LM forward landing leg in SLA prior to attachment of commemorative plaque</t>
  </si>
  <si>
    <t>S69-38889</t>
  </si>
  <si>
    <t>table-top view of Neil Armstrong's lunar EVA suit</t>
  </si>
  <si>
    <t>research: Frederic Artner</t>
  </si>
  <si>
    <t>KSC-69PC-367</t>
  </si>
  <si>
    <t>Apollo 11 press conference at KSC</t>
  </si>
  <si>
    <t>69-H-1116</t>
  </si>
  <si>
    <t>Apollo 11 astronauts, l-r, Lunar Module Pilot Edwin E. Aldrin, Jr., Commander Neil A. Armstrong, and Command Module Pilot Michael Collins during last news conference at KSC prior to launch.</t>
  </si>
  <si>
    <t>S69-39265</t>
  </si>
  <si>
    <t>Neil Armstrong prepares for a final helicopter training flight at KSC a few days before launch</t>
  </si>
  <si>
    <t>69-H-1113</t>
  </si>
  <si>
    <t>Deke Slayton and the Apollo 11 astronauts at pre-mission press conference</t>
  </si>
  <si>
    <t>69-H-1114</t>
  </si>
  <si>
    <t>Apollo 11 Commander Neil A. Armstrong reviews flight plans during final preparations for the Apollo 11 mission</t>
  </si>
  <si>
    <t>69-H-1115</t>
  </si>
  <si>
    <t>Apollo 11 Lunar Module Pilot Edwin E. Aldrin, Jr., examines photographs of lunar surface during final preparations for the Apollo 11 mission</t>
  </si>
  <si>
    <t>S69-39193</t>
  </si>
  <si>
    <t>a technician holds the Apollo 11 plaque prior to attaching to the Lunar Module front landing leg</t>
  </si>
  <si>
    <t>69-H-1120</t>
  </si>
  <si>
    <t>Apollo 11 Lunar Module Pilot Edwin E. Aldrin, Jr. eating supper in crew quarters on the night before launch.</t>
  </si>
  <si>
    <t>KSC-69PC-366</t>
  </si>
  <si>
    <t>69-H-1122</t>
  </si>
  <si>
    <t>Aldrin and Armstrong enjoy breakfast in crew quarters on launch morning</t>
  </si>
  <si>
    <t>KSC-69PC-368</t>
  </si>
  <si>
    <t>The Apollo 11 crew and Donald K. "Deke" Slayton at the traditional launch day steak and eggs breakfast</t>
  </si>
  <si>
    <t>KSC-69PC-376</t>
  </si>
  <si>
    <t>Neil Armstrong during suitup</t>
  </si>
  <si>
    <t>KSC-69PC-377</t>
  </si>
  <si>
    <t>Apollo 11 Commander Neil Armstrong prepares to don his helmet on launch day</t>
  </si>
  <si>
    <t>69-H-1118</t>
  </si>
  <si>
    <t>69-H-1121</t>
  </si>
  <si>
    <t>Apollo 11 Commander Neil A. Armstrong, waving, in hallway of MSOB with Command Module Pilot Michael Collins, and Lunar Module Pilot Edwin E. Aldrin, Jr. on way to Launch Complex.</t>
  </si>
  <si>
    <t>69-H-1127</t>
  </si>
  <si>
    <t>Apollo 11 Command Module Pilot Michael Collins during suiting for launch.</t>
  </si>
  <si>
    <t>69-H-1129</t>
  </si>
  <si>
    <t>Technician Joe Schmitt suiting Apollo 11 Command Module Pilot Michael Collins for launch.</t>
  </si>
  <si>
    <t>69-H-1131</t>
  </si>
  <si>
    <t>Apollo 11 Lunar Module Pilot Edwin E. Aldrin, Jr. during suiting for launch.</t>
  </si>
  <si>
    <t>KSC-69PC-369</t>
  </si>
  <si>
    <t>The Apollo 11 crew heads for the launch pad</t>
  </si>
  <si>
    <t>KSC-69P-639</t>
  </si>
  <si>
    <t>Bill Anders gives the crew a send-off as they enter the elevator in the MSOB on launch day</t>
  </si>
  <si>
    <t>KSC-69PC-412</t>
  </si>
  <si>
    <t>Armstrong leads the crew from the Manned Spacecraft Operations Building to the transfer van</t>
  </si>
  <si>
    <t>KSC-69PC-399</t>
  </si>
  <si>
    <t>The crew crosses the CM access walkway on swingarm #9</t>
  </si>
  <si>
    <t>KSC-69PC-443</t>
  </si>
  <si>
    <t>Saturn V SA-506 at the moment of ignition</t>
  </si>
  <si>
    <t>KSC-69PC-442</t>
  </si>
  <si>
    <t>Launch of Apollo 11</t>
  </si>
  <si>
    <t>69-HC-773</t>
  </si>
  <si>
    <t>liftoff of Apollo 11</t>
  </si>
  <si>
    <t>S69-39961</t>
  </si>
  <si>
    <t>Apollo 11 liftoff as viewed from the launch tower</t>
  </si>
  <si>
    <t>S69-40640</t>
  </si>
  <si>
    <t>medium-distance view of Apollo 11 liftoff</t>
  </si>
  <si>
    <t>69-H-1111</t>
  </si>
  <si>
    <t>Apollo 11 space vehicle with astronauts Neil A. Armstrong, Michael Collins, and Edwin E. Aldrin, Jr. lifting o ff July 16, 1969.</t>
  </si>
  <si>
    <t>KSC-69P-597</t>
  </si>
  <si>
    <t>KSC-69P-631</t>
  </si>
  <si>
    <t>members of the launch team listen to a post-launch pep talk from Vice President Spiro Agnew (not pictured)</t>
  </si>
  <si>
    <t>KSC-69PC-387</t>
  </si>
  <si>
    <t>Launch team members view the Apollo 11 through the firing room windows</t>
  </si>
  <si>
    <t>S69-39526</t>
  </si>
  <si>
    <t>Moonbound Apollo 11 clears the launch tower</t>
  </si>
  <si>
    <t>69-H-1134</t>
  </si>
  <si>
    <t>liftoff of Apollo 11 as viewed from the LC-39 press site</t>
  </si>
  <si>
    <t>KSC-69PC-397</t>
  </si>
  <si>
    <t>Apollo 11 climbs toward orbit</t>
  </si>
  <si>
    <t>KSC-69PC-413</t>
  </si>
  <si>
    <t>Apollo 11 as viewed from an Air Force EC-135N plane</t>
  </si>
  <si>
    <t>KSC-69P-632</t>
  </si>
  <si>
    <t>Werner von Braun during Apollo 11 launch</t>
  </si>
  <si>
    <t>69-H-1150</t>
  </si>
  <si>
    <t>Lt. Gen. Samuel C. Phillips, director of the Apollo lunar landing program, reflects on the flight of Apollo 11 which has just commenced</t>
  </si>
  <si>
    <t>Apollo 11 Mission Photographs</t>
  </si>
  <si>
    <t>AS11-36-5291</t>
  </si>
  <si>
    <t>AS11-36-5292</t>
  </si>
  <si>
    <t>AS11-36-5293</t>
  </si>
  <si>
    <t>view from Earth orbit</t>
  </si>
  <si>
    <t>AS11-36-5384</t>
  </si>
  <si>
    <t>AS11-36-5385</t>
  </si>
  <si>
    <t>A Mike Collins photo of Neil Armstrong operating the onboard television camera while positioned in the CM/LM tunnel.</t>
  </si>
  <si>
    <t>AS11-36-5389</t>
  </si>
  <si>
    <t>LM panel and 16mm movie camera</t>
  </si>
  <si>
    <t>AS11-36-5390</t>
  </si>
  <si>
    <t>Lunar module pilot Edwin "Buzz" Aldrin</t>
  </si>
  <si>
    <t>AS11-36-5404</t>
  </si>
  <si>
    <t>view of LM and Earth during trans-Lunar coast</t>
  </si>
  <si>
    <t>AS11-44-6547</t>
  </si>
  <si>
    <t>Earthrise sequence - Earth emerges over lunar horizon</t>
  </si>
  <si>
    <t>AS11-44-6549</t>
  </si>
  <si>
    <t>AS11-44-6551</t>
  </si>
  <si>
    <t>Earthrise sequence - Earth rises over lunar horizon</t>
  </si>
  <si>
    <t>AS11-44-6553</t>
  </si>
  <si>
    <t>AS11-44-6559</t>
  </si>
  <si>
    <t>AS11-44-6574</t>
  </si>
  <si>
    <t>Inspection of Lunar Module "Eagle" after undocking</t>
  </si>
  <si>
    <t>AS11-44-6581</t>
  </si>
  <si>
    <t>LM separation from CSM</t>
  </si>
  <si>
    <t>AS11-44-6598</t>
  </si>
  <si>
    <t>Lunar module viewed from CM "Columbia" after undocking</t>
  </si>
  <si>
    <t>AS11-44-6609</t>
  </si>
  <si>
    <t>view of Daedalus crater from lunar orbit</t>
  </si>
  <si>
    <t>AS11-44-6611</t>
  </si>
  <si>
    <t>Daedalus Crater viewed from orbit</t>
  </si>
  <si>
    <t>AS11-41-6156</t>
  </si>
  <si>
    <t>orbital view / West of Daedalus Crater</t>
  </si>
  <si>
    <t>AS11-41-6121</t>
  </si>
  <si>
    <t>orbital view / Sabine and Ritter craters</t>
  </si>
  <si>
    <t>S69-39601</t>
  </si>
  <si>
    <t>Flight controllers Charles Duke (Capcom), Jim Lovell (backup CDR) and Fred Haise (backup LMP) during lunar module descent</t>
  </si>
  <si>
    <t>AS11-37-5437</t>
  </si>
  <si>
    <t>Crater Maskelyne (bottom right), Rima Hypatia or "US Highway Number One" and Moltke (left of center), "Boot Hill" and "Duke Island" (bottom center)</t>
  </si>
  <si>
    <t>research: Danny Caes</t>
  </si>
  <si>
    <t>AS11-37-5445</t>
  </si>
  <si>
    <t>CSM "Columbia" over Craters Taruntius K, Taruntius P, and Dorsum Cayeux (in Mare Fecunditatis). Partially visible are craters Anvil and Taruntius H.</t>
  </si>
  <si>
    <t>AS11-37-5447</t>
  </si>
  <si>
    <t>CSM "Columbia" and Crater Moltke. This view also includes the Apollo 11 landing site, which is just above and to the left of Columbia.CSM from LM</t>
  </si>
  <si>
    <t>AS11-40-5844</t>
  </si>
  <si>
    <t>view from LM during approach to landing site</t>
  </si>
  <si>
    <t>AS11-40-5845</t>
  </si>
  <si>
    <t>AS11-40-5846</t>
  </si>
  <si>
    <t>view from LM (Armstrong's window) of craters Messier &amp; Messier A</t>
  </si>
  <si>
    <t>AS11-37-5454</t>
  </si>
  <si>
    <t>view from LM window just after landing</t>
  </si>
  <si>
    <t>AS11-37-5458</t>
  </si>
  <si>
    <t>Horizon and LM thruster</t>
  </si>
  <si>
    <t>AS11-40-5847</t>
  </si>
  <si>
    <t>view from LM of double crater</t>
  </si>
  <si>
    <t>AS11-40-5848</t>
  </si>
  <si>
    <t>AS11-40-5849</t>
  </si>
  <si>
    <t>AS11-40-5850</t>
  </si>
  <si>
    <t>Armstrong's first photo after setting foot on the Moon</t>
  </si>
  <si>
    <t>AS11-40-5851</t>
  </si>
  <si>
    <t>lunar surface</t>
  </si>
  <si>
    <t>AS11-40-5852</t>
  </si>
  <si>
    <t>shallow crater near LM</t>
  </si>
  <si>
    <t>AS11-40-5853</t>
  </si>
  <si>
    <t>double crater near LM</t>
  </si>
  <si>
    <t>AS11-40-5854</t>
  </si>
  <si>
    <t>view of horizon / LM shadow</t>
  </si>
  <si>
    <t>AS11-40-5855</t>
  </si>
  <si>
    <t>AS11-40-5856</t>
  </si>
  <si>
    <t>AS11-40-5857</t>
  </si>
  <si>
    <t>view of horizon / small crater</t>
  </si>
  <si>
    <t>AS11-40-5858</t>
  </si>
  <si>
    <t>lunar surface / LM strut</t>
  </si>
  <si>
    <t>AS11-40-5859</t>
  </si>
  <si>
    <t>lunar surface / LM strut / small crater</t>
  </si>
  <si>
    <t>AS11-40-5860</t>
  </si>
  <si>
    <t>AS11-40-5861</t>
  </si>
  <si>
    <t>small crater near LM</t>
  </si>
  <si>
    <t>AS11-40-5862</t>
  </si>
  <si>
    <t>Aldrin backing out through LM hatch</t>
  </si>
  <si>
    <t>AS11-40-5863</t>
  </si>
  <si>
    <t>Aldrin exits the LM</t>
  </si>
  <si>
    <t>AS11-40-5863-69</t>
  </si>
  <si>
    <t>Lunar Module "Eagle" composite by Ed Hengeveld</t>
  </si>
  <si>
    <t>AS11-40-5864</t>
  </si>
  <si>
    <t>LM skirt / descent engine nozzle</t>
  </si>
  <si>
    <t>AS11-40-5865</t>
  </si>
  <si>
    <t>AS11-40-5866</t>
  </si>
  <si>
    <t>Aldrin descending ladder</t>
  </si>
  <si>
    <t>AS11-40-5867</t>
  </si>
  <si>
    <t>AS11-40-5868</t>
  </si>
  <si>
    <t>Aldrin descends the LM ladder</t>
  </si>
  <si>
    <t>AS11-40-5869</t>
  </si>
  <si>
    <t>Aldrin on the LM footpad</t>
  </si>
  <si>
    <t>AS11-40-5870</t>
  </si>
  <si>
    <t>AS11-40-5871</t>
  </si>
  <si>
    <t>lunar surface through LM structure</t>
  </si>
  <si>
    <t>AS11-40-5872</t>
  </si>
  <si>
    <t>Aldrin erects solar wind experiment</t>
  </si>
  <si>
    <t>AS11-40-5873</t>
  </si>
  <si>
    <t>Aldrin beside solar wind experiment</t>
  </si>
  <si>
    <t>AP11FR01</t>
  </si>
  <si>
    <t>16mm frame: Neil Armstrong samples near the LM</t>
  </si>
  <si>
    <t>AP11FR02</t>
  </si>
  <si>
    <t>16mm frame: Armstrong turns toward LM with face visible through visor</t>
  </si>
  <si>
    <t>AP11FR04</t>
  </si>
  <si>
    <t>16mm frame: Neil Armstrong during EVA (gold visor raised)</t>
  </si>
  <si>
    <t>AP11FR06</t>
  </si>
  <si>
    <t>16mm frame: Armstrong near LM, looking toward lunar horizon</t>
  </si>
  <si>
    <t>AP11FR07</t>
  </si>
  <si>
    <t>16mm frame: Armstrong lowers his gold visor</t>
  </si>
  <si>
    <t>AP11FR08</t>
  </si>
  <si>
    <t>16mm frame: Armstrong carries the TV camera to a different vantage point</t>
  </si>
  <si>
    <t>AP11FR09</t>
  </si>
  <si>
    <t>16mm frame: Armstrong and Aldrin set up the U.S. flag</t>
  </si>
  <si>
    <t>AP11FR10</t>
  </si>
  <si>
    <t>S69-40308</t>
  </si>
  <si>
    <t>Armstrong and Aldrin raise the U.S. flag on the lunar surface</t>
  </si>
  <si>
    <t>AP11FR11</t>
  </si>
  <si>
    <t>16mm frame: Armstrong photographs Aldrin saluting the flag</t>
  </si>
  <si>
    <t>AS11-40-5874</t>
  </si>
  <si>
    <t>Aldrin salutes U.S. Flag</t>
  </si>
  <si>
    <t>AS11-40-5875</t>
  </si>
  <si>
    <t>AP11FR12</t>
  </si>
  <si>
    <t>16mm frame: Aldrin (gold visor raised) kangaroo hops near LM</t>
  </si>
  <si>
    <t>AS11-40-5876</t>
  </si>
  <si>
    <t>closeup of lunar surface</t>
  </si>
  <si>
    <t>AS11-40-5877</t>
  </si>
  <si>
    <t>Aldrin's bootprint in the lunar soil</t>
  </si>
  <si>
    <t>AS11-40-5878</t>
  </si>
  <si>
    <t>astronaut bootprint</t>
  </si>
  <si>
    <t>AS11-40-5879</t>
  </si>
  <si>
    <t>astronaut boot</t>
  </si>
  <si>
    <t>AS11-40-5880</t>
  </si>
  <si>
    <t>Aldrin's boot and bootprint in lunar soil</t>
  </si>
  <si>
    <t>AS11-40-5881</t>
  </si>
  <si>
    <t>view of double crater near LM</t>
  </si>
  <si>
    <t>AS11-40-5882</t>
  </si>
  <si>
    <t>frame from Aldrin's Plus-Z pan</t>
  </si>
  <si>
    <t>AS11-40-5882A</t>
  </si>
  <si>
    <t>LM shadow</t>
  </si>
  <si>
    <t>AS11-40-5883</t>
  </si>
  <si>
    <t>AS11-40-5884</t>
  </si>
  <si>
    <t>AS11-40-5885</t>
  </si>
  <si>
    <t>AS11-40-5886</t>
  </si>
  <si>
    <t>Neil Armstrong works at the LM</t>
  </si>
  <si>
    <t>AS11-40-5887</t>
  </si>
  <si>
    <t>AS11-40-5888</t>
  </si>
  <si>
    <t>AS11-40-5889</t>
  </si>
  <si>
    <t>S69-39815</t>
  </si>
  <si>
    <t>Mission Control during the Apollo 11 EVA</t>
  </si>
  <si>
    <t>S69-39590</t>
  </si>
  <si>
    <t>Astronaut David R. Scott is seated at a console in the Mission Operations Control Room in the Mission Control Center, bldg 30, during the Apollo 11 lunar landing mission</t>
  </si>
  <si>
    <t>AS11-40-5890</t>
  </si>
  <si>
    <t>AS11-40-5891</t>
  </si>
  <si>
    <t>AS11-40-5892</t>
  </si>
  <si>
    <t>lunar surface beneath LM</t>
  </si>
  <si>
    <t>AS11-40-5893</t>
  </si>
  <si>
    <t>LM skirt / ascent stage</t>
  </si>
  <si>
    <t>AS11-40-5894</t>
  </si>
  <si>
    <t>view in shadows of LM with Neil Armstrong partially visible in photo</t>
  </si>
  <si>
    <t>AS11-40-5895</t>
  </si>
  <si>
    <t>AS11-40-5896</t>
  </si>
  <si>
    <t>LM strut and footpad (in shadow)</t>
  </si>
  <si>
    <t>AS11-40-5897</t>
  </si>
  <si>
    <t>LM ladder and plaque (dark)</t>
  </si>
  <si>
    <t>AS11-40-5898</t>
  </si>
  <si>
    <t>AS11-40-5899</t>
  </si>
  <si>
    <t>LM ladder and commemorative plaque</t>
  </si>
  <si>
    <t>AS11-40-5900</t>
  </si>
  <si>
    <t>side angle of LM ladder (dark)</t>
  </si>
  <si>
    <t>AS11-40-5901</t>
  </si>
  <si>
    <t>lunar surface (inadvertent shutter release)</t>
  </si>
  <si>
    <t>AS11-40-5902</t>
  </si>
  <si>
    <t>Aldrin stands beside LM strut and probe</t>
  </si>
  <si>
    <t>AS11-40-5903</t>
  </si>
  <si>
    <t>Aldrin poses for portrait / Armstrong's reflection in visor</t>
  </si>
  <si>
    <t>AS11-40-5904</t>
  </si>
  <si>
    <t>PLSS closeup (inadvertent shutter release)</t>
  </si>
  <si>
    <t>AS11-40-5905</t>
  </si>
  <si>
    <t>The Apollo 11 flag did not stand long. It was blown over during takeoff by the LM ascent engine's exhaust plume</t>
  </si>
  <si>
    <t>AS11-40-5906</t>
  </si>
  <si>
    <t>AS11-40-5907</t>
  </si>
  <si>
    <t>TV camera on lunar surface</t>
  </si>
  <si>
    <t>AS11-40-5908</t>
  </si>
  <si>
    <t>AS11-40-5909</t>
  </si>
  <si>
    <t>shallow crater and rocks on horizon</t>
  </si>
  <si>
    <t>AS11-40-5910</t>
  </si>
  <si>
    <t>AS11-40-5911</t>
  </si>
  <si>
    <t>AS11-40-5912</t>
  </si>
  <si>
    <t>AS11-40-5913</t>
  </si>
  <si>
    <t>AS11-40-5914</t>
  </si>
  <si>
    <t>view of the Apollo 11 LM</t>
  </si>
  <si>
    <t>AS11-40-5915</t>
  </si>
  <si>
    <t>AS11-40-5916</t>
  </si>
  <si>
    <t>Neil Armstrong steps out of frame to the left in this photo of the Solar Wind Experiment</t>
  </si>
  <si>
    <t>AS11-40-5917</t>
  </si>
  <si>
    <t>LM starboard footpad and contact probe</t>
  </si>
  <si>
    <t>AS11-40-5918</t>
  </si>
  <si>
    <t>LM footpad</t>
  </si>
  <si>
    <t>AS11-40-5919</t>
  </si>
  <si>
    <t>LM strut</t>
  </si>
  <si>
    <t>AS11-40-5920</t>
  </si>
  <si>
    <t>LM starboard footpad and contact probe (solar wind experiment visible in b.g.)</t>
  </si>
  <si>
    <t>AS11-40-5921</t>
  </si>
  <si>
    <t>LM descent engine bell and exhaust rays in lunar soil</t>
  </si>
  <si>
    <t>AS11-40-5922</t>
  </si>
  <si>
    <t>close-up of LM</t>
  </si>
  <si>
    <t>AS11-40-5923</t>
  </si>
  <si>
    <t>LM ascent stage</t>
  </si>
  <si>
    <t>AS11-40-5924</t>
  </si>
  <si>
    <t>LM ascent stage and Earth overhead</t>
  </si>
  <si>
    <t>AS11-40-5925</t>
  </si>
  <si>
    <t>AS11-40-5926</t>
  </si>
  <si>
    <t>LM rear footpad and contact probe</t>
  </si>
  <si>
    <t>AS11-40-5927</t>
  </si>
  <si>
    <t>Aldrin unpacks experiments from LM</t>
  </si>
  <si>
    <t>AS11-40-5928</t>
  </si>
  <si>
    <t>LM / Aldrin</t>
  </si>
  <si>
    <t>AS11-40-5929</t>
  </si>
  <si>
    <t>AS11-40-5930</t>
  </si>
  <si>
    <t>astronaut shadow</t>
  </si>
  <si>
    <t>AS11-40-5931</t>
  </si>
  <si>
    <t>Aldrin unpacks experiments</t>
  </si>
  <si>
    <t>AS11-40-5932</t>
  </si>
  <si>
    <t>lunar surface w/ rocks in foreground</t>
  </si>
  <si>
    <t>AS11-40-5933</t>
  </si>
  <si>
    <t>AS11-40-5934</t>
  </si>
  <si>
    <t>AS11-40-5935</t>
  </si>
  <si>
    <t>AS11-40-5936</t>
  </si>
  <si>
    <t>AS11-40-5937</t>
  </si>
  <si>
    <t>AS11-40-5938</t>
  </si>
  <si>
    <t>AS11-40-5939</t>
  </si>
  <si>
    <t>AS11-40-5940</t>
  </si>
  <si>
    <t>AS11-40-5941</t>
  </si>
  <si>
    <t>AS11-40-5942</t>
  </si>
  <si>
    <t>Aldrin carries experiments for deployment</t>
  </si>
  <si>
    <t>AS11-40-5943</t>
  </si>
  <si>
    <t>Aldrin carrying experiment package</t>
  </si>
  <si>
    <t>AS11-40-5944</t>
  </si>
  <si>
    <t>Aldrin with experiment packages</t>
  </si>
  <si>
    <t>AS11-40-5945</t>
  </si>
  <si>
    <t>Aldrin placing experiment packages</t>
  </si>
  <si>
    <t>AS11-40-5946</t>
  </si>
  <si>
    <t>Aldrin assembles seismic experiment</t>
  </si>
  <si>
    <t>AS11-40-5947</t>
  </si>
  <si>
    <t>AS11-40-5948</t>
  </si>
  <si>
    <t>Aldrin beside assembled seismic experiment</t>
  </si>
  <si>
    <t>AS11-40-5949</t>
  </si>
  <si>
    <t>Aldrin with assembled seismic experiment</t>
  </si>
  <si>
    <t>AS11-40-5950</t>
  </si>
  <si>
    <t>assembled seismometer</t>
  </si>
  <si>
    <t>AS11-40-5951</t>
  </si>
  <si>
    <t>Aldrin with seismometer</t>
  </si>
  <si>
    <t>AS11-40-5952</t>
  </si>
  <si>
    <t>Laser reflector</t>
  </si>
  <si>
    <t>AS11-40-5953</t>
  </si>
  <si>
    <t>closeup of seismic experiment</t>
  </si>
  <si>
    <t>AS11-40-5954</t>
  </si>
  <si>
    <t>Small crater near LM with rocky bottom</t>
  </si>
  <si>
    <t>AS11-40-5955</t>
  </si>
  <si>
    <t>AS11-40-5956</t>
  </si>
  <si>
    <t>AS11-40-5957</t>
  </si>
  <si>
    <t>AS11-40-5958</t>
  </si>
  <si>
    <t>AS11-40-5959</t>
  </si>
  <si>
    <t>AS11-40-5960</t>
  </si>
  <si>
    <t>AS11-40-5961</t>
  </si>
  <si>
    <t>Armstrong photo of landing site from a distance</t>
  </si>
  <si>
    <t>AS11-40-5962</t>
  </si>
  <si>
    <t>AS11-40-5963</t>
  </si>
  <si>
    <t>Aldrin works with a core tube alongside the SWC</t>
  </si>
  <si>
    <t>AS11-40-5964</t>
  </si>
  <si>
    <t>AS11-40-5965</t>
  </si>
  <si>
    <t>inadvertent shutter release</t>
  </si>
  <si>
    <t>AS11-40-5966</t>
  </si>
  <si>
    <t>AS11-40-5967</t>
  </si>
  <si>
    <t>solar wind staff in surface</t>
  </si>
  <si>
    <t>AS11-40-5968</t>
  </si>
  <si>
    <t>AS11-40-5969</t>
  </si>
  <si>
    <t>AS11-40-5970</t>
  </si>
  <si>
    <t>sunstruck final frame of film magazine "S"</t>
  </si>
  <si>
    <t>AS11-37-5468</t>
  </si>
  <si>
    <t>Flag / thruster / TV camera</t>
  </si>
  <si>
    <t>AS11-37-5469</t>
  </si>
  <si>
    <t>Thrusters / LM shadow</t>
  </si>
  <si>
    <t>AS11-37-5480</t>
  </si>
  <si>
    <t>Flag and TV camera viewed from LM window</t>
  </si>
  <si>
    <t>AS11-37-5490</t>
  </si>
  <si>
    <t>AS11-37-5528</t>
  </si>
  <si>
    <t>Armstrong in LM after historic moonwalk</t>
  </si>
  <si>
    <t>AS11-37-5529</t>
  </si>
  <si>
    <t>Armstrong in LM after historic moonwalk (not in focus)</t>
  </si>
  <si>
    <t>AS11-37-5530</t>
  </si>
  <si>
    <t>Aldrin in LM after moonwalk (not in focus)</t>
  </si>
  <si>
    <t>AS11-37-5531</t>
  </si>
  <si>
    <t>AS11-37-5534</t>
  </si>
  <si>
    <t>Aldrin in LM after moonwalk</t>
  </si>
  <si>
    <t>AS11-44-6626</t>
  </si>
  <si>
    <t>LM ascent stage returns from the moon's surface</t>
  </si>
  <si>
    <t>AS11-44-6642</t>
  </si>
  <si>
    <t>LM approaches CSM for docking / earthrise in b.g.</t>
  </si>
  <si>
    <t>AS11-44-6665</t>
  </si>
  <si>
    <t>Moon as viewed from Apollo 11 CM Columbia after TransEarth Injection</t>
  </si>
  <si>
    <t>AS11-44-6667</t>
  </si>
  <si>
    <t>view of full lunar disc during return trip</t>
  </si>
  <si>
    <t>AS11-38-5728</t>
  </si>
  <si>
    <t>B&amp;W view of Earth from Apollo 11 during trans-Earth coast</t>
  </si>
  <si>
    <t>AS11-44-6689</t>
  </si>
  <si>
    <t>crescent Earth photographed during return trip</t>
  </si>
  <si>
    <t>AS11-44-6692</t>
  </si>
  <si>
    <t>closeup of Earth and terminator</t>
  </si>
  <si>
    <t>S69-21698</t>
  </si>
  <si>
    <t>Apollo 11 crewmen await pickup by helicopter following splashdown</t>
  </si>
  <si>
    <t>KSC-69PC-467</t>
  </si>
  <si>
    <t>Apollo 11 crew in isolation suits after splashdown</t>
  </si>
  <si>
    <t>S69-40023</t>
  </si>
  <si>
    <t>Mission control celebrates after splashdown</t>
  </si>
  <si>
    <t>S69-40024</t>
  </si>
  <si>
    <t>Mission control celebrates Apollo 11</t>
  </si>
  <si>
    <t>S69-40299</t>
  </si>
  <si>
    <t>Mission Control celebrates successful Apollo 11 mission</t>
  </si>
  <si>
    <t>S69-40302</t>
  </si>
  <si>
    <t>Mission Control celebrates Apollo 11 mission</t>
  </si>
  <si>
    <t>S69-21365</t>
  </si>
  <si>
    <t>President Nixon greets the Apollo 11 astronauts aboard the U.S.S. Hornet</t>
  </si>
  <si>
    <t>KSC-69PC-429</t>
  </si>
  <si>
    <t>Armstrong, Collins and Aldrin smile through the window of the mobile quarantine van</t>
  </si>
  <si>
    <t>69-H-1196</t>
  </si>
  <si>
    <t>President Richard Nixon greeting Apollo 11 astronauts, l-r, Neil A. Armstrong, Michael Collins, and Edwin E. Aldrin, Jr., inside mobile quarantine facility aboard USS Hornet.</t>
  </si>
  <si>
    <t>69-H-1224</t>
  </si>
  <si>
    <t>Traditional post-flight cake cutting ceremony was altered since Apollo 11 astronauts, Neil A. Armstrong, Michael Collins, and Edwin E. Aldrin, Jr., were restricted to the Mobile Quarantine Facility.</t>
  </si>
  <si>
    <t>S69-21783</t>
  </si>
  <si>
    <t>Apollo 11 Command Module during recovery operations</t>
  </si>
  <si>
    <t>S69-40753</t>
  </si>
  <si>
    <t>The Apollo 11 crewmen, wearing biological isolation garments, arrive aboard the U.S.S. Hornet during recovery operations in the central Pacific.</t>
  </si>
  <si>
    <t>S69-21294</t>
  </si>
  <si>
    <t>The Apollo 11 spacecraft Command Module is photographed being lowered to the deck of the U.S.S. Hornet, prime recovery ship for the historic lunar landing mission. Note the flotation ring attached by Navy divers has been removed from the capsule.</t>
  </si>
  <si>
    <t>S69-21881</t>
  </si>
  <si>
    <t>Offloading of the Mobile Quarantine Facility from the prime recovery vessel, the U.S.S. Hornet, to be sent to Hickam AFB, Hawaii.</t>
  </si>
  <si>
    <t>S69-39984</t>
  </si>
  <si>
    <t>The first Apollo 11 sample return container, containing lunar surface material, arrives at Ellington Air Force Base by air from the Pacific recovery area.</t>
  </si>
  <si>
    <t>S69-39996</t>
  </si>
  <si>
    <t>The first Apollo 11 sample return container, containing lunar surface material, is unloaded at the Lunar Receiving Laboratory, bldg 37, Manned Spacecraft Center.</t>
  </si>
  <si>
    <t>KSC-69PC-485</t>
  </si>
  <si>
    <t>The Apollo 11 crew relaxes in the quarantine van</t>
  </si>
  <si>
    <t>69-H-1223</t>
  </si>
  <si>
    <t>Mobile Quarantine Facility is offloaded from USS Hornet</t>
  </si>
  <si>
    <t>S69-40147</t>
  </si>
  <si>
    <t>Apollo 11 astronauts, still in quarantine van, are greeted by wives upon arrival at Ellington AFB</t>
  </si>
  <si>
    <t>69-H-1246</t>
  </si>
  <si>
    <t>Apollo 11 astronauts undergo debriefing</t>
  </si>
  <si>
    <t>69-H-1247</t>
  </si>
  <si>
    <t>Apollo 11 astronauts examine film rolls</t>
  </si>
  <si>
    <t>S69-40958</t>
  </si>
  <si>
    <t>Astronaut Neil Armstrong cuts his birthday cake as he celebrates his 39th birthday inside the Lunar Receiving Laboratory.</t>
  </si>
  <si>
    <t>S69-45495</t>
  </si>
  <si>
    <t>Michael Collins sits in hatch of Apollo 11 Command Module after its return to the MSC's Lunar Receiving Laboratory for detailed examination</t>
  </si>
  <si>
    <t>S69-41360</t>
  </si>
  <si>
    <t>Neil Armstrong is greeted by friends after being released from quarantine facility</t>
  </si>
  <si>
    <t>69-H-1421</t>
  </si>
  <si>
    <t>The City of New York welcomes the Apollo 11 crew in a ticker tape parade</t>
  </si>
  <si>
    <t>69-H-1426</t>
  </si>
  <si>
    <t>Chicago welcomes the Apollo 11 crew with a ticker tape parade</t>
  </si>
  <si>
    <t>S70-17433</t>
  </si>
  <si>
    <t>Ticker tape parade for the Apollo 11 astronauts</t>
  </si>
  <si>
    <t>7008-86-1273D</t>
  </si>
  <si>
    <t>Apollo-11 command module is readied to undergo vacuum bake after return to Downey plant. This was to bake any residual moisture from splashdown before being encased in plastic for display at the Smithsonian (Rockwell photo)</t>
  </si>
  <si>
    <t>69-HC-1119</t>
  </si>
  <si>
    <t>Apollo 11 astronauts at unveiling of commemorative stamp</t>
  </si>
  <si>
    <t>69-HC-967</t>
  </si>
  <si>
    <t>Apollo 11 astronauts examine a lunar sample</t>
  </si>
  <si>
    <t>69-H-1499</t>
  </si>
  <si>
    <t>Armstrong addresses a joint session of Congress</t>
  </si>
  <si>
    <t>70-H-1567</t>
  </si>
  <si>
    <t>Apollo 11 astronauts and their wives at the lodge of Defense Minister Otto Greig, 40 miles from Oslo, during the "Giant Step - Apollo 11" Presidential Goodwill Tour.</t>
  </si>
  <si>
    <t>70-H-1005</t>
  </si>
  <si>
    <t>Apollo 11 astronauts, Neil A. Armstrong, Edwin E. Aldrin, and Michael Collins, visited spacecraft on first anniversary of their flight.</t>
  </si>
  <si>
    <t>AP11-PLAQUE-NOID</t>
  </si>
  <si>
    <t>Apollo 11 crew at KSC to celebrate 5th anniversary of mission and to dedicate Complex 39</t>
  </si>
  <si>
    <t>74-H-551</t>
  </si>
  <si>
    <t>Apollo 11 astronauts at Launch Complex 39 for unveiling of National Landmark plaque</t>
  </si>
  <si>
    <t>S78-34135</t>
  </si>
  <si>
    <t>Apollo astronaut reunion at Johnson Space Center</t>
  </si>
  <si>
    <t>AS11-36-5340</t>
  </si>
  <si>
    <t>AS11-36-5342</t>
  </si>
  <si>
    <t>AS11-36-5341</t>
  </si>
  <si>
    <t>AS11-36-5343</t>
  </si>
  <si>
    <t>AS11-36-5294</t>
  </si>
  <si>
    <t>AS11-36-5344</t>
  </si>
  <si>
    <t>AS11-36-5295</t>
  </si>
  <si>
    <t>AS11-36-5345</t>
  </si>
  <si>
    <t>AS11-36-5296</t>
  </si>
  <si>
    <t>AS11-36-5352</t>
  </si>
  <si>
    <t>AS11-36-5297</t>
  </si>
  <si>
    <t>AS11-36-5353</t>
  </si>
  <si>
    <t>AS11-36-5298</t>
  </si>
  <si>
    <t>AS11-36-5354</t>
  </si>
  <si>
    <t>AS11-36-5299</t>
  </si>
  <si>
    <t>AS11-36-5355</t>
  </si>
  <si>
    <t>AS11-36-5300</t>
  </si>
  <si>
    <t>AS11-36-5356</t>
  </si>
  <si>
    <t>AS11-36-5301</t>
  </si>
  <si>
    <t>AS11-36-5357</t>
  </si>
  <si>
    <t>AS11-36-5302</t>
  </si>
  <si>
    <t>AS11-36-5358</t>
  </si>
  <si>
    <t>AS11-36-5303</t>
  </si>
  <si>
    <t>AS11-36-5359</t>
  </si>
  <si>
    <t>AS11-36-5304</t>
  </si>
  <si>
    <t>AS11-36-5360</t>
  </si>
  <si>
    <t>AS11-36-5305</t>
  </si>
  <si>
    <t>AS11-36-5361</t>
  </si>
  <si>
    <t>AS11-36-5306</t>
  </si>
  <si>
    <t>AS11-36-5362</t>
  </si>
  <si>
    <t>AS11-36-5307</t>
  </si>
  <si>
    <t>AS11-36-5363</t>
  </si>
  <si>
    <t>AS11-36-5308</t>
  </si>
  <si>
    <t>AS11-36-5364</t>
  </si>
  <si>
    <t>AS11-36-5309</t>
  </si>
  <si>
    <t>AS11-36-5365</t>
  </si>
  <si>
    <t>AS11-36-5310</t>
  </si>
  <si>
    <t>AS11-36-5366</t>
  </si>
  <si>
    <t>AS11-36-5311</t>
  </si>
  <si>
    <t>AS11-36-5367</t>
  </si>
  <si>
    <t>AS11-36-5312</t>
  </si>
  <si>
    <t>AS11-36-5368</t>
  </si>
  <si>
    <t>AS11-36-5313</t>
  </si>
  <si>
    <t>AS11-36-5369</t>
  </si>
  <si>
    <t>AS11-36-5314</t>
  </si>
  <si>
    <t>AS11-36-5370</t>
  </si>
  <si>
    <t>AS11-36-5315</t>
  </si>
  <si>
    <t>AS11-36-5371</t>
  </si>
  <si>
    <t>AS11-36-5316</t>
  </si>
  <si>
    <t>AS11-36-5372</t>
  </si>
  <si>
    <t>AS11-36-5317</t>
  </si>
  <si>
    <t>AS11-36-5373</t>
  </si>
  <si>
    <t>AS11-36-5318</t>
  </si>
  <si>
    <t>AS11-36-5374</t>
  </si>
  <si>
    <t>AS11-36-5319</t>
  </si>
  <si>
    <t>AS11-36-5375</t>
  </si>
  <si>
    <t>AS11-36-5320</t>
  </si>
  <si>
    <t>AS11-36-5376</t>
  </si>
  <si>
    <t>AS11-36-5321</t>
  </si>
  <si>
    <t>AS11-36-5377</t>
  </si>
  <si>
    <t>AS11-36-5322</t>
  </si>
  <si>
    <t>AS11-36-5378</t>
  </si>
  <si>
    <t>AS11-36-5323</t>
  </si>
  <si>
    <t>AS11-36-5379</t>
  </si>
  <si>
    <t>AS11-36-5324</t>
  </si>
  <si>
    <t>AS11-36-5380</t>
  </si>
  <si>
    <t>AS11-36-5325</t>
  </si>
  <si>
    <t>AS11-36-5381</t>
  </si>
  <si>
    <t>AS11-36-5326</t>
  </si>
  <si>
    <t>AS11-36-5382</t>
  </si>
  <si>
    <t>AS11-36-5327</t>
  </si>
  <si>
    <t>AS11-36-5383</t>
  </si>
  <si>
    <t>AS11-36-5328</t>
  </si>
  <si>
    <t>AS11-36-5329</t>
  </si>
  <si>
    <t>AS11-36-5330</t>
  </si>
  <si>
    <t>AS11-36-5386</t>
  </si>
  <si>
    <t>AS11-36-5331</t>
  </si>
  <si>
    <t>AS11-36-5387</t>
  </si>
  <si>
    <t>AS11-36-5332</t>
  </si>
  <si>
    <t>AS11-36-5388</t>
  </si>
  <si>
    <t>AS11-36-5333</t>
  </si>
  <si>
    <t>AS11-36-5334</t>
  </si>
  <si>
    <t>AS11-36-5335</t>
  </si>
  <si>
    <t>AS11-36-5391</t>
  </si>
  <si>
    <t>AS11-36-5336</t>
  </si>
  <si>
    <t>AS11-36-5392</t>
  </si>
  <si>
    <t>AS11-36-5337</t>
  </si>
  <si>
    <t>AS11-36-5393</t>
  </si>
  <si>
    <t>AS11-36-5338</t>
  </si>
  <si>
    <t>AS11-36-5393a</t>
  </si>
  <si>
    <t>AS11-36-5339</t>
  </si>
  <si>
    <t>AS11-36-5346</t>
  </si>
  <si>
    <t>AS11-36-5394</t>
  </si>
  <si>
    <t>AS11-36-5347</t>
  </si>
  <si>
    <t>AS11-36-5395</t>
  </si>
  <si>
    <t>AS11-36-5348</t>
  </si>
  <si>
    <t>AS11-36-5396</t>
  </si>
  <si>
    <t>AS11-36-5349</t>
  </si>
  <si>
    <t>AS11-36-5397</t>
  </si>
  <si>
    <t>AS11-36-5350</t>
  </si>
  <si>
    <t>AS11-36-5398</t>
  </si>
  <si>
    <t>AS11-36-5351</t>
  </si>
  <si>
    <t>AS11-36-5399</t>
  </si>
  <si>
    <t>AS11-36-5400</t>
  </si>
  <si>
    <t>AS11-36-5401</t>
  </si>
  <si>
    <t>AS11-36-5402</t>
  </si>
  <si>
    <t>AS11-36-5403</t>
  </si>
  <si>
    <t>AS11-36-5405</t>
  </si>
  <si>
    <t>AS11-36-5406</t>
  </si>
  <si>
    <t>AS11-36-5407</t>
  </si>
  <si>
    <t>AS11-36-5408</t>
  </si>
  <si>
    <t>AS11-36-5409</t>
  </si>
  <si>
    <t>AS11-36-5410</t>
  </si>
  <si>
    <t>AS11-36-5411</t>
  </si>
  <si>
    <t>AS11-36-5412</t>
  </si>
  <si>
    <t>AS11-36-5413</t>
  </si>
  <si>
    <t>AS11-36-5414</t>
  </si>
  <si>
    <t>AS11-36-5415</t>
  </si>
  <si>
    <t>AS11-36-5416</t>
  </si>
  <si>
    <t>AS11-36-5417</t>
  </si>
  <si>
    <t>AS11-36-5418</t>
  </si>
  <si>
    <t>AS11-36-5419</t>
  </si>
  <si>
    <t>AS11-36-5420</t>
  </si>
  <si>
    <t>AS11-36-5421</t>
  </si>
  <si>
    <t>AS11-36-5422</t>
  </si>
  <si>
    <t>AS11-36-5423</t>
  </si>
  <si>
    <t>AS11-36-5424</t>
  </si>
  <si>
    <t>AS11-36-5425</t>
  </si>
  <si>
    <t>AS11-36-5426</t>
  </si>
  <si>
    <t>AS11-36-5427</t>
  </si>
  <si>
    <t>AS11-36-5428</t>
  </si>
  <si>
    <t>AS11-36-5429</t>
  </si>
  <si>
    <t>AS11-36-5430</t>
  </si>
  <si>
    <t>AS11-36-5431</t>
  </si>
  <si>
    <t>AS11-36-5432</t>
  </si>
  <si>
    <t>AS11-37-5433</t>
  </si>
  <si>
    <t>AS11-37-5434</t>
  </si>
  <si>
    <t>AS11-37-5435</t>
  </si>
  <si>
    <t>AS11-37-5436</t>
  </si>
  <si>
    <t>AS11-37-5438</t>
  </si>
  <si>
    <t>AS11-37-5439</t>
  </si>
  <si>
    <t>AS11-37-5440</t>
  </si>
  <si>
    <t>AS11-37-5441</t>
  </si>
  <si>
    <t>AS11-37-5442</t>
  </si>
  <si>
    <t>AS11-37-5443</t>
  </si>
  <si>
    <t>AS11-37-5444</t>
  </si>
  <si>
    <t>AS11-37-5446</t>
  </si>
  <si>
    <t>AS11-37-5448</t>
  </si>
  <si>
    <t>AS11-37-5449</t>
  </si>
  <si>
    <t>AS11-37-5450</t>
  </si>
  <si>
    <t>AS11-37-5451</t>
  </si>
  <si>
    <t>AS11-37-5452</t>
  </si>
  <si>
    <t>AS11-37-5453</t>
  </si>
  <si>
    <t>AS11-37-5455</t>
  </si>
  <si>
    <t>AS11-37-5456</t>
  </si>
  <si>
    <t>AS11-37-5457</t>
  </si>
  <si>
    <t>AS11-37-5459</t>
  </si>
  <si>
    <t>AS11-37-5460</t>
  </si>
  <si>
    <t>AS11-37-5461</t>
  </si>
  <si>
    <t>AS11-37-5462</t>
  </si>
  <si>
    <t>AS11-37-5463</t>
  </si>
  <si>
    <t>AS11-37-5464</t>
  </si>
  <si>
    <t>AS11-37-5465</t>
  </si>
  <si>
    <t>AS11-37-5466</t>
  </si>
  <si>
    <t>AS11-37-5467</t>
  </si>
  <si>
    <t>AS11-37-5470</t>
  </si>
  <si>
    <t>AS11-37-5471</t>
  </si>
  <si>
    <t>AS11-37-5472</t>
  </si>
  <si>
    <t>AS11-37-5473</t>
  </si>
  <si>
    <t>AS11-37-5474</t>
  </si>
  <si>
    <t>AS11-37-5475</t>
  </si>
  <si>
    <t>AS11-37-5476</t>
  </si>
  <si>
    <t>AS11-37-5477</t>
  </si>
  <si>
    <t>AS11-37-5478</t>
  </si>
  <si>
    <t>AS11-37-5479</t>
  </si>
  <si>
    <t>AS11-37-5481</t>
  </si>
  <si>
    <t>AS11-37-5482</t>
  </si>
  <si>
    <t>AS11-37-5483</t>
  </si>
  <si>
    <t>AS11-37-5484</t>
  </si>
  <si>
    <t>AS11-37-5485</t>
  </si>
  <si>
    <t>AS11-37-5486</t>
  </si>
  <si>
    <t>AS11-37-5487</t>
  </si>
  <si>
    <t>AS11-37-5488</t>
  </si>
  <si>
    <t>AS11-37-5489</t>
  </si>
  <si>
    <t>AS11-37-5491</t>
  </si>
  <si>
    <t>AS11-37-5492</t>
  </si>
  <si>
    <t>AS11-37-5493</t>
  </si>
  <si>
    <t>AS11-37-5494</t>
  </si>
  <si>
    <t>AS11-37-5495</t>
  </si>
  <si>
    <t>AS11-37-5496</t>
  </si>
  <si>
    <t>AS11-37-5497</t>
  </si>
  <si>
    <t>AS11-37-5498</t>
  </si>
  <si>
    <t>AS11-37-5499</t>
  </si>
  <si>
    <t>AS11-37-5500</t>
  </si>
  <si>
    <t>AS11-37-5501</t>
  </si>
  <si>
    <t>AS11-37-5502</t>
  </si>
  <si>
    <t>AS11-37-5503</t>
  </si>
  <si>
    <t>AS11-37-5504</t>
  </si>
  <si>
    <t>AS11-37-5505</t>
  </si>
  <si>
    <t>AS11-37-5506</t>
  </si>
  <si>
    <t>AS11-37-5507</t>
  </si>
  <si>
    <t>AS11-37-5508</t>
  </si>
  <si>
    <t>AS11-37-5509</t>
  </si>
  <si>
    <t>AS11-37-5510</t>
  </si>
  <si>
    <t>AS11-37-5511</t>
  </si>
  <si>
    <t>AS11-37-5512</t>
  </si>
  <si>
    <t>AS11-37-5513</t>
  </si>
  <si>
    <t>AS11-37-5514</t>
  </si>
  <si>
    <t>AS11-37-5515</t>
  </si>
  <si>
    <t>AS11-37-5516</t>
  </si>
  <si>
    <t>AS11-37-5517</t>
  </si>
  <si>
    <t>AS11-37-5518</t>
  </si>
  <si>
    <t>AS11-37-5519</t>
  </si>
  <si>
    <t>AS11-37-5520</t>
  </si>
  <si>
    <t>AS11-37-5521</t>
  </si>
  <si>
    <t>AS11-37-5522</t>
  </si>
  <si>
    <t>AS11-37-5523</t>
  </si>
  <si>
    <t>AS11-37-5524</t>
  </si>
  <si>
    <t>AS11-37-5525</t>
  </si>
  <si>
    <t>AS11-37-5526</t>
  </si>
  <si>
    <t>AS11-37-5527</t>
  </si>
  <si>
    <t>AS11-37-5532</t>
  </si>
  <si>
    <t>AS11-37-5533</t>
  </si>
  <si>
    <t>AS11-37-5535</t>
  </si>
  <si>
    <t>AS11-37-5536</t>
  </si>
  <si>
    <t>AS11-37-5537</t>
  </si>
  <si>
    <t>AS11-37-5538</t>
  </si>
  <si>
    <t>AS11-37-5539</t>
  </si>
  <si>
    <t>AS11-37-5540</t>
  </si>
  <si>
    <t>AS11-37-5541</t>
  </si>
  <si>
    <t>AS11-37-5542</t>
  </si>
  <si>
    <t>AS11-37-5543</t>
  </si>
  <si>
    <t>AS11-37-5544</t>
  </si>
  <si>
    <t>AS11-37-5545</t>
  </si>
  <si>
    <t>AS11-37-5546</t>
  </si>
  <si>
    <t>AS11-37-5547</t>
  </si>
  <si>
    <t>AS11-37-5548</t>
  </si>
  <si>
    <t>AS11-37-5549</t>
  </si>
  <si>
    <t>AS11-37-5550</t>
  </si>
  <si>
    <t>AS11-37-5551</t>
  </si>
  <si>
    <t>AS11-37-5552</t>
  </si>
  <si>
    <t>AS11-37-5553</t>
  </si>
  <si>
    <t>AS11-37-5554</t>
  </si>
  <si>
    <t>AS11-37-5555</t>
  </si>
  <si>
    <t>AS11-38-5556</t>
  </si>
  <si>
    <t>AS11-38-5557</t>
  </si>
  <si>
    <t>AS11-38-5558</t>
  </si>
  <si>
    <t>AS11-38-5559</t>
  </si>
  <si>
    <t>AS11-38-5560</t>
  </si>
  <si>
    <t>AS11-38-5561</t>
  </si>
  <si>
    <t>AS11-38-5562</t>
  </si>
  <si>
    <t>AS11-38-5563</t>
  </si>
  <si>
    <t>AS11-38-5564</t>
  </si>
  <si>
    <t>AS11-38-5565</t>
  </si>
  <si>
    <t>AS11-38-5566</t>
  </si>
  <si>
    <t>AS11-38-5567</t>
  </si>
  <si>
    <t>AS11-38-5568</t>
  </si>
  <si>
    <t>AS11-38-5569</t>
  </si>
  <si>
    <t>AS11-38-5570</t>
  </si>
  <si>
    <t>AS11-38-5571</t>
  </si>
  <si>
    <t>AS11-38-5572</t>
  </si>
  <si>
    <t>AS11-38-5573</t>
  </si>
  <si>
    <t>AS11-38-5574</t>
  </si>
  <si>
    <t>AS11-38-5575</t>
  </si>
  <si>
    <t>AS11-38-5576</t>
  </si>
  <si>
    <t>AS11-38-5577</t>
  </si>
  <si>
    <t>AS11-38-5578</t>
  </si>
  <si>
    <t>AS11-38-5579</t>
  </si>
  <si>
    <t>AS11-38-5580</t>
  </si>
  <si>
    <t>AS11-38-5581</t>
  </si>
  <si>
    <t>AS11-38-5582</t>
  </si>
  <si>
    <t>AS11-38-5583</t>
  </si>
  <si>
    <t>AS11-38-5584</t>
  </si>
  <si>
    <t>AS11-38-5585</t>
  </si>
  <si>
    <t>AS11-38-5586</t>
  </si>
  <si>
    <t>AS11-38-5587</t>
  </si>
  <si>
    <t>AS11-38-5588</t>
  </si>
  <si>
    <t>AS11-38-5589</t>
  </si>
  <si>
    <t>AS11-38-5590</t>
  </si>
  <si>
    <t>AS11-38-5591</t>
  </si>
  <si>
    <t>AS11-38-5592</t>
  </si>
  <si>
    <t>AS11-38-5593</t>
  </si>
  <si>
    <t>AS11-38-5594</t>
  </si>
  <si>
    <t>AS11-38-5595</t>
  </si>
  <si>
    <t>AS11-38-5596</t>
  </si>
  <si>
    <t>AS11-38-5597</t>
  </si>
  <si>
    <t>AS11-38-5598</t>
  </si>
  <si>
    <t>AS11-38-5599</t>
  </si>
  <si>
    <t>AS11-38-5600</t>
  </si>
  <si>
    <t>AS11-38-5601</t>
  </si>
  <si>
    <t>AS11-38-5602</t>
  </si>
  <si>
    <t>AS11-38-5603</t>
  </si>
  <si>
    <t>AS11-38-5604</t>
  </si>
  <si>
    <t>AS11-38-5605</t>
  </si>
  <si>
    <t>AS11-38-5606</t>
  </si>
  <si>
    <t>AS11-38-5607</t>
  </si>
  <si>
    <t>AS11-38-5608</t>
  </si>
  <si>
    <t>AS11-38-5609</t>
  </si>
  <si>
    <t>AS11-38-5610</t>
  </si>
  <si>
    <t>AS11-38-5611</t>
  </si>
  <si>
    <t>AS11-38-5612</t>
  </si>
  <si>
    <t>AS11-38-5613</t>
  </si>
  <si>
    <t>AS11-38-5614</t>
  </si>
  <si>
    <t>AS11-38-5615</t>
  </si>
  <si>
    <t>AS11-38-5616</t>
  </si>
  <si>
    <t>AS11-38-5617</t>
  </si>
  <si>
    <t>AS11-38-5618</t>
  </si>
  <si>
    <t>AS11-38-5619</t>
  </si>
  <si>
    <t>AS11-38-5620</t>
  </si>
  <si>
    <t>AS11-38-5621</t>
  </si>
  <si>
    <t>AS11-38-5622</t>
  </si>
  <si>
    <t>AS11-38-5623</t>
  </si>
  <si>
    <t>AS11-38-5624</t>
  </si>
  <si>
    <t>AS11-38-5625</t>
  </si>
  <si>
    <t>AS11-38-5626</t>
  </si>
  <si>
    <t>AS11-38-5627</t>
  </si>
  <si>
    <t>AS11-38-5628</t>
  </si>
  <si>
    <t>AS11-38-5629</t>
  </si>
  <si>
    <t>AS11-38-5630</t>
  </si>
  <si>
    <t>AS11-38-5631</t>
  </si>
  <si>
    <t>AS11-38-5632</t>
  </si>
  <si>
    <t>AS11-38-5633</t>
  </si>
  <si>
    <t>AS11-38-5634</t>
  </si>
  <si>
    <t>AS11-38-5635</t>
  </si>
  <si>
    <t>AS11-38-5636</t>
  </si>
  <si>
    <t>AS11-38-5637</t>
  </si>
  <si>
    <t>AS11-38-5638</t>
  </si>
  <si>
    <t>AS11-38-5639</t>
  </si>
  <si>
    <t>AS11-38-5640</t>
  </si>
  <si>
    <t>AS11-38-5641</t>
  </si>
  <si>
    <t>AS11-38-5642</t>
  </si>
  <si>
    <t>AS11-38-5643</t>
  </si>
  <si>
    <t>AS11-38-5644</t>
  </si>
  <si>
    <t>AS11-38-5645</t>
  </si>
  <si>
    <t>AS11-38-5646</t>
  </si>
  <si>
    <t>AS11-38-5647</t>
  </si>
  <si>
    <t>AS11-38-5648</t>
  </si>
  <si>
    <t>AS11-38-5649</t>
  </si>
  <si>
    <t>AS11-38-5650</t>
  </si>
  <si>
    <t>AS11-38-5651</t>
  </si>
  <si>
    <t>AS11-38-5652</t>
  </si>
  <si>
    <t>AS11-38-5653</t>
  </si>
  <si>
    <t>AS11-38-5654</t>
  </si>
  <si>
    <t>AS11-38-5655</t>
  </si>
  <si>
    <t>AS11-38-5656</t>
  </si>
  <si>
    <t>AS11-38-5657</t>
  </si>
  <si>
    <t>AS11-38-5658</t>
  </si>
  <si>
    <t>AS11-38-5659</t>
  </si>
  <si>
    <t>AS11-38-5660</t>
  </si>
  <si>
    <t>AS11-38-5661</t>
  </si>
  <si>
    <t>AS11-38-5662</t>
  </si>
  <si>
    <t>AS11-38-5663</t>
  </si>
  <si>
    <t>AS11-38-5664</t>
  </si>
  <si>
    <t>AS11-38-5665</t>
  </si>
  <si>
    <t>AS11-38-5666</t>
  </si>
  <si>
    <t>AS11-38-5667</t>
  </si>
  <si>
    <t>AS11-38-5668</t>
  </si>
  <si>
    <t>AS11-38-5669</t>
  </si>
  <si>
    <t>AS11-38-5670</t>
  </si>
  <si>
    <t>AS11-38-5671</t>
  </si>
  <si>
    <t>AS11-38-5672</t>
  </si>
  <si>
    <t>AS11-38-5673</t>
  </si>
  <si>
    <t>AS11-38-5674</t>
  </si>
  <si>
    <t>AS11-38-5675</t>
  </si>
  <si>
    <t>AS11-38-5676</t>
  </si>
  <si>
    <t>AS11-38-5677</t>
  </si>
  <si>
    <t>AS11-38-5678</t>
  </si>
  <si>
    <t>AS11-38-5679</t>
  </si>
  <si>
    <t>AS11-38-5680</t>
  </si>
  <si>
    <t>AS11-38-5681</t>
  </si>
  <si>
    <t>AS11-38-5682</t>
  </si>
  <si>
    <t>AS11-38-5683</t>
  </si>
  <si>
    <t>AS11-38-5684</t>
  </si>
  <si>
    <t>AS11-38-5685</t>
  </si>
  <si>
    <t>AS11-38-5686</t>
  </si>
  <si>
    <t>AS11-38-5687</t>
  </si>
  <si>
    <t>AS11-38-5688</t>
  </si>
  <si>
    <t>AS11-38-5689</t>
  </si>
  <si>
    <t>AS11-38-5690</t>
  </si>
  <si>
    <t>AS11-38-5691</t>
  </si>
  <si>
    <t>AS11-38-5692</t>
  </si>
  <si>
    <t>AS11-38-5693</t>
  </si>
  <si>
    <t>AS11-38-5694</t>
  </si>
  <si>
    <t>AS11-38-5695</t>
  </si>
  <si>
    <t>AS11-38-5696</t>
  </si>
  <si>
    <t>AS11-38-5697</t>
  </si>
  <si>
    <t>AS11-38-5698</t>
  </si>
  <si>
    <t>AS11-38-5699</t>
  </si>
  <si>
    <t>AS11-38-5700</t>
  </si>
  <si>
    <t>AS11-38-5701</t>
  </si>
  <si>
    <t>AS11-38-5702</t>
  </si>
  <si>
    <t>AS11-38-5703</t>
  </si>
  <si>
    <t>AS11-38-5704</t>
  </si>
  <si>
    <t>AS11-38-5705</t>
  </si>
  <si>
    <t>AS11-38-5706</t>
  </si>
  <si>
    <t>AS11-38-5707</t>
  </si>
  <si>
    <t>AS11-38-5708</t>
  </si>
  <si>
    <t>AS11-38-5709</t>
  </si>
  <si>
    <t>AS11-38-5710</t>
  </si>
  <si>
    <t>AS11-38-5711</t>
  </si>
  <si>
    <t>AS11-38-5712</t>
  </si>
  <si>
    <t>AS11-38-5713</t>
  </si>
  <si>
    <t>AS11-38-5714</t>
  </si>
  <si>
    <t>AS11-38-5715</t>
  </si>
  <si>
    <t>AS11-38-5716</t>
  </si>
  <si>
    <t>AS11-38-5717</t>
  </si>
  <si>
    <t>AS11-38-5718</t>
  </si>
  <si>
    <t>AS11-38-5719</t>
  </si>
  <si>
    <t>AS11-38-5720</t>
  </si>
  <si>
    <t>AS11-38-5721</t>
  </si>
  <si>
    <t>AS11-38-5722</t>
  </si>
  <si>
    <t>AS11-38-5723</t>
  </si>
  <si>
    <t>AS11-38-5724</t>
  </si>
  <si>
    <t>AS11-38-5725</t>
  </si>
  <si>
    <t>AS11-38-5726</t>
  </si>
  <si>
    <t>AS11-38-5727</t>
  </si>
  <si>
    <t>AS11-38-5729</t>
  </si>
  <si>
    <t>AS11-38-5730</t>
  </si>
  <si>
    <t>AS11-38-5731</t>
  </si>
  <si>
    <t>AS11-38-5732</t>
  </si>
  <si>
    <t>AS11-38-5733</t>
  </si>
  <si>
    <t>AS11-38-5734</t>
  </si>
  <si>
    <t>AS11-38-5735</t>
  </si>
  <si>
    <t>AS11-38-5736</t>
  </si>
  <si>
    <t>AS11-39-5737</t>
  </si>
  <si>
    <t>AS11-39-5738</t>
  </si>
  <si>
    <t>AS11-39-5739</t>
  </si>
  <si>
    <t>AS11-39-5740</t>
  </si>
  <si>
    <t>AS11-39-5741</t>
  </si>
  <si>
    <t>AS11-39-5742</t>
  </si>
  <si>
    <t>AS11-39-5743</t>
  </si>
  <si>
    <t>AS11-39-5744</t>
  </si>
  <si>
    <t>AS11-39-5745</t>
  </si>
  <si>
    <t>AS11-39-5746</t>
  </si>
  <si>
    <t>AS11-39-5747</t>
  </si>
  <si>
    <t>AS11-39-5748</t>
  </si>
  <si>
    <t>AS11-39-5749</t>
  </si>
  <si>
    <t>AS11-39-5750</t>
  </si>
  <si>
    <t>AS11-39-5751</t>
  </si>
  <si>
    <t>AS11-39-5752</t>
  </si>
  <si>
    <t>AS11-39-5753</t>
  </si>
  <si>
    <t>AS11-39-5754</t>
  </si>
  <si>
    <t>AS11-39-5755</t>
  </si>
  <si>
    <t>AS11-39-5756</t>
  </si>
  <si>
    <t>AS11-39-5757</t>
  </si>
  <si>
    <t>AS11-39-5758</t>
  </si>
  <si>
    <t>AS11-39-5759</t>
  </si>
  <si>
    <t>AS11-39-5760</t>
  </si>
  <si>
    <t>AS11-39-5761</t>
  </si>
  <si>
    <t>AS11-39-5762</t>
  </si>
  <si>
    <t>AS11-39-5763</t>
  </si>
  <si>
    <t>AS11-39-5764</t>
  </si>
  <si>
    <t>AS11-39-5765</t>
  </si>
  <si>
    <t>AS11-39-5766</t>
  </si>
  <si>
    <t>AS11-39-5767</t>
  </si>
  <si>
    <t>AS11-39-5768</t>
  </si>
  <si>
    <t>AS11-39-5769</t>
  </si>
  <si>
    <t>AS11-39-5770</t>
  </si>
  <si>
    <t>AS11-39-5771</t>
  </si>
  <si>
    <t>AS11-39-5772</t>
  </si>
  <si>
    <t>AS11-39-5773</t>
  </si>
  <si>
    <t>AS11-39-5774</t>
  </si>
  <si>
    <t>AS11-39-5775</t>
  </si>
  <si>
    <t>AS11-39-5776</t>
  </si>
  <si>
    <t>AS11-39-5777</t>
  </si>
  <si>
    <t>AS11-39-5778</t>
  </si>
  <si>
    <t>AS11-39-5779</t>
  </si>
  <si>
    <t>AS11-39-5780</t>
  </si>
  <si>
    <t>AS11-39-5781</t>
  </si>
  <si>
    <t>AS11-39-5782</t>
  </si>
  <si>
    <t>AS11-39-5783</t>
  </si>
  <si>
    <t>AS11-39-5784</t>
  </si>
  <si>
    <t>AS11-39-5785</t>
  </si>
  <si>
    <t>AS11-39-5786</t>
  </si>
  <si>
    <t>AS11-39-5787</t>
  </si>
  <si>
    <t>AS11-39-5788</t>
  </si>
  <si>
    <t>AS11-39-5789</t>
  </si>
  <si>
    <t>AS11-39-5790</t>
  </si>
  <si>
    <t>AS11-39-5791</t>
  </si>
  <si>
    <t>AS11-39-5792</t>
  </si>
  <si>
    <t>AS11-39-5793</t>
  </si>
  <si>
    <t>AS11-39-5794</t>
  </si>
  <si>
    <t>AS11-39-5795</t>
  </si>
  <si>
    <t>AS11-39-5796</t>
  </si>
  <si>
    <t>AS11-39-5797</t>
  </si>
  <si>
    <t>AS11-39-5798</t>
  </si>
  <si>
    <t>AS11-39-5799</t>
  </si>
  <si>
    <t>AS11-39-5800</t>
  </si>
  <si>
    <t>AS11-39-5801</t>
  </si>
  <si>
    <t>AS11-39-5802</t>
  </si>
  <si>
    <t>AS11-39-5803</t>
  </si>
  <si>
    <t>AS11-39-5804</t>
  </si>
  <si>
    <t>AS11-39-5805</t>
  </si>
  <si>
    <t>AS11-39-5806</t>
  </si>
  <si>
    <t>AS11-39-5807</t>
  </si>
  <si>
    <t>AS11-39-5808</t>
  </si>
  <si>
    <t>AS11-39-5809</t>
  </si>
  <si>
    <t>AS11-39-5810</t>
  </si>
  <si>
    <t>AS11-39-5811</t>
  </si>
  <si>
    <t>AS11-39-5812</t>
  </si>
  <si>
    <t>AS11-39-5813</t>
  </si>
  <si>
    <t>AS11-39-5814</t>
  </si>
  <si>
    <t>AS11-39-5815</t>
  </si>
  <si>
    <t>AS11-39-5816</t>
  </si>
  <si>
    <t>AS11-39-5817</t>
  </si>
  <si>
    <t>AS11-39-5818</t>
  </si>
  <si>
    <t>AS11-39-5819</t>
  </si>
  <si>
    <t>AS11-39-5820</t>
  </si>
  <si>
    <t>AS11-39-5821</t>
  </si>
  <si>
    <t>AS11-39-5822</t>
  </si>
  <si>
    <t>AS11-39-5823</t>
  </si>
  <si>
    <t>AS11-39-5824</t>
  </si>
  <si>
    <t>AS11-39-5825</t>
  </si>
  <si>
    <t>AS11-39-5826</t>
  </si>
  <si>
    <t>AS11-39-5827</t>
  </si>
  <si>
    <t>AS11-39-5828</t>
  </si>
  <si>
    <t>AS11-39-5829</t>
  </si>
  <si>
    <t>AS11-39-5830</t>
  </si>
  <si>
    <t>AS11-39-5831</t>
  </si>
  <si>
    <t>AS11-39-5832</t>
  </si>
  <si>
    <t>AS11-39-5833</t>
  </si>
  <si>
    <t>AS11-39-5834</t>
  </si>
  <si>
    <t>AS11-39-5835</t>
  </si>
  <si>
    <t>AS11-39-5836</t>
  </si>
  <si>
    <t>AS11-39-5837</t>
  </si>
  <si>
    <t>AS11-39-5838</t>
  </si>
  <si>
    <t>AS11-39-5839</t>
  </si>
  <si>
    <t>AS11-39-5840</t>
  </si>
  <si>
    <t>AS11-39-5841</t>
  </si>
  <si>
    <t>AS11-39-5842</t>
  </si>
  <si>
    <t>AS11-39-5843</t>
  </si>
  <si>
    <t>AS11-40-5882a</t>
  </si>
  <si>
    <t>AS11-40-5966a</t>
  </si>
  <si>
    <t>AS11-41-5971</t>
  </si>
  <si>
    <t>AS11-41-5972</t>
  </si>
  <si>
    <t>AS11-41-5973</t>
  </si>
  <si>
    <t>AS11-41-5974</t>
  </si>
  <si>
    <t>AS11-41-5975</t>
  </si>
  <si>
    <t>AS11-41-5976</t>
  </si>
  <si>
    <t>AS11-41-5977</t>
  </si>
  <si>
    <t>AS11-41-5978</t>
  </si>
  <si>
    <t>AS11-41-5979</t>
  </si>
  <si>
    <t>AS11-41-5980</t>
  </si>
  <si>
    <t>AS11-41-5981</t>
  </si>
  <si>
    <t>AS11-41-5982</t>
  </si>
  <si>
    <t>AS11-41-5983</t>
  </si>
  <si>
    <t>AS11-41-5984</t>
  </si>
  <si>
    <t>AS11-41-5985</t>
  </si>
  <si>
    <t>AS11-41-5986</t>
  </si>
  <si>
    <t>AS11-41-5987</t>
  </si>
  <si>
    <t>AS11-41-5988</t>
  </si>
  <si>
    <t>AS11-41-5989</t>
  </si>
  <si>
    <t>AS11-41-5990</t>
  </si>
  <si>
    <t>AS11-41-5991</t>
  </si>
  <si>
    <t>AS11-41-5992</t>
  </si>
  <si>
    <t>AS11-41-5993</t>
  </si>
  <si>
    <t>AS11-41-5994</t>
  </si>
  <si>
    <t>AS11-41-5995</t>
  </si>
  <si>
    <t>AS11-41-5996</t>
  </si>
  <si>
    <t>AS11-41-5997</t>
  </si>
  <si>
    <t>AS11-41-5998</t>
  </si>
  <si>
    <t>AS11-41-5999</t>
  </si>
  <si>
    <t>AS11-41-6000</t>
  </si>
  <si>
    <t>AS11-41-6001</t>
  </si>
  <si>
    <t>AS11-41-6002</t>
  </si>
  <si>
    <t>AS11-41-6003</t>
  </si>
  <si>
    <t>AS11-41-6004</t>
  </si>
  <si>
    <t>AS11-41-6005</t>
  </si>
  <si>
    <t>AS11-41-6006</t>
  </si>
  <si>
    <t>AS11-41-6007</t>
  </si>
  <si>
    <t>AS11-41-6008</t>
  </si>
  <si>
    <t>AS11-41-6009</t>
  </si>
  <si>
    <t>AS11-41-6010</t>
  </si>
  <si>
    <t>AS11-41-6011</t>
  </si>
  <si>
    <t>AS11-41-6012</t>
  </si>
  <si>
    <t>AS11-41-6013</t>
  </si>
  <si>
    <t>AS11-41-6014</t>
  </si>
  <si>
    <t>AS11-41-6015</t>
  </si>
  <si>
    <t>AS11-41-6016</t>
  </si>
  <si>
    <t>AS11-41-6017</t>
  </si>
  <si>
    <t>AS11-41-6018</t>
  </si>
  <si>
    <t>AS11-41-6019</t>
  </si>
  <si>
    <t>AS11-41-6020</t>
  </si>
  <si>
    <t>AS11-41-6021</t>
  </si>
  <si>
    <t>AS11-41-6022</t>
  </si>
  <si>
    <t>AS11-41-6023</t>
  </si>
  <si>
    <t>AS11-41-6024</t>
  </si>
  <si>
    <t>AS11-41-6025</t>
  </si>
  <si>
    <t>AS11-41-6026</t>
  </si>
  <si>
    <t>AS11-41-6027</t>
  </si>
  <si>
    <t>AS11-41-6028</t>
  </si>
  <si>
    <t>AS11-41-6029</t>
  </si>
  <si>
    <t>AS11-41-6030</t>
  </si>
  <si>
    <t>AS11-41-6031</t>
  </si>
  <si>
    <t>AS11-41-6032</t>
  </si>
  <si>
    <t>AS11-41-6033</t>
  </si>
  <si>
    <t>AS11-41-6034</t>
  </si>
  <si>
    <t>AS11-41-6035</t>
  </si>
  <si>
    <t>AS11-41-6036</t>
  </si>
  <si>
    <t>AS11-41-6037</t>
  </si>
  <si>
    <t>AS11-41-6038</t>
  </si>
  <si>
    <t>AS11-41-6039</t>
  </si>
  <si>
    <t>AS11-41-6040</t>
  </si>
  <si>
    <t>AS11-41-6041</t>
  </si>
  <si>
    <t>AS11-41-6042</t>
  </si>
  <si>
    <t>AS11-41-6043</t>
  </si>
  <si>
    <t>AS11-41-6044</t>
  </si>
  <si>
    <t>AS11-41-6045</t>
  </si>
  <si>
    <t>AS11-41-6046</t>
  </si>
  <si>
    <t>AS11-41-6047</t>
  </si>
  <si>
    <t>AS11-41-6048</t>
  </si>
  <si>
    <t>AS11-41-6049</t>
  </si>
  <si>
    <t>AS11-41-6050</t>
  </si>
  <si>
    <t>AS11-41-6051</t>
  </si>
  <si>
    <t>AS11-41-6052</t>
  </si>
  <si>
    <t>AS11-41-6053</t>
  </si>
  <si>
    <t>AS11-41-6054</t>
  </si>
  <si>
    <t>AS11-41-6055</t>
  </si>
  <si>
    <t>AS11-41-6056</t>
  </si>
  <si>
    <t>AS11-41-6057</t>
  </si>
  <si>
    <t>AS11-41-6058</t>
  </si>
  <si>
    <t>AS11-41-6059</t>
  </si>
  <si>
    <t>AS11-41-6060</t>
  </si>
  <si>
    <t>AS11-41-6061</t>
  </si>
  <si>
    <t>AS11-41-6062</t>
  </si>
  <si>
    <t>AS11-41-6063</t>
  </si>
  <si>
    <t>AS11-41-6064</t>
  </si>
  <si>
    <t>AS11-41-6065</t>
  </si>
  <si>
    <t>AS11-41-6066</t>
  </si>
  <si>
    <t>AS11-41-6067</t>
  </si>
  <si>
    <t>AS11-41-6068</t>
  </si>
  <si>
    <t>AS11-41-6069</t>
  </si>
  <si>
    <t>AS11-41-6070</t>
  </si>
  <si>
    <t>AS11-41-6071</t>
  </si>
  <si>
    <t>AS11-41-6072</t>
  </si>
  <si>
    <t>AS11-41-6073</t>
  </si>
  <si>
    <t>AS11-41-6074</t>
  </si>
  <si>
    <t>AS11-41-6075</t>
  </si>
  <si>
    <t>AS11-41-6076</t>
  </si>
  <si>
    <t>AS11-41-6077</t>
  </si>
  <si>
    <t>AS11-41-6078</t>
  </si>
  <si>
    <t>AS11-41-6079</t>
  </si>
  <si>
    <t>AS11-41-6080</t>
  </si>
  <si>
    <t>AS11-41-6081</t>
  </si>
  <si>
    <t>AS11-41-6082</t>
  </si>
  <si>
    <t>AS11-41-6083</t>
  </si>
  <si>
    <t>AS11-41-6084</t>
  </si>
  <si>
    <t>AS11-41-6085</t>
  </si>
  <si>
    <t>AS11-41-6086</t>
  </si>
  <si>
    <t>AS11-41-6087</t>
  </si>
  <si>
    <t>AS11-41-6088</t>
  </si>
  <si>
    <t>AS11-41-6089</t>
  </si>
  <si>
    <t>AS11-41-6090</t>
  </si>
  <si>
    <t>AS11-41-6091</t>
  </si>
  <si>
    <t>AS11-41-6092</t>
  </si>
  <si>
    <t>AS11-41-6093</t>
  </si>
  <si>
    <t>AS11-41-6094</t>
  </si>
  <si>
    <t>AS11-41-6095</t>
  </si>
  <si>
    <t>AS11-41-6096</t>
  </si>
  <si>
    <t>AS11-41-6097</t>
  </si>
  <si>
    <t>AS11-41-6098</t>
  </si>
  <si>
    <t>AS11-41-6099</t>
  </si>
  <si>
    <t>AS11-41-6100</t>
  </si>
  <si>
    <t>AS11-41-6101</t>
  </si>
  <si>
    <t>AS11-41-6102</t>
  </si>
  <si>
    <t>AS11-41-6103</t>
  </si>
  <si>
    <t>AS11-41-6104</t>
  </si>
  <si>
    <t>AS11-41-6105</t>
  </si>
  <si>
    <t>AS11-41-6106</t>
  </si>
  <si>
    <t>AS11-41-6107</t>
  </si>
  <si>
    <t>AS11-41-6108</t>
  </si>
  <si>
    <t>AS11-41-6109</t>
  </si>
  <si>
    <t>AS11-41-6110</t>
  </si>
  <si>
    <t>AS11-41-6111</t>
  </si>
  <si>
    <t>AS11-41-6112</t>
  </si>
  <si>
    <t>AS11-41-6113</t>
  </si>
  <si>
    <t>AS11-41-6114</t>
  </si>
  <si>
    <t>AS11-41-6115</t>
  </si>
  <si>
    <t>AS11-41-6116</t>
  </si>
  <si>
    <t>AS11-41-6117</t>
  </si>
  <si>
    <t>AS11-41-6118</t>
  </si>
  <si>
    <t>AS11-41-6119</t>
  </si>
  <si>
    <t>AS11-41-6120</t>
  </si>
  <si>
    <t>AS11-41-6122</t>
  </si>
  <si>
    <t>AS11-41-6123</t>
  </si>
  <si>
    <t>AS11-41-6124</t>
  </si>
  <si>
    <t>AS11-41-6125</t>
  </si>
  <si>
    <t>AS11-41-6126</t>
  </si>
  <si>
    <t>AS11-41-6127</t>
  </si>
  <si>
    <t>AS11-41-6128</t>
  </si>
  <si>
    <t>AS11-41-6129</t>
  </si>
  <si>
    <t>AS11-41-6130</t>
  </si>
  <si>
    <t>AS11-41-6131</t>
  </si>
  <si>
    <t>AS11-41-6132</t>
  </si>
  <si>
    <t>AS11-41-6133</t>
  </si>
  <si>
    <t>AS11-41-6134</t>
  </si>
  <si>
    <t>AS11-41-6135</t>
  </si>
  <si>
    <t>AS11-41-6136</t>
  </si>
  <si>
    <t>AS11-41-6137</t>
  </si>
  <si>
    <t>AS11-41-6138</t>
  </si>
  <si>
    <t>AS11-41-6139</t>
  </si>
  <si>
    <t>AS11-41-6140</t>
  </si>
  <si>
    <t>AS11-41-6141</t>
  </si>
  <si>
    <t>AS11-41-6142</t>
  </si>
  <si>
    <t>AS11-41-6143</t>
  </si>
  <si>
    <t>AS11-41-6144</t>
  </si>
  <si>
    <t>AS11-41-6145</t>
  </si>
  <si>
    <t>AS11-41-6146</t>
  </si>
  <si>
    <t>AS11-41-6147</t>
  </si>
  <si>
    <t>AS11-41-6148</t>
  </si>
  <si>
    <t>AS11-41-6149</t>
  </si>
  <si>
    <t>AS11-41-6150</t>
  </si>
  <si>
    <t>AS11-41-6151</t>
  </si>
  <si>
    <t>AS11-41-6152</t>
  </si>
  <si>
    <t>AS11-41-6153</t>
  </si>
  <si>
    <t>AS11-41-6154</t>
  </si>
  <si>
    <t>AS11-41-6155</t>
  </si>
  <si>
    <t>AS11-41-6157</t>
  </si>
  <si>
    <t>AS11-41-6158</t>
  </si>
  <si>
    <t>AS11-41-6159</t>
  </si>
  <si>
    <t>AS11-44-6540</t>
  </si>
  <si>
    <t>AS11-44-6541</t>
  </si>
  <si>
    <t>AS11-44-6542</t>
  </si>
  <si>
    <t>AS11-44-6543</t>
  </si>
  <si>
    <t>AS11-44-6544</t>
  </si>
  <si>
    <t>AS11-44-6545</t>
  </si>
  <si>
    <t>AS11-44-6546</t>
  </si>
  <si>
    <t>AS11-44-6548</t>
  </si>
  <si>
    <t>AS11-44-6550</t>
  </si>
  <si>
    <t>AS11-44-6552</t>
  </si>
  <si>
    <t>AS11-44-6554</t>
  </si>
  <si>
    <t>AS11-44-6555</t>
  </si>
  <si>
    <t>AS11-44-6556</t>
  </si>
  <si>
    <t>AS11-44-6557</t>
  </si>
  <si>
    <t>AS11-44-6558</t>
  </si>
  <si>
    <t>AS11-44-6560</t>
  </si>
  <si>
    <t>AS11-44-6561</t>
  </si>
  <si>
    <t>AS11-44-6562</t>
  </si>
  <si>
    <t>AS11-44-6563</t>
  </si>
  <si>
    <t>AS11-44-6564</t>
  </si>
  <si>
    <t>AS11-44-6565</t>
  </si>
  <si>
    <t>AS11-44-6566</t>
  </si>
  <si>
    <t>AS11-44-6567</t>
  </si>
  <si>
    <t>AS11-44-6568</t>
  </si>
  <si>
    <t>AS11-44-6569</t>
  </si>
  <si>
    <t>AS11-44-6570</t>
  </si>
  <si>
    <t>AS11-44-6571</t>
  </si>
  <si>
    <t>AS11-44-6572</t>
  </si>
  <si>
    <t>AS11-44-6573</t>
  </si>
  <si>
    <t>AS11-44-6575</t>
  </si>
  <si>
    <t>AS11-44-6576</t>
  </si>
  <si>
    <t>AS11-44-6577</t>
  </si>
  <si>
    <t>AS11-44-6578</t>
  </si>
  <si>
    <t>AS11-44-6579</t>
  </si>
  <si>
    <t>AS11-44-6580</t>
  </si>
  <si>
    <t>AS11-44-6582</t>
  </si>
  <si>
    <t>AS11-44-6583</t>
  </si>
  <si>
    <t>AS11-44-6584</t>
  </si>
  <si>
    <t>AS11-44-6585</t>
  </si>
  <si>
    <t>AS11-44-6586</t>
  </si>
  <si>
    <t>AS11-44-6587</t>
  </si>
  <si>
    <t>AS11-44-6588</t>
  </si>
  <si>
    <t>AS11-44-6589</t>
  </si>
  <si>
    <t>AS11-44-6590</t>
  </si>
  <si>
    <t>AS11-44-6591</t>
  </si>
  <si>
    <t>AS11-44-6592</t>
  </si>
  <si>
    <t>AS11-44-6593</t>
  </si>
  <si>
    <t>AS11-44-6594</t>
  </si>
  <si>
    <t>AS11-44-6595</t>
  </si>
  <si>
    <t>AS11-44-6596</t>
  </si>
  <si>
    <t>AS11-44-6597</t>
  </si>
  <si>
    <t>AS11-44-6599</t>
  </si>
  <si>
    <t>AS11-44-6600</t>
  </si>
  <si>
    <t>AS11-44-6601</t>
  </si>
  <si>
    <t>AS11-44-6602</t>
  </si>
  <si>
    <t>AS11-44-6603</t>
  </si>
  <si>
    <t>AS11-44-6604</t>
  </si>
  <si>
    <t>AS11-44-6605</t>
  </si>
  <si>
    <t>AS11-44-6606</t>
  </si>
  <si>
    <t>AS11-44-6607</t>
  </si>
  <si>
    <t>AS11-44-6608</t>
  </si>
  <si>
    <t>AS11-44-6610</t>
  </si>
  <si>
    <t>AS11-44-6612</t>
  </si>
  <si>
    <t>AS11-44-6613</t>
  </si>
  <si>
    <t>AS11-44-6614</t>
  </si>
  <si>
    <t>AS11-44-6615</t>
  </si>
  <si>
    <t>AS11-44-6616</t>
  </si>
  <si>
    <t>AS11-44-6617</t>
  </si>
  <si>
    <t>AS11-44-6618</t>
  </si>
  <si>
    <t>AS11-44-6619</t>
  </si>
  <si>
    <t>AS11-44-6620</t>
  </si>
  <si>
    <t>AS11-44-6621</t>
  </si>
  <si>
    <t>AS11-44-6622</t>
  </si>
  <si>
    <t>AS11-44-6623</t>
  </si>
  <si>
    <t>AS11-44-6624</t>
  </si>
  <si>
    <t>AS11-44-6625</t>
  </si>
  <si>
    <t>AS11-44-6627</t>
  </si>
  <si>
    <t>AS11-44-6628</t>
  </si>
  <si>
    <t>AS11-44-6629</t>
  </si>
  <si>
    <t>AS11-44-6630</t>
  </si>
  <si>
    <t>AS11-44-6631</t>
  </si>
  <si>
    <t>AS11-44-6632</t>
  </si>
  <si>
    <t>AS11-44-6633</t>
  </si>
  <si>
    <t>AS11-44-6634</t>
  </si>
  <si>
    <t>AS11-44-6635</t>
  </si>
  <si>
    <t>AS11-44-6636</t>
  </si>
  <si>
    <t>AS11-44-6637</t>
  </si>
  <si>
    <t>AS11-44-6638</t>
  </si>
  <si>
    <t>AS11-44-6639</t>
  </si>
  <si>
    <t>AS11-44-6640</t>
  </si>
  <si>
    <t>AS11-44-6641</t>
  </si>
  <si>
    <t>AS11-44-6643</t>
  </si>
  <si>
    <t>AS11-44-6644</t>
  </si>
  <si>
    <t>AS11-44-6645</t>
  </si>
  <si>
    <t>AS11-44-6646</t>
  </si>
  <si>
    <t>AS11-44-6647</t>
  </si>
  <si>
    <t>AS11-44-6648</t>
  </si>
  <si>
    <t>AS11-44-6649</t>
  </si>
  <si>
    <t>AS11-44-6650</t>
  </si>
  <si>
    <t>AS11-44-6651</t>
  </si>
  <si>
    <t>AS11-44-6652</t>
  </si>
  <si>
    <t>AS11-44-6653</t>
  </si>
  <si>
    <t>AS11-44-6654</t>
  </si>
  <si>
    <t>AS11-44-6655</t>
  </si>
  <si>
    <t>AS11-44-6656</t>
  </si>
  <si>
    <t>AS11-44-6657</t>
  </si>
  <si>
    <t>AS11-44-6658</t>
  </si>
  <si>
    <t>AS11-44-6659</t>
  </si>
  <si>
    <t>AS11-44-6660</t>
  </si>
  <si>
    <t>AS11-44-6661</t>
  </si>
  <si>
    <t>AS11-44-6662</t>
  </si>
  <si>
    <t>AS11-44-6663</t>
  </si>
  <si>
    <t>AS11-44-6664</t>
  </si>
  <si>
    <t>AS11-44-6666</t>
  </si>
  <si>
    <t>AS11-44-6668</t>
  </si>
  <si>
    <t>AS11-44-6669</t>
  </si>
  <si>
    <t>AS11-44-6670</t>
  </si>
  <si>
    <t>AS11-44-6671</t>
  </si>
  <si>
    <t>AS11-44-6672</t>
  </si>
  <si>
    <t>AS11-44-6673</t>
  </si>
  <si>
    <t>AS11-44-6674</t>
  </si>
  <si>
    <t>AS11-44-6675</t>
  </si>
  <si>
    <t>AS11-44-6676</t>
  </si>
  <si>
    <t>AS11-44-6677</t>
  </si>
  <si>
    <t>AS11-44-6678</t>
  </si>
  <si>
    <t>AS11-44-6679</t>
  </si>
  <si>
    <t>AS11-44-6680</t>
  </si>
  <si>
    <t>AS11-44-6681</t>
  </si>
  <si>
    <t>AS11-44-6682</t>
  </si>
  <si>
    <t>AS11-44-6683</t>
  </si>
  <si>
    <t>AS11-44-6684</t>
  </si>
  <si>
    <t>AS11-44-6685</t>
  </si>
  <si>
    <t>AS11-44-6686</t>
  </si>
  <si>
    <t>AS11-44-6687</t>
  </si>
  <si>
    <t>AS11-44-6688</t>
  </si>
  <si>
    <t>AS11-44-6690</t>
  </si>
  <si>
    <t>AS11-44-6691</t>
  </si>
  <si>
    <t>AS11-44-6693</t>
  </si>
  <si>
    <t>AS11-44-6694</t>
  </si>
  <si>
    <t>AS11-44-6695</t>
  </si>
  <si>
    <t>AS11-44-6696</t>
  </si>
  <si>
    <t>AS11-36-chart</t>
  </si>
  <si>
    <t>AS11-37-chart</t>
  </si>
  <si>
    <t>AS11-39-chart</t>
  </si>
  <si>
    <t>AS11-40-chart</t>
  </si>
  <si>
    <t>AS11-44-chart</t>
  </si>
  <si>
    <t>S69-38930</t>
  </si>
  <si>
    <t>This pre-flight photo shows Buzz's suit in its lunar surface configuration. Note that the sewn-on cuff checklist can be seen on the wrist cover of Buzz's left glove, the one closest to the right suit leg. Note, also, that Buzz is not going to wear a strap-on pocket. See, also, AS11-40-&lt;a href="#5903" target="new"&gt;5903&lt;/a&gt;. Ken Glover believes that the grey square at the upper right, just below the bubble helmet, is a photographer's grey card; it is certainly not an EMU component. The pattern of Velcro strips and snaps surrounding the connector cluster provided for installation of what seems to have been called an "umbilical cover". There is considerable evidence that the Apollo 11-14 LM crew members' suits all had a similar pattern of Velcro and snaps but, as of June 2007, we have been unable to locate any indication - in photos, checklists, and EMU handbooks - of an umbilical cover having been flown. Karl Dodenhoff has provided a &lt;a href="../EMUconnectcover.jpg" title="image" target="new"&gt;photograph&lt;/a&gt;, but doesn't remember where he found it. Scan by Eric Jones.</t>
  </si>
  <si>
    <t>S69-38937</t>
  </si>
  <si>
    <t>This pre-flight photo shows Buzz's left glove, including the sewn-on checklist. Scan courtesy J.L. Pickering.</t>
  </si>
  <si>
    <t>S69-38937 detail</t>
  </si>
  <si>
    <t>Bulk Sam/Core/Tube</t>
  </si>
  <si>
    <t>S69-38892</t>
  </si>
  <si>
    <t>This pre-flight photo shows Neil's suit in its command module configuration, which includes the black IVA (Intra-vehicular) gloves at the right. Scan by Eric Jones.</t>
  </si>
  <si>
    <t>S69-38943</t>
  </si>
  <si>
    <t>This pre-flight photo shows Neil's IVA (Intra-vehicular) gloves. Scan by Eric Jones.</t>
  </si>
  <si>
    <t>This pre-flight photo shows Neil's suit in its lunar surface configuration, which includes the Liquid Cooled Garment at the left and the EVA (Extra-vehicular) gloves and moon boots at the right. Mike Gentry at NASA Johnson gives a date for the photo of 9 July 1969, but this may represent the date when the photo was released to the public and that the date it was taken was earlier. Research by Frederic Artner. The suit is shown with a strap-on pocket attached to the left thigh, as was the case during the EVA. In a detail from S69-38889 ( &lt;a href="a11pckt388809.jpg" title="image" target="new"&gt;166k&lt;/a&gt; ), we see some horizontal strips of Velcro hooks on the outside of the top flap which, on later missions, mated with horizontal strips of Velcro pile on the suit to hold the flap open. In the detail, we see that a loop of Velcro has been added been attached to the flap and a corresponding strip of Velcro has been attached over the front of the left hip. Further details of a typical strap-on pocket can be found in an &lt;a href="../a16/A16ShinPocket.html" target="new"&gt;Apollo 16 discussion&lt;/a&gt;. The suit shown in that discussion is Charlie Duke's training suit, which had horizontal strips of Velcro pile just above the knee, because Charlie wore his strap-on pockets on his shins. Ulli Lotzmann notes that the card placed between the boots that reads &amp;quot;PGA 076&amp;quot; is wrong. The actual serial number of Neil's PGA is 056. The mistake is undoubtedly due to the fact that the &lt;a href="a11NAA_PGA_LinerAssemblyLabel.jpg" title="image" target="new"&gt;serial number of Neil's suit 'liner assembly' is 076&lt;/a&gt;. The person who created the card probably saw the serial number of the liner and thought that was the number for the entire PGA as well. Bill Ayrey (ILC) has provided &amp;quot;&lt;a href="Armstrong056ILC_FitCheck.pdf" target="new"&gt;the fit-check record&lt;/a&gt; from the day that Neil was initially fitted into his 056 suit. It was on December 5, 1968 at 5 PM (which was on a Thursday). Mel Case was the ILC engineer performing the fit check. Neil came back to ILC on Saturday, May 3, 1969 for his final fit-check in the 056 suit.&amp;quot; Journal Contributor Roland Suhr notes that there isn't a mission patch on the suit. Photos &lt;a href="#S6938489" target="new"&gt;S69-38489&lt;/a&gt; to 38517, taken during an EMU Crew and Cabin Fit-and-Function (CCFF) session on &lt;a href="A11CrewTrainingSummaries.pdf" target="new"&gt;25 June 1969&lt;/a&gt;, also show the flight suits without mission patches. Clearly, the patches were put on the suits no earlier than 25 June. On 27 January 2014, ILC Historian Bill Ayrey wrote: &amp;quot;ILC was responsible for preparing the suits which included sewing the patches on. NASA was responsible for providing the patches which as I recall, they bought from a company named Lion Brothers. (Bill is correct. See Gene Dorr's patch &lt;a href="http://genedorr.com/patches/Intro.html" target="new"&gt;webpage&lt;/a&gt;.) Ron Woods was one of our ILC suit technicians at the time and actually suited Buzz up for his Apollo 11 mission. &amp;quot; On 28 January 2014, Ron Woods told Ayrey &amp;quot;We were very late on sewing on the Beta (cloth) Flight Patches. Maybe two weeks prior to launch. And, of course, they were top stitched with the sewing machine and then carefully hand sewn through the top layer of the TMG (Thermal-Micrometeoroid Garment).&amp;quot;</t>
  </si>
  <si>
    <t>S69-CDR Gloves</t>
  </si>
  <si>
    <t>This pre-flight photo shows Neil's EVA (extra-vehicular) gloves. The sewn-on cuff checklist is clearly visible on the wrist cover on the left (upper) glove. Note that there is also a sewn-on decal in the inside of the wrist cover on the right (lower) glove.</t>
  </si>
  <si>
    <t>S69-38898</t>
  </si>
  <si>
    <t>This pre-flight photo shows Neil's left glove, including the sewn-on checklist. Scan by Eric Jones.</t>
  </si>
  <si>
    <t>S69-38898 detail</t>
  </si>
  <si>
    <t>Stereo Core Tube Tether Bag/Unstow Gnomon Photo &amp;amp; Bag Samples Hold Envir/GSA Samp Cont Retrv SWC-Soil Mech Pack/Close SRC (Ingress)</t>
  </si>
  <si>
    <t>This pre-flight photo shows Neil's IV (Intravehicular) gloves, which were worn for suited operations in the spacecraft and lacked the various thermal layers present on the EVA gloves. Lacking the thermal layers, the IV gloves were far more flexible than the EVA gloves.</t>
  </si>
  <si>
    <t>Pre-flight X-ray of Neil's Boots</t>
  </si>
  <si>
    <t>This x-ray was taken on July 7, 1969 by Jack R Weakland who worked in the NASA x-ray lab from 1968 to 1979 and told Ulli Lotzmann in 2002 that " he x-rayed everything from pipe welds to the astronaut moon boots, PGA suits etc. One purpose of this x-ray was to determine and verify that there were no sharp, foreign objects imbedded in the cloth - that is, needle points, pins etc. - that could puncture the pressure suit." Scan by Ulrich Lotzmann.</t>
  </si>
  <si>
    <t>S64-23846</t>
  </si>
  <si>
    <t>This group portrait was taken at Philmont Scout Ranch in northeastern New Mexico during a 3-6 June 1964 geology field trip. From left to right, they are: Pete Conrad, Buzz Aldrin, Dick Gordon, Ted Freeman, Charlie Bassett, Walt Cunningham, Neil Armstrong, Donn Eisele, Rusty Schweikhart (behind Eisele), Jim Lovell, Mike Collins (partly hidden behind Lovell), Elliot See, Gene Cernan (behind See), Ed White, Roger Chaffee, Gordon Cooper, C.C. Williams (behind Cooper), Bill Anders, Dave Scott, Al Bean. Journal Contributor Jim Scotti writes "It's a bit sad looking at this image to note that six of the twenty gentlemen in it didn't even live to see the first moon landing; and six of the twenty left footprints on the Moon. They had an equal chance of dying before the first landing or walking on the Moon. Amazingly, we've only lost two of the fourteen who survived until July 1969; and I hope at least a few of them are still around when the next footprints are left on the Moon." Journal Contributor Brian Lawrence adds "One thing I find interesting with photos such as this is who is missing from the photo. Twenty out of the thirty astronauts who had been selected by June 3, 1964 took part in the Philmont Ranch trip. Those missing were, from the first (Mercury) group were Glenn ('retired' a few months earlier), Carpenter (recently returned to the USN), Shepard &amp;amp; Slayton (both grounded), and Grissom &amp;amp; Schirra (assigned to Gemini 3). Also missing, from the second group, were Young and Stafford (also assigned to GT-3) plus McDivitt and Borman (commander and backup commander of GT-4)." Scan by Colin Burgess.</t>
  </si>
  <si>
    <t>S64-23847</t>
  </si>
  <si>
    <t>Additional group portrait taken at Philmont Scout Ranch. Collins is not hidden by Lovell. In the caption for this picture in his excellent book &lt;a href="http://www.lpi.usra.edu/publications/books/rockyMoon/" target="new"&gt;To a Rocky Moon&lt;/a&gt;, Don Wilhelms writes "As they posed, they realized their resemblance to a glee club and spontaneously hummed a note to establish pitch." Scan courtesy Mike Gentry, Jody Russell, and Kathy Strawn, NASA Johnson.</t>
  </si>
  <si>
    <t>1964 portrait of Neil Armstrong. Scan by Kipp Teague.</t>
  </si>
  <si>
    <t>S67-33609</t>
  </si>
  <si>
    <t>Ken Mattingly (left) and Neil Armstrong (right) during a geology field trip in Iceland in 1967. Scanned by Ken Glover from Gene Simmon's 'On the Moon with Apollo 16 - A Guidebook to the Descartes Region'.</t>
  </si>
  <si>
    <t>Astronaut Edwin E. Aldrin Jr. paddles to the shore of Lake Texoma during training at the U.S. Air Force Air Defense Command Life Support School, Perrin Air Force Base, Sherman, Texas. He sits in a one-man life raft. He was dropped into water after making parasail ascent some 400 feet above the lake. Purpose of the training is to prepare pilots for possible ejection from aircraft during flight. 6-7 May 1968. Scan and caption courtesy NASA Johnson.</t>
  </si>
  <si>
    <t>Astronaut Edwin E. Aldrin Jr. is strapped into parachute harness during training at the U.S. Air Force Air Defense Command Life Support School, Perrin Air Force Base, Sherman, Texas. Purpose of the training is to prepare pilots for possible ejection from aircraft during flight. 6-7 May 1968. Scan and caption courtesy NASA Johnson.</t>
  </si>
  <si>
    <t>Similar to S68-40394. 6-7 May 1968. Scan courtesy NASA Johnson.</t>
  </si>
  <si>
    <t>Neil Armstrong during parachute training at Perrin AFB in Sherman, Texas. 27 May 1968. Research by J.L. Pickering.</t>
  </si>
  <si>
    <t>Apollo 11 Lunar Surface Television Camera held by Stan Lebar, leader of the Westinghouse team that developed the camera. Scan by Frederic Artner.</t>
  </si>
  <si>
    <t>W TV Camera -Top Surface</t>
  </si>
  <si>
    <t>[Scan courtesy Colin Mackellar, who writes that one of the five is on the Moon, one is at the Smithsonian's National Air and Space Museum, and one lives at the &lt;a href="http://www.nationalelectronicsmuseum.org/" target="new"&gt;National Electronics Museum&lt;/a&gt; in Linthicum Heights, Maryland.</t>
  </si>
  <si>
    <t>Buzz Aldrin (left), Neil Armstrong, and Mike Collins pose in business suits following a press conference at the Manned Spacecraft Center, Houston. 10 January 1969. Scan by Kipp Teague.</t>
  </si>
  <si>
    <t>Astronaut Don L. Lind does a trial deployment of the Apollo 11 Early Apollo Scientific Experiments Package (EASEP) in Building 9 at the Manned Spacecraft Center. 21 January 1969. Scan by Ed Hengeveld.</t>
  </si>
  <si>
    <t>Astronaut Don L. Lind does a trial deployment of the Apollo 11 erectable S-Band antenna and Early Apollo Scientific Experiments Package (EASEP) in Building 9 at the Manned Spacecraft Center. Buzz watches from the left. 21 January 1969. Scan courtesy NASA Johnson.</t>
  </si>
  <si>
    <t>Astronaut Don L. Lind does a trial deployment of the Apollo 11 erectable S-Band antenna and Early Apollo Scientific Experiments Package (EASEP) in Building 9 at the Manned Spacecraft Center. Buzz watches from the left. A &lt;a href="a11detS6917211SightGlss.jpg" title="image" target="new"&gt;detail&lt;/a&gt; shows the fleixible-cable 'crank' used to adjust aiming in azimuth or elevation and the sighting 'glass' used to check aiming. 21 January 1969. Scan courtesy NASA Johnson.</t>
  </si>
  <si>
    <t>Neil Armstrong poses at the Lunar Landing Research Facility at NASA Langley. 12 February 1969. Scan courtesy NASA.</t>
  </si>
  <si>
    <t>Neil and Buzz document a sample during a field trip at Sierra Blanca in west Texas. Buzz is wearing a bright-red jacket with a distinctive black steer logo on the left breast. Stephen O. Moshier and Mark Griffin call attention to &lt;a href="ap11-S64-23846.jpg" title="image" target="new"&gt;S64-23846&lt;/a&gt;, a photo taken during a 3-6 June field trip by 20 Apollo astronauts to Philmont Scout Ranch in northwestern New Mexico. Buzz is second from the left between Pete Conrad and Dick Gordon. Buzz and all the others were wearing jackets with the same steer logo. Moisher tells us that he used to have one of the Philmont jackets and that they were bright red. 24 February 1969. Scan courtesy Mike Gentry, NASA Johnson.</t>
  </si>
  <si>
    <t>Buzz Aldrin (left) and Neil Armstrong examine rock samples in west Texas near Sierra Blanca and the ruins of Fort Quitman, about 130 kilometers southeast of El Paso. Apollo 16 geology team leader Bill Muehlberger writes, "The Sierra Blanca trip was the only trip specifically on geology for the Apollo 11 crew. They went into the large arroyos to learn how to sample when a variety of rocks are spread out." 24 February 1969. Research by Ed Hengeveld.</t>
  </si>
  <si>
    <t>Buzz (left) and Neil during the Sierra Blanca trip. 24 February 1969. Scan courtesy NASA Johnson.</t>
  </si>
  <si>
    <t>Neil examines a rock sample during the Sierra Blanca trip. He is holding a geology hammer in his left hand and is wearing an &lt;a href="../omega.html" target="new"&gt;Omega Speedmaster watch&lt;/a&gt;. Journal contributor Dan Buchan notes "his watch shows 1:12:33." 24 February 1969. Scan courtesy NASA Johnson.</t>
  </si>
  <si>
    <t>Neil Armstrong examines a sample during the Sierra Blanca trip. 24 February 1969. Research by Ed Hengeveld.</t>
  </si>
  <si>
    <t>With Back-up Commander Jim Lovell (left) looking on and holding a Hasselblad, Back-up Lunar Module Pilot Fred Haise (right) examines a sample during the Sierra Blanca trip. Both have geology hammers stowed in tool belts. Haise also has what looks like a tape recorder attached to the front of his belt. The leather pouch on Lovell's left hip may also hold a tape recorder. The recorders would capture any descriptions they made of the samples which, after the end of the session, could be discussed with the trainers. 24 February 1969. Research by Ed Hengeveld.</t>
  </si>
  <si>
    <t>Jim Lovell (left) and Fred Haise appear to be standing on the back gate of a 4-wheel-drive vehicle. They are probably doing an initial evaluation of the site, equivalent to the out-the-window descriptions the later crews did soon after landing on the Moon. 24 February 1969. Scan courtesy NASA Johnson.</t>
  </si>
  <si>
    <t>Buzz (left) appears to be taking a handheld "before" photograph of a sample, undoubtedly one of the rocks near the head of the &lt;a href="../tools/judy49.jpg" title="image" target="new"&gt;tongs&lt;/a&gt; Neil has in his right hand. Neil has a tape recorder on his belt and a &lt;a href="../tools/judy40.jpg" title="image" target="new"&gt;large box scoop&lt;/a&gt; in his left hand. Note that the extension handle attached to the top of the scoop shaft is not symmetric. Note, also, that neither the scoop shaft nor the extension handle shaft have knurled sections for better gripping, as was the case of the flown items. The fact that Buzz is taking a handheld photo may be an indication that the idea of using a bracket on the &lt;a href="../alsj-RCU.html" target="new"&gt;RCU&lt;/a&gt; had not yet emerged. The camera handle appears to be attached to a lanyard, which also suggests that the RCU camera bracket is still in the future. Buzz has a hammer holder on his belt over his right hip and has a &lt;a href="../tools/judy101.jpg" title="image" target="new"&gt;weigh bag&lt;/a&gt; hooked to his right, front pocket. Inside the weigh bags, we see the telltale shape of at least one closure tab on an individual sample bag. As can be seen in photo S69-25202, Buzz has a pack of individual sample bags attached to weigh bag. The pack of sample bags is badly out-of-focus but, in S69-25903, an identical pack is clearly visible attached to Jack Swigert's weigh bag. 24 February 1969. Scan courtesy NASA Johnson.</t>
  </si>
  <si>
    <t>Buzz (left) takes a handheld documentation photo while Neil appears to be using the tongs to collect a sample. He may be leaning on the scoop for support or may intend to put the sample in it. This photo clearly shows the lanyard attached to the camera handle that Buzz has around his neck. It also shows that he has a snap hook attached to the weigh bag and hooked onto the opening of his right, front pocket. 24 February 1969. Scan courtesy NASA Johnson.</t>
  </si>
  <si>
    <t>Buzz may be taking a panorama. 24 February 1969. Scan courtesy NASA Johnson.</t>
  </si>
  <si>
    <t>Neil applies his geology hammer to a sample presumably collected from the vertical face beyond him. That face contains numerous rocks embedded in soil, with clear evidence of layering. Buzz is beyond Neil, probably bent over to pick up a rock. 24 February 1969. Scan courtesy NASA Johnson.</t>
  </si>
  <si>
    <t>Buzz (left) and Neil examine a sample during the Sierra Blanca field trip. The jackets suggest that this is a morning photo. 24 February 1969. Scan courtesy NASA Johnson.</t>
  </si>
  <si>
    <t>Jim Lovell leans on a boulder during the Sierra Blanca field trip. Jack Schmitt is immediately behind Jim while Fred Haise is to our left. 24 February 1969. Scan by Kipp Teague/Ed Hengeveld.</t>
  </si>
  <si>
    <t>Lunch at the Sierra Blanca field trip. Lovell and Haise are in the left foreground and Armstrong and Aldrin (back to the camera) are in the background. As detailed in a &lt;a href="a11s69-25466lbl.jpg" title="image" target="new"&gt;labeled version&lt;/a&gt;, the other individuals in the group are Support Team members Bill Pogue and Jack Swigert; MSC Geology Branch Chief Ted Foss; MSC geologists Uel Clanton, John Dietrich, Bob Long, (possibly) Mike McEwen, and David McKay; Ray Zedeker of the MSC Training Office; and Bob Sutton of the USGS Astrogeology Branch. 24 February 1969. Identifications courtesy John Dietrich and Uel Clanton, December 2002. Dietrich believes the NASA photographer was Andrew 'Pat' Patnesky, confirmed by Mike Gentry of NASA JSC Media Services. Scan by Kipp Teague.</t>
  </si>
  <si>
    <t>Neil and Buzz on the Sierra Blanca geology trip with Mike McEwen, a member of the Manned Spacecraft Center's Geology Branch who participated in astronaut geology training. 24 February 1969. McEwen identification courtesy John Dietrich, August 2002. Scan by Kipp Teague.</t>
  </si>
  <si>
    <t>Apollo 11 Support Team members Bill Pogue (foreground) and Jack Swigert (hidden behind Pogue), with Bob Long of the Manned Spacecraft Center's Geology Branch (left), and Bob Sutton of the USGS Astrogeology Branch (right) during the Sierra Blanca geology trip. Identifications courtesy Jack Schmitt, John Dietrich, and Uel Clanton in 2002. 24 February 1969. Scan by Kipp Teague.</t>
  </si>
  <si>
    <t>From the left, Neil Armstrong (blue shirt), Buzz Aldrin, Jim Lovell, Fred Haise, Bill Pogue (blue flight suit), and Jack Swigert collect samples. 24 February 1969. Scan courtesyNASA Johnson.</t>
  </si>
  <si>
    <t>Fred Haise (left) and Jim Lovell, the Apollo 11 Back-up LM crew on the Sierra Blanca geology field trip. Haise has the tongs in his right hang and seems to have a tape recorder around his neck. Lovell is holding the scoop in his right hand, a &lt;a href="../tools/judy81.jpg" title="image" target="new"&gt;small sample bag in his left, has a clear teflon &lt;/a&gt;&lt;a href="../tools/judy103.jpg" title="image" target="new"&gt;weigh bag&lt;/a&gt; in a frame suspended from his belt on his left hip, and a geology hammer just visible on his right hip. 24 February 1969. Scan by Kipp Teague/Ed Hengeveld.</t>
  </si>
  <si>
    <t>Apollo 11 Support Team members Jack Swigert (left) and Bill Pogue (right) discuss a sample during the Sierra Blanca geology trip. Pogue has a tape recorder and Swigert has a weigh bag and a pack of individual sample bags. 24 February 1969. Scan by Kipp Teague.</t>
  </si>
  <si>
    <t>Neil (left) watches Buzz take a documentary photo of a sample. 24 February 1969. Scan courtesyNASA Johnson.</t>
  </si>
  <si>
    <t>Neil and Buzz at Sierra Blanca. 24 February 1969. Scan courtesyNASA Johnson.</t>
  </si>
  <si>
    <t>Neil and Buzz at Sierra Blanca. The jackets and Neil's gloves indicate that this is a morning photograph. 24 February 1969. Scan courtesyNASA Johnson.</t>
  </si>
  <si>
    <t>&lt;a href="../alsj-GuenterWendt.html" target="new"&gt;Guenter Wendt&lt;/a&gt; works with the Apollo 11 backup crew during an altitude chamber test. 24 March 1969. Research by Ed Hengeveld.</t>
  </si>
  <si>
    <t>Jim Lovell,the Back-up Commander, slides into the Command Module for an altitude chamber test. 24 March 1969. Research by Ed Hengeveld. Scan courtesy NASA Johnson.</t>
  </si>
  <si>
    <t>Neil Armstrong suited for a &lt;a href="A11CrewTraining.html" target="new"&gt;training&lt;/a&gt; exercise at the Manned Spacecraft Center in Houston. Photo filed 18 April 1969. Neil and Buzz's did suited &lt;a href="A11CrewTraining.html" target="new"&gt;training sessions&lt;/a&gt; on both the 15th and 18th of April, 1969. Scan by Kipp Teague.</t>
  </si>
  <si>
    <t>Buzz (left) pours a sample out of the large scoop into a sample bag Neil is holding. On the Moon it would have been difficult for Buzz to bend the suit enough to get his hands this close together and probably would have had to hold the scoop in one hand and turn the basket around a horizontal axis to make the pour. Neil and Buzz ran short of time during their EVA and did not collect any documented samples. 15 April 1969. Photo filed 18 April 1969. The &lt;a href="A11CrewTraining.html" target="new"&gt;training session&lt;/a&gt; may have actually been on 15 April 1969. Scan by J.L. Pickering.</t>
  </si>
  <si>
    <t>EVA &lt;a href="A11CrewTraining.html" target="new"&gt;training&lt;/a&gt; photo taken 18 April 1969 shows Neil Armstrong checking his deployment of the erectable S-Band antenna while Buzz Aldrin uses the tongs to gather a sample. During the mission, communications with Houston was deemed to be good enough that erection of the S-Band antenna was skipped. Similar antenna were erected by the Apollo 12 and Apollo 14 crews to allow signal transmission from the color television camera used on those flights. Scan courtesy Margaret Persinger/KSC.</t>
  </si>
  <si>
    <t>69-HC-77</t>
  </si>
  <si>
    <t>Passive Seismometer Package. Early 1969. Scan courtesy J.L. Pickering.</t>
  </si>
  <si>
    <t>69-HC-415</t>
  </si>
  <si>
    <t>Portrait of Neil during training on 18 April 1969. As can be seen in a &lt;a href="a11det69-HC-415.jpg" title="image" target="new"&gt;detail&lt;/a&gt;, the magazine not securely fastened to the camera body. Ulli Lotzmann notes &amp;quot;The mag lock lever is already in the "open" position, but has to be turned a little bit beyond this position to free the magzine for removal. Scan courtesy J.L. Pickering.</t>
  </si>
  <si>
    <t>Neil uses the large scoop. Photo filed 18 April 1969. Scan by Kipp Teague.</t>
  </si>
  <si>
    <t>Neil Armstrong stands in the footpad at the base of the ladder during &lt;a href="A11CrewTraining.html" target="new"&gt;training&lt;/a&gt;. It is unlikely that he is going to try to get up on the ladder. In lunar gravity, the jump was not difficult when pushing with the legs and pulling with the arms. On Earth, even with a lightweight PLSS mockup, the weight of the suit makes the jump too difficult to try. Photo dated 18 April 1969. Scan courtesy NASA Johnson.</t>
  </si>
  <si>
    <t>Neil Armstrong uses the Lunar Equipment Conveyor at the foot of the ladder during training. Because he is standing to the left of the ladder and has only a short length of the LEC, he may be trying to get the straps over the porch rails to get them out of the way for Buzz's exit from the cabin. See S68-31053, below. Probably 15 or 18 April 1969. Scan courtesy NASA Johnson.</t>
  </si>
  <si>
    <t>Neil at the MESA during training. Note that Neil has a camera bracket on the front of his RCU. 15 or 18 April 1969. Scan courtesy NASA Johnson.</t>
  </si>
  <si>
    <t>Neil assembles the contingency sampler during training. 15 or 18 April 1969. Scan courtesy NASA Johnson.</t>
  </si>
  <si>
    <t>Neil uses the contingency sampler during training. 15 or 18 April 1969. Scan courtesy NASA Johnson.</t>
  </si>
  <si>
    <t>Neil prepares to remove the sample bag from the contingency sampler during training. 15 or 18 April 1969. Scan courtesy NASA Johnson.</t>
  </si>
  <si>
    <t>Neil with the contingency sample bag. He no longer has the other components of the sampler, which may have been taken out of the way by the person behind him. During the mission, he discarded the handle and other components. 15 or 18 April 1969. Scan courtesy NASA Johnson.</t>
  </si>
  <si>
    <t>Neil with the contingency sample bag. Comparing with 31050, we see that he has opened flap of the pocket on his left thigh. Note the Velcro strips which hold the flap closed. Neil will put the sample bag in the pocket. 15 or 18 April 1969. Scan courtesy NASA Johnson.</t>
  </si>
  <si>
    <t>Neil during training, trailing a comm cable. 15 or 18 April 1969. Scan courtesy NASA Johnson.</t>
  </si>
  <si>
    <t>Neil near the foot of the ladder. Note that the LEC straps are, indeed, outside the porch railing on the MESA side. 15 or 18 April 1969. Scan courtesy NASA Johnson.</t>
  </si>
  <si>
    <t>Neil with a camera mounted on his RCU bracket. note the S-Band antenna package stowed in an equipment bay to the right of the ladder. 15 or 18 April 1969. Scan courtesy Mike Gentry, Jody Russell, and Kathy Strawn, NASA Johnson.</t>
  </si>
  <si>
    <t>Neil at the S-Band antenna stowage bay. The person hidden beyond Neil has his hand resting on the side of the simulator and may be discussing removal of the antenna package with Neil. 15 or 18 April 1969. Scans courtesy NASA Johnson.</t>
  </si>
  <si>
    <t>Neil carrying the deployable S-band antenna during training. 15 or 18 April 1969. A &lt;a href="a11detS6931056.jpg" title="image" target="new"&gt;detail&lt;/a&gt; shows the antenna package. Scans courtesy NASA Johnson.</t>
  </si>
  <si>
    <t>Neil prepares to deploy S-band antenna, apparently ensuring that he has a rough alignment. If Neil had actually done the alignment during the EVA, the earth would have been about 60 degrees above the western horizon. That is roughly the direction, relative to the orientation of the simulator, Neil is looking. Evidently, someone identified a feature on the ceiling at about the right relative azimuth and elevation to give Neil a sense of the direction, relative to the spacecraft, and how high up he'd have to look to find Earth. 15 or 18 April 1969. Scans courtesy Mike Gentry, Jody Russell, and Kathy Strawn, NASA Johnson.</t>
  </si>
  <si>
    <t>Neil has one of the three telescoping legs and the transmitting element extended. He appears to be locking the leg in its extended position. 15 or 18 April 1969. Scans courtesy NASA Johnson.</t>
  </si>
  <si>
    <t>Neil has the S-Band antenna fully deployed and is reaching to the crank with which he will pointed the dish in azimuth and elevation. See also a &lt;a href="a11detS6931059.jpg" title="image" target="new"&gt;close-up of the crank&lt;/a&gt;. 15 or 18 April 1969 Scan courtesy NASA Johnson.</t>
  </si>
  <si>
    <t>Neil at the MESA. Note the &lt;a href="a11TVlblS69-31060.jpg" title="image" target="new"&gt;TV lens&lt;/a&gt; peeking out from the thermal blanket, pointed at the foot of the ladder. Journal Contributor John Sarkissian has located the TV lens in the same configuration in an &lt;a href="a11EnhcDet5866TV.jpg" title="image" target="new"&gt;enhanced detail&lt;/a&gt; from &lt;a href="a11TVlbl5866.jpg" title="image" target="new"&gt;AS11-40-5866&lt;/a&gt;. 15 or 18 April 1969 Scan courtesy NASA Johnson.</t>
  </si>
  <si>
    <t>Neil at the MESA. He has opened the thermal blankets. 15 or 18 April 1969 Scan courtesy NASA Johnson.</t>
  </si>
  <si>
    <t>Buzz joins Neil for the training session. Note that Buzz does not have a camera bracket on his RCU. 15 or 18 April 1969 Scan courtesy NASA Johnson.</t>
  </si>
  <si>
    <t>Buzz and Neil (background) at the MESA) Note the tie-down strap hanging down from just below Buzz's RCU and the snap hook at the bottom of the strap. Note, also, the checklist fastened to Buzz's left gauntlet. 15 or 18 April 1969 Scan courtesy NASA Johnson.</t>
  </si>
  <si>
    <t>Mike Collins prior to centrifuge training. 14 April 1969, Scan courtesy NASA Johnson.</t>
  </si>
  <si>
    <t>Mike Collins prior to centrifuge training. Scan courtesy NASA Johnson.</t>
  </si>
  <si>
    <t>Mike Collins during centrifuge training. Scan courtesy NASA Johnson.</t>
  </si>
  <si>
    <t>Mike Collins during centrifuge training. Scan courtesy Mike Gentry, Jody Russell, and Kathy Strawn, NASA Johnson.</t>
  </si>
  <si>
    <t>Mike Collins from above during centrifuge training. Scan courtesy NASA Johnson.</t>
  </si>
  <si>
    <t>Buzz Aldrin works at the MESA during training. 15 or 18 April 1969 Scan courtesy NASA Johnson.</t>
  </si>
  <si>
    <t>Neil (foreground) and Buzz at the MESA during training. 15 or 18 April 1969 Scan courtesy NASA Johnson.</t>
  </si>
  <si>
    <t>Neil places a rock box on the MESA table. Journal Contributor Ed Hengeveld notes that Owen Garriott is immediately beyond Neil, wearing a tie but no jacket. 15 or 18 April 1969 Scan courtesy NASA Johnson.</t>
  </si>
  <si>
    <t>Neil opens the rock box. An extension handle is sticking out below is right hand. 15 or 18 April 1969 Scan courtesy NASA Johnson.</t>
  </si>
  <si>
    <t>Neil collects a soil sample with the large, box scoop. Note the weigh bag attached to the near corner of the MESA. 15 or 18 April 1969 Scan courtesy NASA Johnson.</t>
  </si>
  <si>
    <t>Neil pours the soil sample in the weigh bag. 15 or 18 April 1969 Scan courtesy NASA Johnson.</t>
  </si>
  <si>
    <t>Neil closes the rock box, probably with the weigh bag inside, while Buzz watches. 15 or 18 April 1969 Scan courtesy NASA Johnson.</t>
  </si>
  <si>
    <t>This training photo shows Neil closing the righthand latch on rock box at the MESA table. Note the ETB on the near corner of the table and the tool handle sticking out of it. Photo dated 18 April 1969. The &lt;a href="A11CrewTraining.html" target="new"&gt;training session&lt;/a&gt; was almost certainly on 15 April 1969. Research by Paolo Dangelo. Scan courtesy NASA Johnson.</t>
  </si>
  <si>
    <t>Neil (left) and Buzz during training. Note that Buzz is wearing the RCU camera bracket and an attached camera. A person in the background seems to be checking out the high-gain antenna. 15 or 18 April 1969 Scan courtesy NASA Johnson.</t>
  </si>
  <si>
    <t>Neil near the LM mockup with the Solar Wind Collector on the righthand edge of the image. 15 or 18 April 1969 Scan courtesy NASA Johnson.</t>
  </si>
  <si>
    <t>Buzz has the seismometer on the surface after removing it from the Scientific Equipment (SEQ) Bay. The Lunar Ranging Retro Reflector (LRRR or LR-Cubed) is still in the bay. 15 or 18 April 1969 Scan courtesy Mike Gentry, Jody Russell, and Kathy Strawn, NASA Johnson.</t>
  </si>
  <si>
    <t>Close-up side view of Neil wearing a camera on his RCU camera bracket. Good detail of his LEVA tabs. 15 or 18 April 1969 Scan courtesy NASA Johnson.</t>
  </si>
  <si>
    <t>Close-up front view of Buzz during training, with the LM mock-up reflected in his face plate. Good detail of his microphones and LEVA tabs. 15 or 18 April 1969 Research by J.L. Pickering. Scan courtesy NASA Johnson.</t>
  </si>
  <si>
    <t>Close-up front view of Buzz at the ladder. 15 or 18 April 1969 Scan courtesy NASA Johnson.</t>
  </si>
  <si>
    <t>Neil works with the rock box at the MESA. Deke Slayton is in the background in dark jacket, tie, and dark glasses. 15 or 18 April 1969 Scan courtesy NASA Johnson.</t>
  </si>
  <si>
    <t>Buzz during suited &lt;a href="A11CrewTraining.html" target="new"&gt;training&lt;/a&gt;. 15 or 18 April 1969 Scan by J.L. Pickering.</t>
  </si>
  <si>
    <t>Neil uses the Lunar Equipment Conveyor (&lt;a href="..alsj-lec.html" target="new"&gt;LEC&lt;/a&gt;) to send a mock-up of a rock box up to the cabin. The rock box he was working with previously during this training session is still on the MESA table. 15 or 18 April 1969 Scan courtesy NASA Johnson.</t>
  </si>
  <si>
    <t>Neil uses the Lunar Equipment Conveyor (LEC) to send a mock-up of a rock box up to the cabin. 15 or 18 April 1969 Scan courtesy NASA Johnson.</t>
  </si>
  <si>
    <t>Neil uses the Lunar Equipment Conveyor (LEC) to send a mock-up of a rock box up to the cabin. 15 or 18 April 1969 Scan courtesy Mike Gentry, Jody Russell, and Kathy Strawn, NASA Johnson.</t>
  </si>
  <si>
    <t>Neil gets a rest. Research by J.L. Pickering. 15 or 18 April 1969 Scan courtesy NASA Johnson.</t>
  </si>
  <si>
    <t>Neil works at the MESA while Buzz takes a plus-Y pan. On the Moon, this will be north of the spacecraft. 15 or 18 April 1969 Scan courtesy NASA Johnson.</t>
  </si>
  <si>
    <t>Buzz continues a plus-Y during &lt;a href="A11CrewTraining.html" target="new"&gt;training&lt;/a&gt;. 15 or 18 April 1969 Note that the camera doesn't appear to have the trigger assembly of the silver-colored EVA camera. Compare with &lt;a href="#KSC69PC362" target="new"&gt;KSC-69PC-362&lt;/a&gt;. 15 or 18 April 1969 Research by J.L. Pickering. Scan courtesy NASA Johnson.</t>
  </si>
  <si>
    <t>A technician works on Buzz's PLSS at left. Neil, on the right, would not be able to lean as far forward on the Moon without support. 15 or 18 April 1969 Scan courtesy NASA Johnson.</t>
  </si>
  <si>
    <t>Buzz (left) and Neil during training. 15 or 18 April 1969 Scan courtesy NASA Johnson.</t>
  </si>
  <si>
    <t>Buzz prepares to remove the seismometer from the Scientific Equipment (SEQ) Bay. 15 or 18 April 1969 Scan courtesy Mike Gentry, Jody Russell, and Kathy Strawn, NASA Johnson.</t>
  </si>
  <si>
    <t>Buzz (left) with the seismometer and Neil (right) with the LRRR. During the mission, Buzz carried both packages away from the LM while Neil followed behind taking pictures. 15 or 18 April 1969 Scan courtesy NASA Johnson.</t>
  </si>
  <si>
    <t>The fully deployed seismometer is in the foreground with the LRRR beyond it near Buzz. Neil is on the right. They both appear to be resting. The SWC is near the far edge of the training area at center. 15 or 18 April 1969 Scan courtesy NASA Johnson.</t>
  </si>
  <si>
    <t>Buzz is about to unstow the rockbox while Neil watches from the foreground. 15 or 18 April 1969 Scan courtesy NASA Johnson.</t>
  </si>
  <si>
    <t>Buzz is about to open the rock box so he can remove the core tubes. 15 or 18 April 1969 Scan courtesy NASA Johnson.</t>
  </si>
  <si>
    <t>Neil (left) watches Buzz open the rock box. 15 or 18 April 1969 Scan courtesy NASA Johnson.</t>
  </si>
  <si>
    <t>Neil (left) watches Buzz remove weigh bags and other contents of the rock box so he can get at the core tubes. 15 or 18 April 1969 Scan courtesy NASA Johnson.</t>
  </si>
  <si>
    <t>Neil (left) watches Buzz remove the contents of the rock box. 15 or 18 April 1969 Scan courtesy NASA Johnson.</t>
  </si>
  <si>
    <t>Neil (rear) takes a documentation photo of the core tube Buzz has driven into the surface. 15 or 18 April 1969 Scan courtesy NASA Johnson.</t>
  </si>
  <si>
    <t>Neil (rear) watches Buzz remove the core tube. 15 or 18 April 1969 The SWC is on the left. Scan courtesy NASA Johnson.</t>
  </si>
  <si>
    <t>Neil (left) and Buzz practice collecting documented samples. Neil has a weigh bag attached at his waist and is holding an individual sample bag while Buzz prepares to use the tongs. There is a gnomon on the surface between them and the large, box scoop just beyond it. During the Apollo 11 EVA, Neil and Buzz rain out of time before they could do any documented sampling. 15 or 18 April 1969 Scan courtesy NASA Johnson.</t>
  </si>
  <si>
    <t>Buzz (right) uses the tongs to collect a small rock while Neil holds open an individual sample bag. 15 or 18 April 1969 Scan courtesy Mike Gentry, Jody Russell, and Kathy Strawn, NASA Johnson.</t>
  </si>
  <si>
    <t>Neil holds out an individual sample bag to receive the rock Buzz has in his tongs. 15 or 18 April 1969 Scan courtesy NASA Johnson.</t>
  </si>
  <si>
    <t>Buzz (right) collects a sample with the tongs. 15 or 18 April 1969 Scan courtesy NASA Johnson.</t>
  </si>
  <si>
    <t>Buzz (right) prepares to drop a sample from the tongs into an individual sample bag Neil is holding open for him. On the Moon, they would not have been able to bend the suits as much as they could in terrestrial gravity. 15 or 18 April 1969 Scan courtesy NASA Johnson.</t>
  </si>
  <si>
    <t>Neil (left) takes a documentation photo of the sampling area. 15 or 18 April 1969 Scan courtesy NASA Johnson.</t>
  </si>
  <si>
    <t>Buzz (foreground) drops a rock sample in an individual sample bag Neil is holding open for him. Neil is wearing a weigh bag clipped at his waist and has a pack of sample bags clipped to the top of the weight bag. 15 or 18 April 1969 Scan courtesy NASA Johnson.</t>
  </si>
  <si>
    <t>Buzz (right) pours a soil sample into an individual sample bag. 15 or 18 April 1969 Scan courtesy NASA Johnson.</t>
  </si>
  <si>
    <t>Neil (left) holds an individual sample bag containing a small quantity of soil. 15 or 18 April 1969 Buzz has the large, box scoop. Scan courtesy NASA Johnson.</t>
  </si>
  <si>
    <t>Neil (left) drops the soil sample bag in the weigh bag. Buzz has the large, box scoop. 15 or 18 April 1969 Scan courtesy NASA Johnson.</t>
  </si>
  <si>
    <t>Neil (right) and Buzz at the MESA after the documented sampling. 15 or 18 April 1969 Scan courtesy NASA Johnson.</t>
  </si>
  <si>
    <t>Buzz (right) collecting a soil sample with the large, box scoop. 15 or 18 April 1969 Scan courtesy NASA Johnson.</t>
  </si>
  <si>
    <t>Buzz (right) collecting a soil sample with the large, box scoop. Neil may be taking a documentation photo. 15 or 18 April 1969 Scan courtesy NASA Johnson.</t>
  </si>
  <si>
    <t>Neil (right) and Buzz at the MESA. The Lunar Equipment Transfer Bag is hanging from the near corner of the MESA. 15 or 18 April 1969 Scan courtesy NASA Johnson.</t>
  </si>
  <si>
    <t>Neil (left) is holding the Small Environmental Sample Container into which Buzz will put a small rock. LIke the documented sampling, this task was not done during the mission due to lack of time. 15 or 18 April 1969 A detail ( &lt;a href="a11detS69-31138.jpg" title="image" target="new"&gt;126k&lt;/a&gt; ) zooms in on the container. Scan courtesy NASA Johnson.</t>
  </si>
  <si>
    <t>Neil (foreground) packs the rock box. 15 or 18 April 1969 Scan courtesy Mike Gentry, Jody Russell, and Kathy Strawn, NASA Johnson.</t>
  </si>
  <si>
    <t>Neil packs the rock box while Buzz retrieves the Solar Wind Collector (SWC) in the background. 15 or 18 April 1969 Scan courtesy NASA Johnson.</t>
  </si>
  <si>
    <t>Buzz photographed from behind the ladder. 15 or 18 April 1969 Scan courtesy NASA Johnson.</t>
  </si>
  <si>
    <t>Neil uses the Lunar Equipment Conveyor (LEC). Note that the MESA is covered with its thermal blankets. 15 or 18 April 1969 Scan courtesy NASA Johnson.</t>
  </si>
  <si>
    <t>Neil uses the Lunar Equipment Conveyor (LEC) to transfer what is probably a camera down from the cabin. 15 or 18 April 1969 Scan courtesy NASA Johnson.</t>
  </si>
  <si>
    <t>Neil appears to be discussing the camera transfer with someone off-camera to the right. 15 or 18 April 1969 Note that the LEC straps are now outside the porch rail on the MESA side. Scan courtesy NASA Johnson.</t>
  </si>
  <si>
    <t>Neil has started walking toward the camera, moving his hands along the straps while maintaining some tension. 15 or 18 April 1969 Scan courtesy NASA Johnson.</t>
  </si>
  <si>
    <t>Neil now has the camera on his RCU bracket. Note the tech sitting in the LM hatch. He was undoubtedly in the cabin playing Buzz's role in the camera transfer. 15 or 18 April 1969 Scan courtesy NASA Johnson.</t>
  </si>
  <si>
    <t>Neil walks off the training surface, still wearing the camera. 15 or 18 April 1969 Scan courtesy NASA Johnson.</t>
  </si>
  <si>
    <t>Neil with the package containing the deployable S-Band antenna. He would have done the deployment during the mission if the signal thru the LM antenna had been unacceptable. It was adequate, so this time-consuming task was skipped. Here's Neil may be looking at a procedures decal on the top plate. 15 or 18 April 1969 Scans courtesy NASA Johnson.</t>
  </si>
  <si>
    <t>Similar to 31148. 15 or 18 April 1969 Scans courtesy NASA Johnson.</t>
  </si>
  <si>
    <t>Neil is removing a cover plate from the top of the package. 15 or 18 April 1969 Scans courtesy NASA Johnson.</t>
  </si>
  <si>
    <t>Neil has the restraining ring in his right hand and is going to discard it. 15 or 18 April 1969 Scan courtesy NASA Johnson.</t>
  </si>
  <si>
    <t>Neil raises the receiver/transmitter mast of the deployable S-Band antenna. 15 or 18 April 1969 Scans courtesy NASA Johnson.</t>
  </si>
  <si>
    <t>Neil is about the extend one of the three telescoping legs. 15 or 18 April 1969 Scan courtesy NASA Johnson.</t>
  </si>
  <si>
    <t>Neil is raising the third leg, which is mostly hidden behind the mast. Next he will removed restraining strap and let the legs swing outwards on pivots at the bottom of the package until they are lying on the surface. 15 or 18 April 1969 Scans courtesy Mike Gentry, Jody Russell, and Kathy Strawn, NASA Johnson.</t>
  </si>
  <si>
    <t>Neil has all three legs deployed and is lifting the main body until the legs come inward toward the locked position. Note that the entire package has a lunar weight of only 1 kg. 15 or 18 April 1969 Scan courtesy NASA Johnson.</t>
  </si>
  <si>
    <t>Neil has raised the S-Band antenna higher, bringing the legs farther inward . 15 or 18 April 1969 Scanss courtesy NASA Johnson.</t>
  </si>
  <si>
    <t>Similar to 31156. 15 or 18 April 1969 Scan courtesy NASA Johnson.</t>
  </si>
  <si>
    <t>Neil now has the antenna raised to full height, with the legs in their final configuration. 15 or 18 April 1969 Scan courtesy NASA Johnson.</t>
  </si>
  <si>
    <t>Neil is removing a rib protector that bound the umbrella ribs at the bottom. See, also, a &lt;a href="a11detS69-31159.jpg" title="image" target="new"&gt;detail&lt;/a&gt;. Neil will let the rib protector slide down the leg on our right. In the foreground, the carry bar lies on top of the umbrella cover. 15 or 18 April 1969 Scan courtesy NASA Johnson.</t>
  </si>
  <si>
    <t>The rib protector can be seen wrapped around the bottom on the leg at the lower right. Neil is releasing the trigger lanyard. 15 or 18 April 1969 Scan courtesy NASA Johnson.</t>
  </si>
  <si>
    <t>Neil has the trigger lanyard. When used, the trigger will release the strap warpped around the middle of the umbrella, allowing it to spring open. 15 or 18 April 1969 Scan courtesy NASA Johnson.</t>
  </si>
  <si>
    <t>Neil has pulled the release cord. Note that Neil is holding one of the legs with his left hand, undoubtedly to keep the antenna from jumping and, possibly, tipping over, in reaction to the umbrella springing open. As Pete Conrad told the press during a post-Apollo 12 news conferenced, "I know many of you've seen it deployed in practice. It said on the instructions (that) when you deploy it, it unfolds and springs out. But it (also) said (to) hold on to the leg; and I really didn't hold on to the leg too well; and, when I deployed it, it jumped about 4 feet in the air." Ulli Lotzmann has sketched the scene ( &lt;a href="../UL12Higher.jpg" title="sketch" target="new"&gt;227k&lt;/a&gt; ). 15 or 18 April 1969 Scan courtesy NASA Johnson.</t>
  </si>
  <si>
    <t>Neil with the S-Band antenna now open. 15 or 18 April 1969 Scan courtesy NASA Johnson.</t>
  </si>
  <si>
    <t>Neil at the MESA with the S-Band cable. Note that his Hasselblad is mounted to an RCU mock-up. 15 or 18 April 1969 Scan courtesy NASA Johnson.</t>
  </si>
  <si>
    <t>Neil at the S-Band antenna. A &lt;a href="a11detS69-31165.jpg" title="image" target="new"&gt;detail&lt;/a&gt; shows the sighting glass and crank. A &lt;a href="a11detBS69-31165.jpg" title="image" target="new"&gt;second detail&lt;/a&gt; shows the rib protector on the surface. 15 or 18 April 1969 Scan courtesy NASA Johnson.</t>
  </si>
  <si>
    <t>Buzz during suited EVA training in MSC Building 9. 15 or 18 April 1969 Scan courtesy NASA Johnson.</t>
  </si>
  <si>
    <t>Neil, wearing PLSS mockup No.26, at the MESA, with Buzz beyond him. 15 or 18 April 1969 Scan courtesy NASA Johnson.</t>
  </si>
  <si>
    <t>Neil at the MESA. Buzz is hidden behind Neil, being tended by technicians. 15 or 18 April 1969 Scan courtesy NASA Johnson.</t>
  </si>
  <si>
    <t>Buzz in the foreground. Note that his RCU does not have a camera bracket of front. In the background, Neil has placed the TV on it's tripod. 15 or 18 April 1969 Scan courtesy NASA Johnson.</t>
  </si>
  <si>
    <t>Neil has moved the TV to the end of the cable connecting to the spacecraft and off the simulated lunar surface. In the background, Buzz is working at the MESA. 15 or 18 April 1969 Scan courtesy NASA Johnson.</t>
  </si>
  <si>
    <t>Buzz is at the MESA holding the extendible staff for the Solar Wind Collector (SWC). Note that he has a tiedown strap and snjap hook hanging down from beneath his RCU. Other photos show that this was to be used to secure the Hasselblad camera with Buzz had it. 15 or 18 April 1969 Scan courtesy NASA Johnson.</t>
  </si>
  <si>
    <t>Buzz with the SWC assembled. 15 or 18 April 1969 Scan courtesy NASA Johnson.</t>
  </si>
  <si>
    <t>Buzz with the SWC staff pushed into the surface. 15 or 18 April 1969 Scan courtesy Mike Gentry, Jody Russell, and Kathy Strawn, NASA Johnson.</t>
  </si>
  <si>
    <t>On the Moon, Buzz will orient the SWC so that the collector surface faces the Sun. In this indoor setting, he's has pointing it roughly toward minus-Z. As can be seen in mission photo AS11-40-&lt;a href="#5872" target="new"&gt;5872&lt;/a&gt;, the SWC that Buzz deployed on the Moon had the word 'Sun' printed on the bottom of the sunward side and 'Shade' on the back. This training unit is not marked. 15 or 18 April 1969 Scan courtesy NASA Johnson.</t>
  </si>
  <si>
    <t>Neil at the MESA with the rockbox open on its 'table'. 15 or 18 April 1969 Scan courtesy NASA Johnson.</t>
  </si>
  <si>
    <t>Neil collects the Bulk Sample with the large scoop. 15 or 18 April 1969 Scan courtesy NASA Johnson.</t>
  </si>
  <si>
    <t>Motion blurred photo of Neil with the S-Band antenna. The umbrella cover is on the right with the carry bar on top. The rib protector rings the far leg. The photographer may be from Aviation Week and Space Technology. 15 or 18 April 1969 Scan courtesy NASA Johnson.</t>
  </si>
  <si>
    <t>Neil practices alignment of the S-Band antenna. He appears to be turning the crank barrel with his right hand. 15 or 18 April 1969 Scan courtesy NASA Johnson.</t>
  </si>
  <si>
    <t>Neil and Buzz seem to have swapped RCUs. Neil is on the left, facing us. Buzz is on the right wearing the RCU mockup with an attached Hasselblad. 15 or 18 April 1969 Scan courtesy NASA Johnson.</t>
  </si>
  <si>
    <t>Neil (left) and Buzz at the ladder. Note that Neil isn't wearing a checklist and neither of them is wearing a watch. 15 or 18 April 1969 Scan courtesy NASA Johnson.</t>
  </si>
  <si>
    <t>Buzz near the S-Band antenna. Buzz has a checklist attached to the gauntlet of his right glove. 15 or 18 April 1969 Scan courtesy NASA Johnson.</t>
  </si>
  <si>
    <t>Neil (right) is working at the MESA. Buzz is in the background wearing the Hasselblad. 15 or 18 April 1969 Scan courtesy NASA Johnson.</t>
  </si>
  <si>
    <t>Neil (foreground) is pulling a rock box out of the MESA. Buzz is in the background. 15 or 18 April 1969 Scan courtesy NASA Johnson.</t>
  </si>
  <si>
    <t>Neil has opened the rock box and is removing wire mesh packing material. Photo S69-31205 (below) provides a better view of the mesh material. 15 or 18 April 1969 Scan courtesy NASA Johnson.</t>
  </si>
  <si>
    <t>Neil has attached a spring scale to the near corner of the MESA and has a weigh bag in his left hand. Buzz is in the background, perhaps discussing photographic tasks with the person to his left. 15 or 18 April 1969 Scan courtesy NASA Johnson.</t>
  </si>
  <si>
    <t>Neil has attached the weigh bag to the spring scale. Because earlier EVA activities took longer than planned, Neil never used the spring scale on the Moon. 15 or 18 April 1969 Scan courtesy NASA Johnson.</t>
  </si>
  <si>
    <t>Neil has collected a 'sample' with the large scoop and is pouring it into the weigh bag. The SWC is in the foreground on the left. Something is hanging at the end of a lanyard attached to the porch. Perhaps a second Hasselblad? 15 or 18 April 1969 Scan courtesy NASA Johnson.</t>
  </si>
  <si>
    <t>Neil with the large scoop. 15 or 18 April 1969 Scan courtesy NASA Johnson.</t>
  </si>
  <si>
    <t>Neil appears to have collected another 'soil sample'. 15 or 18 April 1969 Scan courtesy Mike Gentry, Jody Russell, and Kathy Strawn, NASA Johnson.</t>
  </si>
  <si>
    <t>Neil pours a 'sample' into the weigh bag. 15 or 18 April 1969 Scan courtesy NASA Johnson.</t>
  </si>
  <si>
    <t>Neil closes the rockbox. Buzz is in the background near the SWC. 15 or 18 April 1969 Scan courtesy NASA Johnson.</t>
  </si>
  <si>
    <t>Buzz is in the foreground, perhaps watching Neil latching the rockbox. 15 or 18 April 1969 Scan courtesy NASA Johnson.</t>
  </si>
  <si>
    <t>Neil is at the center of the image and Buzz is in the right foreground. The technician on the right is holding Buzz's comm cables, keeping them out of harm's way. 15 or 18 April 1969 Scan courtesy NASA Johnson.</t>
  </si>
  <si>
    <t>Neil (left center) and Buzz (right) during an EVA runthrough. At some point before 31197 was taken, Neil and Buzz swapped RCUs, giving Neil the camera. Throughout this sequence, the Zipper cover over Neil's groin has been partly open, allowing us to identify him in this photo in which the PLSS numbers are not visible and Neil's face is turned down and to his left enough that he is not clearly identifiable. 15 or 18 April 1969 Scan courtesy NASA Johnson.</t>
  </si>
  <si>
    <t>Buzz is preparing to open the Scientific Equipment (SEQ) Bay so he can remove the Passive Seismometer and the Lunar Ranging RetroReflector (LRRR or LR-Cubed) for deployment. He is holding a tape that is on the righthand side of the Bay. When he pulls on the tape, the protective doors will open. Diagrams on &lt;a href="../SEQdoors.jpg" title="image" target="new"&gt;page 58&lt;/a&gt; of Scott Sullivan's &lt;i&gt;Virtual LM&lt;/i&gt; illustrate the way the door is hinged. Additonal details can be found on pages 38 to 47. Two light-colored pads have been placed on the floor below the Bay to protect the training units when Buzz puts them down after pulling them out of the Bay. Note that Buzz no longer has the Hasselblad. 15 or 18 April 1969 Scan courtesy NASA Johnson.</t>
  </si>
  <si>
    <t>Buzz is opening the SEQ Bay doors by pulling the tape with his right hand and guiding the return with his left. 15 or 18 April 1969 Scan courtesy NASA Johnson.</t>
  </si>
  <si>
    <t>Buzz (left) and Neil have moved back onto the simulated lunar surface. Buzz has the seismometer and Neil the LRRR. 15 or 18 April 1969 Scan courtesy NASA Johnson.</t>
  </si>
  <si>
    <t>Neil is in the foreground deploying the LRRR. Buzz is in the background, undoubtedly working with the seismometer. 15 or 18 April 1969 Scan courtesy NASA Johnson.</t>
  </si>
  <si>
    <t>Neil is in the foreground deploying the LRRR. Buzz is behind him deploying the seismometer. 15 or 18 April 1969 Scan courtesy NASA Johnson.</t>
  </si>
  <si>
    <t>Neil is in the foreground deploying the LRRR. In the background, Buzz has the seismometer's solar panels deployed. 15 or 18 April 1969 A labelled drawing of the &lt;a href="a11PSEP_NASM.jpg" title="line drawing" target="new"&gt;PSEP&lt;/a&gt; includes dimenions provided by Allan Needell of the National Air and Space Museum.Scan courtesy NASA Johnson.</t>
  </si>
  <si>
    <t>Neil (right) and Buzz have completed deploying the experiments. 15 or 18 April 1969 Scan courtesy NASA Johnson.</t>
  </si>
  <si>
    <t>Buzz (right) works with the rockbox while Neil watches. 15 or 18 April 1969 Scan courtesy Mike Gentry, Jody Russell, and Kathy Strawn, NASA Johnson.</t>
  </si>
  <si>
    <t>Buzz has removed a core stem from the rockbox and has attached it to an extension handle. 15 or 18 April 1969 Scan courtesy NASA Johnson.</t>
  </si>
  <si>
    <t>Buzz leans to his left, apparently to get something out of the large bag hanging from the far side of the MESA. On the Moon, he would not be able to lean that far to the side without holding on the the spacecraft and or sticking his left leg far out toward the photographer and bending is right knee. Note the spare Hasselblad hanging at Neil's right by a lanyard from the porch. 15 or 18 April 1969 Scan courtesy NASA Johnson.</t>
  </si>
  <si>
    <t>Buzz (right) and Neil at the MESA. Buzz is holding a core tube attached to an extension handle. Scan courtesy NASA Johnson.</t>
  </si>
  <si>
    <t>Neil (left) and Buzz at the MESA. Buzz is holding a weigh bag. Scan courtesy NASA Johnson.</t>
  </si>
  <si>
    <t>Buzz pours a soil sample into the weigh bag. Note the tongs hanging from Buzz's waist. Neil is just out of frame to the right. The lens of his Hasselblad and his lower left leg are visible. Scan courtesy NASA Johnson.</t>
  </si>
  <si>
    <t>Neil at the MESA with a weigh bag sitting in the rockbox. Note that Neil has a checklist attached to the gauntlet of his left glove. Scan courtesy NASA Johnson.</t>
  </si>
  <si>
    <t>Informal training portrait of Mike Collins as he prepares for a centrifuge run. He may have a sensor taped to his chest. Scan courtesy NASA Johnson.</t>
  </si>
  <si>
    <t>MIke Collins prepares for a centrifuge run. Scan courtesy NASA Johnson.</t>
  </si>
  <si>
    <t>MIke Collins and a technician at the centrifuge. Mike Gentry, a JSC veteran, tells us that the centrifuge "at that time was configured like the interior of the Apollo CM, with three couches and almost the 'whole ball of wax.'" Scan courtesy NASA Johnson.</t>
  </si>
  <si>
    <t>Neil Armstrong watches while Buzz Aldrin takes a photograph of the LM mockup that can be seen reflected in Buzz's faceplate. Note Buzz's strap-on cuff checklist. 15 or 18 April 1969 Photo filed 18 April 1969. The &lt;a href="A11CrewTraining.html" target="new"&gt;training session&lt;/a&gt; may have actually been on 15 April 1969. Scan by Ed Hengeveld.</t>
  </si>
  <si>
    <t>Neil Armstrong (right) holds open a small sample bag to receive the sample Buzz Aldrin has collected with the tongs. The large scoop is in the foreground attached to the extension handle. 15 or 18 April 1969 Photo filed 18 April 1969. Scan by Kipp Teague.</t>
  </si>
  <si>
    <t>Neil Armstrong taking a documentation photo of a sample Buzz Aldrin is about to collect with the large scoop. The gnomon at the right-hand side of the picture gives an indication of local vertical, provides scale, and has a color/grey scale on the vertical stick. No documented samples were actually collected during Apollo 11 because other activities took longer than planned. 15 or 18 April 1969 Photo filed 18 April 1969. Scan by Kipp Teague.</t>
  </si>
  <si>
    <t>This excellent training close-up of Neil shows his OPS actuator mounted on the side of the &lt;a href="../alsj-RCU.html" target="new"&gt;RCU&lt;/a&gt;, details of the camera as mounted on the front of the RCU, and details of the tabs at the top of the face plate used to lower the gold-coated UV visor and the side visors. 15 or 18 April 1969 Photo filed 18 April 1969. Scan courtesy NASA Johnson.</t>
  </si>
  <si>
    <t>Buzz (right) extracts the LRRR from the SEQ Bay. He previously removed the passive seismometer, which is on the floor to his left. Neil watches carefully from behind Buzz. During the mission, Neil took a pan from this location once Buzz had the doors open and had started to remove the package. Buzz had the option of either using the tapes or removing the packages manually. During the mission, he took them out manually. 15 or 18 April 1969 Photo filed 18 April 1969. Scan by Kipp Teague.</t>
  </si>
  <si>
    <t>Buzz (left) appears to be getting the extension handle off the MESA, which was stowed at the upper right as shown in &lt;a href="#S6931581" target="new"&gt;S69-31581&lt;/a&gt;. Neil is at the right and is wearing a PLSS with the number '26' stenciled on both sides. 15 or 18 April 1969 Photo filed 18 April 1969. The &lt;a href="A11CrewTraining.html" target="new"&gt;training session&lt;/a&gt; may have actually been on 15 April 1969. Scan by J.L. Pickering.</t>
  </si>
  <si>
    <t>Either Neil or Buzz is being fitted with an RCU mock-up equipped with a bracket to hold a Hasselblad. Photo 21233 (below) suggests this is Neil. 15 or 18 April 1969. Scan courtesy Mike Gentry, Jody Russell, and Kathy Strawn, NASA Johnson.</t>
  </si>
  <si>
    <t>Close-up of Buzz showing his microphones. 15 or 18 April 1969 Research by J.L. Pickering. Scan courtesy NASA Johnson.</t>
  </si>
  <si>
    <t>Buzz prepares for EVA training. Note the strap-on checklist on the gauntlet of his left glove. 15 or 18 April 1969 Scan courtesy NASA Johnson.</t>
  </si>
  <si>
    <t>Buzz prepares for suited EVA training. He has an air circulation (or cooling?) unit hooked up to his purge valve connector. Note the strap-on checklist on the gauntlet of his left glove. 15 or 18 April 1969 Scan courtesy NASA Johnson.</t>
  </si>
  <si>
    <t>Neil prepares for EVA training. He is wearing an RCU mock-up with camera bracket. The partially open flap over the astronaut's groin indicates this is Neil. 15 or 18 April 1969 Scan courtesy NASA Johnson.</t>
  </si>
  <si>
    <t>Neil prepares for EVA training. Note the snap hook hanging down from beneath the RCU mock-up. 15 or 18 April 1969 Scan courtesy NASA Johnson.</t>
  </si>
  <si>
    <t>Neil standing in the ladder footpad at the start of an EVA runthrough. 15 or 18 April 1969 Scan courtesy NASA Johnson.</t>
  </si>
  <si>
    <t>Neil standing in the ladder footpad at the start of an EVA runthrough. Note that he has the end of the Lunar Equipment Conveyor (LEC) hooked to the tiedown snap hook attached to the front of the suit. During Neil's ladder descent on the Moon, Buzz kept some tension on the LEC so that it would act as a safety tether. Once Neil demonstrated that he had no trouble getting down the ladder safely, the LEC was never again put to this use. See, also, training photo &lt;a href="#S6932246" target="new"&gt;S69-32246&lt;/a&gt;. 15 or 18 April 1969 Scan courtesy NASA Johnson.</t>
  </si>
  <si>
    <t>Neil works at the MESA still hooked to the LEC. On the moon, he detached the LEC once he has taken a few steps near the ladder. Note that he is wearing a strapped-on pocket on his left thigh. 15 or 18 April 1969 Scan courtesy Mike Gentry, Jody Russell, and Kathy Strawn, NASA Johnson.</t>
  </si>
  <si>
    <t>Neil's strap-on thigh pocket has fallen off. 15 or 18 April 1969 Scan courtesy NASA Johnson.</t>
  </si>
  <si>
    <t>Neil is holding the contingency sampler in his right hand. 15 or 18 April 1969 Scan courtesy NASA Johnson.</t>
  </si>
  <si>
    <t>Neil collects the contingency sample. 15 or 18 April 1969 Scan courtesy NASA Johnson.</t>
  </si>
  <si>
    <t>Neil has released the sample bag from the handle and is holding the bag in his left hand. Note that his thigh pocket has been re-attached. 15 or 18 April 1969 Scan courtesy NASA Johnson.</t>
  </si>
  <si>
    <t>Neil has the S-Band antenna package in his left hand. 15 or 18 April 1969 Note that he now has a camera on his RCU bracket. Scan courtesy NASA Johnson.</t>
  </si>
  <si>
    <t>Neil with the S-Band antenna package. 15 or 18 April 1969 Scan courtesy NASA Johnson.</t>
  </si>
  <si>
    <t>Neil is taking a panorama near the ladder. 15 or 18 April 1969 Scan courtesy NASA Johnson.</t>
  </si>
  <si>
    <t>Neil near the MESA. Notice that he does not have a camera on his RCU bracket. 15 or 18 April 1969 Scan courtesy NASA Johnson.</t>
  </si>
  <si>
    <t>Rock box stowed in the training MESA. Part of the second rock box can be seen stowed in a second slot above the first. At the top right are the tongs and the TV lens that will be used when the TV is moved away from the LM. Scan by Kipp Teague.</t>
  </si>
  <si>
    <t>Wider view of the training MESA with only the two rock boxes and the narrower-field TV lens in position. The framework at the bottom is the erectable MESA table used to hold a rockbox in workable position. Scan by Kipp Teague.</t>
  </si>
  <si>
    <t>MESA with extension handle stowed over round slots for PLSS LiOH canisters. Because Neil and Buzz were only going to do one EVA, replacement canisters weren't flown until Apollo 12. Scan by Kipp Teague.</t>
  </si>
  <si>
    <t>MESA with extension handle and tongs stowed. Scan by Kipp Teague.</t>
  </si>
  <si>
    <t>MESA with geology hammer stowed . Scan by Kipp Teague.</t>
  </si>
  <si>
    <t>MESA with scoop head and geology hammer. Note that both can be fit to the extension handle. Scan by Kipp Teague.</t>
  </si>
  <si>
    <t>Gnomon stowed to the left of the scoop head. Scan by Kipp Teague.</t>
  </si>
  <si>
    <t>TV tripod stowed over the gnomon and to the left of the scoop head. Scan by Kipp Teague.</t>
  </si>
  <si>
    <t>Attachment details - just above the hammer head - of the TV support. The TV support puts it in proper position to show the bottom of the ladder. Scan by Kipp Teague.</t>
  </si>
  <si>
    <t>TV support attachment details immediately left of tongs. Scan by Kipp Teague.</t>
  </si>
  <si>
    <t>Upper surface of the TV support. This view is toward the ladder. Scan by Kipp Teague.</t>
  </si>
  <si>
    <t>Back of the TV camera as mounted on the TV support. This view is toward the ladder. Removal of the pins frees the camera for removal from the MESA. One of the pins, not yet installed, can be seen on the near righthand edge of the camera platform. Scan by Kipp Teague. Paul Coan, Manned Spaceflight Center Television Subsystem Manager who was responsible for the equipment used on the Apollo spacecraft, writes, "The camera was mounted on the MESA upside down because the top plate was the 'hard' part of the structure. It was placed at an angle so that the bottom of the ladder could be viewed when the MESA was fully deployed. (There was some concern about whether the MESA would deploy fully &amp;acirc;&amp;#8364;&amp;#8220; but that was not a problem.) The top was painted with a special white paint to minimize solar absorption and to maximize radiation. In contrast, the bottom was highly reflective to minimize absorption of heat reflected from the lunar surface. The handle/camera interface was designed with two trunnions and two 'hooks' and a latching mechanism so that, as you rotated the handle to its operating position, the handle was latched to the camera. It also provided the suited astronaut the capability of unlatching the camera."</t>
  </si>
  <si>
    <t>Locking pin that was seen uninstalled in S69-31573 has been inserted in the proper hole. The lanyard is a safety precaution against loss of the pin . Scan by Kipp Teague.</t>
  </si>
  <si>
    <t>Front view of the TV camera as mounted on the MESA. The lens on the camera is the wide-angle lens used to show the ladder. Note that the camera is mounted upside down. Scan by Kipp Teague. Paul Coan writes, "The handle of the TV was 'substantial'. It was designed with a sufficient diameter so that the spacesuit gloved astronaut could easily attach it to the camera, and so that it could carry the weight of the camera. The cable that ran through the handle carried both video and power.".</t>
  </si>
  <si>
    <t>The bag on the left is the Lunar Equipment Transfer Bag which, on Apollo 11 to 14, was stowed in the MESA. For Apollo 15 to 17, it was flown to the Moon in the cabin. Scan by Kipp Teague.</t>
  </si>
  <si>
    <t>Wider view of the central part of the MESA. Scan by Kipp Teague.</t>
  </si>
  <si>
    <t>MESA table strapped over ETB. Scan by Kipp Teague.</t>
  </si>
  <si>
    <t>Full view of the MESA. Scan by Kipp Teague.</t>
  </si>
  <si>
    <t>View of the lefthand side of the MESA. Scan by Kipp Teague.</t>
  </si>
  <si>
    <t>View of the righthand side of the MESA. Scan by Kipp Teague.</t>
  </si>
  <si>
    <t>View of the MESA from the foot of the ladder. Scan by Kipp Teague.</t>
  </si>
  <si>
    <t>Neil and Buzz (left) brief NASA managers before a training session described in the &lt;a href="A11CrewTraining.html" target="new"&gt;Crew Training Summary&lt;/a&gt; as a "Lunar Timeline Demo for Dr. (George) Mueller (NASA Associate Administrator for Manned Space Flight from 1963 to 1969)." 22 April 1969. Scan courtesy Mike Gentry, Jody Russell, and Kathy Strawn, NASA Johnson.</t>
  </si>
  <si>
    <t>Buzz (left) watches Neil use the Lunar Equipment Conveyor (LEC) to move a box between the cabin and the surface. During the mission, Buzz was in the cabin during LEC operations. It seems likely that the 'CDR' sign on the back of Neil's PLSS was added for Mueller's benefit. In a photo of Neil, &lt;a href="#S6931108" target="new"&gt;S69-31108&lt;/a&gt;, taken a week earlier on 15 April, he does not have a 'CDR' sign on the back of his PLSS. 22 April 1969. Scan courtesy NASA Johnson.</t>
  </si>
  <si>
    <t>Buzz (left) gets into position to collect a sample during &lt;a href="A11CrewTraining.html" target="new"&gt;training&lt;/a&gt; while Neil prepares a sample bag. 22 April 1969. Scan courtesy NASA Johnson.</t>
  </si>
  <si>
    <t>Neil (left) and Buzz during training in Houston. Note the OPS activator on the left side of Buzz's &lt;a href="../alsj-RCU.html" target="new"&gt;RCU&lt;/a&gt; mockup and the camera bracket on the front. Neil's pressure gauge and &lt;a href="../omega.html" target="new"&gt;Omega watch&lt;/a&gt; can be seen on his right forearm. Buzz has a strap-on checklist on the gauntlet of his left glove. Journal Contributor Karl Dodenhoff notes that both Neil and Buzz are wearing protective covers on the front of the suit where we would normally see the various connection ports for oxygen and water. Photo is dated 23 April 1969 but was undoubtedly taken on 22 April 1969 during the "Lunar Timeline Demo for Dr. (George) Mueller". Scan courtesy NASA Johnson.</t>
  </si>
  <si>
    <t>Buzz Aldrin (left) and Neil Armstrong prepare to collect a documented sample. Buzz has the gnomon in his right hand and the large scoop in his left. Neil is wearing the EVA Hasselblad and will take pre-sampling photos of the foreground rock once Buzz gets the gnomon in place. During the mission, Neil and Buzz ran out of time before they were able to collect any documented samples. 22 April 1969. Scan courtesy NASA Johnson.</t>
  </si>
  <si>
    <t>Close-up of Neil's legs as he steps onto the simulated lunar surface during training. Good detail of the pocket attached to his left thigh with Velcro strips. 22 April 1969. Scan courtesy NASA Johnson.</t>
  </si>
  <si>
    <t>Neil (right) and Buzz practice collecting documented samples. Neil appears to be adjusting either the f-stop or focal distance on his chest-mounted Hasselblad. 22 April 1969. Scan courtesy NASA Johnson.</t>
  </si>
  <si>
    <t>Buzz practices with the large scoop. Note that he is wearing a saddle bag similar to the ones worn on the Moon by Pete Conrad and Al Bean during Apollo 12. The orange tint of the saddlebag suggests that, like the Apollo 12 examples, it was made of Teflon film. 22 April 1969. Scan courtesy NASA Johnson.</t>
  </si>
  <si>
    <t>Neil appears to be taking a moment of rest during EVA training. Scan courtesy NASA Johnson.</t>
  </si>
  <si>
    <t>Buzz practices deployment of the Passive Seismometer. The LR-Cube, which Neil deployed during the mission, is behind Buzz. Research by Ed Hengeveld. Scan courtesy NASA Johnson.</t>
  </si>
  <si>
    <t>Neil holds a weigh bag during EVA training. The bag is made of Teflon film and has rectangular metal frames at top and bottom to give it shape. Research by Ed Hengeveld. Scan courtesy NASA Johnson.</t>
  </si>
  <si>
    <t>Buzz (left) pours a sample from the large scoop into a sample bag. On the Moon, the internal pressure of the suit would have prevented Neil from bending as much at the waist as he is seen doing here. Scan courtesy NASA Johnson.</t>
  </si>
  <si>
    <t>Buzz (left) is holding the big scoop. He also has a pair of tongs, which appear to be tethered at his waist by the yo-yo that was used on the Moon by later crews. Neil (right) takes a documentation photo. Scan courtesy NASA Johnson.</t>
  </si>
  <si>
    <t>Buzz (left) uses the tongs to collect a small rock. Neil (right) has a sample bag ready. Scan courtesy NASA Johnson.</t>
  </si>
  <si>
    <t>Neil on the footpad during training. Note that a snap hook on his torso tie-down strap is hooked to the LEC. Scan courtesy NASA Johnson.</t>
  </si>
  <si>
    <t>This training photo shows Buzz deploying the Solar Wind Collector (SWC). 22 April 1969. Scan courtesy NASA Johnson.</t>
  </si>
  <si>
    <t>Neil uses the big scoop to pour a sample into a weigh bag attached to the edge of the MESA. Scan courtesy Mike Gentry, Jody Russell, and Kathy Strawn, NASA Johnson.</t>
  </si>
  <si>
    <t>Buzz (left) uses the tongs to transfer a rock sample to a sample bag Neil is holding open. Scan courtesy NASA Johnson.</t>
  </si>
  <si>
    <t>Buzz has the seismometer in his right hand and the LRRR in his left. Note that there are two LM mock-ups in view, one on the right and one beyond Buzz. Scan courtesy NASA Johnson.</t>
  </si>
  <si>
    <t>Buzz is beyond Neil with the EASEP packages. Neil is wearing the Hasselblad and, after deploying the laser reflector, will document the deployment. Scan courtesy NASA Johnson.</t>
  </si>
  <si>
    <t>Guenter Wendt in the White Room with the back-up crew: Lovell, Anders, Haise. Scan courtesy J.L. Pickering.</t>
  </si>
  <si>
    <t>Aldrin and Armstrong during the 22 April 1969 "Lunar Timeline Demo for Dr. Mueller" are collecting documented samples. The Apollo 11 gnomon is in front of Buzz, who is holding the large, box-head scoop. He also has a pair of tongs attached at his waist. Note that Neil has his left side-visor down. Photo taken inside Building 9 at NASA Johnson. Scan by Kipp Teague.</t>
  </si>
  <si>
    <t>Buzz (left) collects a sample with the tongs while Neil prepares to take a documentation photo. Photo filed 22 April 1969. Scan by Kipp Teague.</t>
  </si>
  <si>
    <t>Buzz (left) has dropped a rock sample in the small sample bag held by Neil. Note that Neil is wearing a PLSS numbered "29" and Buzz is wearing one numbered "27". Photo filed 22 April 1969. Scan by Kipp Teague.</t>
  </si>
  <si>
    <t>Buzz (left) has grabbed a rock sample with the tongs while Neil has a small sample bag ready. Photo filed 22 April 1969. Scan by Kipp Teague.</t>
  </si>
  <si>
    <t>Buzz (left) collects a sample with the large scoop. Neil is in position to take documentation photos. Research by J.L. Pickering. Scan courtesy NASA Johnson.</t>
  </si>
  <si>
    <t>Neil (left) is holding the gnomon. Scan courtesy NASA Johnson.</t>
  </si>
  <si>
    <t>Neil with the TV camera. Scan courtesy NASA Johnson.</t>
  </si>
  <si>
    <t>Neil positions the TV camera during &lt;a href="A11CrewTraining.html" target="new"&gt;training&lt;/a&gt;. 22 April 1969. Scan courtesy Gloria Sanchez and Mike Gentry, NASA Johnson.</t>
  </si>
  <si>
    <t>Neil positions the TV camera during &lt;a href="A11CrewTraining.html" target="new"&gt;training&lt;/a&gt;. A &lt;a href="a11det33923.jpg" title="image" target="new"&gt;detail&lt;/a&gt; shows his cuff checklist. Although the text is not legible, the length of various lines is, not surprisingly, different from the &lt;a href="#S6938898" target="new"&gt;as-flown version&lt;/a&gt;. 22 April 1969. Scan by Kipp Teague.</t>
  </si>
  <si>
    <t>Buzz holds a LM model during a press conference. Scan by Kipp Teague.</t>
  </si>
  <si>
    <t>Mike Collins during a press conference. Scan by Kipp Teague.</t>
  </si>
  <si>
    <t>Close-up of Neil. Scan by Kipp Teague.</t>
  </si>
  <si>
    <t>The Apollo 11 crew work with a Navy diver in a raft floating next to a Command Module mockup during a recovery exercise. Scan by Kipp Teague.</t>
  </si>
  <si>
    <t>Armstrong, Collins, and Aldrin (left to right) posing for a crew portrait. May 1969. Scan by Kipp Teague.</t>
  </si>
  <si>
    <t>Portrait of Neil Armstrong. Scan by Kipp Teague.</t>
  </si>
  <si>
    <t>Portrait of Mike Collins. NASA scan.</t>
  </si>
  <si>
    <t>Portrait of Buzz Aldrin. NASA scan.</t>
  </si>
  <si>
    <t>Portrait of Buzz Aldrin. Research by Ed Hengeveld.</t>
  </si>
  <si>
    <t>Crew Portrait with Saturn V</t>
  </si>
  <si>
    <t>Neil Armstrong (left), Mike Collins, and Buzz Aldrin pose in shirtsleeve with their Saturn V in the background. 20 May 1969. Scan by Ed Hengeveld.</t>
  </si>
  <si>
    <t>S69-34875</t>
  </si>
  <si>
    <t>Original artwork for the Apollo 11 patch. Scan by NASA Johnson.</t>
  </si>
  <si>
    <t>Aldrin, Armstrong, and Collins (left to right) during a recovery exercise. 24 May 1969. Scan by Kipp Teague.</t>
  </si>
  <si>
    <t>Neil poses on the deck of 'Retriever'. Scan by J.L. Pickering.</t>
  </si>
  <si>
    <t>Neil and Command Module mockup on the deck of 'Retriever'. Scan by J.L. Pickering.</t>
  </si>
  <si>
    <t>Clockwise around the table from the near left, Mike Collins, Buzz Aldrin, Gene Cernan, Tom Stafford, Neil Armstrong, and John Young discuss the flight of Apollo 10, which Stafford, Young, and Cernan completed on 26 May 1969. 3 June 1969. Scan by Kipp Teague.</t>
  </si>
  <si>
    <t>S69-35507</t>
  </si>
  <si>
    <t>Mike Collins has the floor at the meeting between the Apollo 10 and 11 crews after Apollo 10. 3 June 1969. Scan courtesy NASA Johnson.</t>
  </si>
  <si>
    <t>S69-35502</t>
  </si>
  <si>
    <t>Gene Cernan (left) and Buzz Aldrin at the meeting between the Apollo 10 and 11 crews after Apollo 10. 3 June 1969. Scan courtesy NASA Johnson.</t>
  </si>
  <si>
    <t>Armstrong, Collins, and Aldrin (left to right) with Bill Schick, Apollo Test Conductor, on the launch pad at the Cape during a 'walk-through emergency egress test'. Photo filed 10 June 1969. Scan by Kipp Teague.</t>
  </si>
  <si>
    <t>Armstrong, Collins, and Aldrin (left to right) during a 'walk-through egress test'. 10 June 1969. Scan by Kipp Teague.</t>
  </si>
  <si>
    <t>Neil Armstrong on the tarmac at Ellington AFB after a flight in the &lt;a href="../LLTV-952.html" target="new"&gt;LLTV&lt;/a&gt; (right rear). Scan by J.L. Pickering.</t>
  </si>
  <si>
    <t>Neil Armstrong (left) and Buzz Aldrin prepare for an EVA training session, watched by Deke Slayton (right). A technician is checking Neil's cuff pressure gauge. Note that the chair backs have been removed to accommodate the PLSSs. A technician is checking Neil's cuff pressure gauge. Note the pocket strapped high on Neil's left leg. This contains the contingency sampler. 18 June 1969. Research by Jay Hanks.</t>
  </si>
  <si>
    <t>Neil Armstrong (at MESA?) and Buzz Aldrin during training at the Cape. The rock box and the TV mounting hardware are highlighted in a &lt;a href="a11-TVbracket.jpg" title="image" target="new"&gt;detail&lt;/a&gt;. 16 June 1969. Scan by Kipp Teague. See, also, training photo &lt;a href="#S6931573" target="new"&gt;S69-31573&lt;/a&gt;.</t>
  </si>
  <si>
    <t>Neil Armstrong climbing out of the cockpit of a T-38, after arrival at Patrick Air Force Base. Photo filed 17 June 1969. Scan by Ed Hengeveld.</t>
  </si>
  <si>
    <t>Buzz Aldrin (left) and Mike Collins on arrival at Patrick Air Force Base in a T-38. Photo filed 17 June 1969. Scan by Ed Hengeveld.</t>
  </si>
  <si>
    <t>(Left to right) Mike Collins, Neil Armstrong, and Buzz Aldrin posing in front of a LM mock-up. 19 June 1969. Scan by Kipp Teague.</t>
  </si>
  <si>
    <t>Mike Collins, Neil Armstrong, and Buzz Aldrin (left to right) pose in front of a LM mock-up. 19 June 1969. Scan by Kipp Teague.</t>
  </si>
  <si>
    <t>Mike Collins (left), Neil Armstrong, and Buzz Aldrin pose in front of a LM mock-up. Photo filed 19 June 1969. Scan by Ed Hengeveld.</t>
  </si>
  <si>
    <t>This photo shows Neil in a &lt;a href="../tnD7112Simulators.html" target="new"&gt;LM simulator&lt;/a&gt;. The Interim Stowage Assembly ( &lt;a href="../apollo.glossary.html#ISA" target="new"&gt;ISA&lt;/a&gt; ) is on the left at Neil's back and the Environmental Control System (ECS) is at the right. 19 June 1969. Scan by Kipp Teague.</t>
  </si>
  <si>
    <t>Neil Armstrong having protective covers placed on flight shoes by suit technicians before leaving LM simulator after flight training session. Photo filed 19 June 1969. Scan by Ed Hengeveld.</t>
  </si>
  <si>
    <t>Mike Collins in &lt;a href="../tnD7112Simulators.html" target="new"&gt;simulator training&lt;/a&gt;. Photo filed 19 June 1969. Scan by Ed Hengeveld.</t>
  </si>
  <si>
    <t>Mike Collins in simulator training. Photo filed 19 June 1969. Scan by Ed Hengeveld.</t>
  </si>
  <si>
    <t>S69-37994</t>
  </si>
  <si>
    <t>Pre-stowage photo of the flown Lunar Equipment Conveyor. Here, the &lt;a href="..alsj-lec.html" target="new"&gt;LEC&lt;/a&gt; is positioned on the parts of the inner bag, which will be assembled with Velcro fastenings. 23 June 1969. Scan courtesy Gloria Sanchez and Mike Gentry, NASA Johnson.</t>
  </si>
  <si>
    <t>S69-37995</t>
  </si>
  <si>
    <t>Shows the inner bag partially assembled. 23 June 1969. Scan courtesy Gloria Sanchez and Mike Gentry, NASA Johnson.</t>
  </si>
  <si>
    <t>S69-37996</t>
  </si>
  <si>
    <t>Shows the inner bag fully assembled. 23 June 1969. Scan courtesy Gloria Sanchez and Mike Gentry, NASA Johnson.</t>
  </si>
  <si>
    <t>S69-37997</t>
  </si>
  <si>
    <t>Shows the outer stowage bag containing what are believed to be two 'waist tethers', each with a snap hook at either end. Note that the outer bag, itself, is equipped with a short strap and hook. 23 June 1969. Ulli Lotzmann notes that &amp;quot;If you check the ID tag on the LEC bag you'll noticed the typical red NASA (deaccession) markings that tell us: This item is not for flight use.&amp;quot; We expect that the flown Apollo 11 Waist Tethers were identical to these. Scan courtesy Gloria Sanchez and Mike Gentry, NASA Johnson.</t>
  </si>
  <si>
    <t>S69-37999</t>
  </si>
  <si>
    <t>Shows the outer bag with its own strap and hook tucked in and, stowed on edge at left and right, two extra snap hooks. These are probably the ones that Neil and Buzz attached to their neckring tie-down straps. Buzz's can be seen in a &lt;a href="a11det5873.jpg" title="image" target="new"&gt;detail&lt;/a&gt; from AS11-40-5873 and, more clearly, in a &lt;a href="a11BuzzSnapHook.jpg" title="image" target="new"&gt;detail&lt;/a&gt; from training photo KSC69PC-362. 23 June 1969. Scan courtesy Gloria Sanchez and Mike Gentry, NASA Johnson.</t>
  </si>
  <si>
    <t>S69-37998</t>
  </si>
  <si>
    <t>Shows the outer bag with the LEC hooks and pulley added. The inner bag is out of frame to the left. 23 June 1969. Scan courtesy Gloria Sanchez and Mike Gentry, NASA Johnson.</t>
  </si>
  <si>
    <t>S69-38000</t>
  </si>
  <si>
    <t>Shows the inner bag in place prior to closure of the outer bag. 23 June 1969. Scan courtesy Gloria Sanchez and Mike Gentry, NASA Johnson.</t>
  </si>
  <si>
    <t>Mike in a Command Module simulator. Scan courtesy NASA Johnson.</t>
  </si>
  <si>
    <t>Mike in a Command Module simulator with an assistant. Scan courtesy NASA Johnson.</t>
  </si>
  <si>
    <t>Neil with the TV camera. In the background, Buzz seems to be deploying the Solar Wind Collector (SWC). These pictures were taken at the Kennedy Space Center, probably on 18 June 1969. Scan courtesy NASA Johnson.</t>
  </si>
  <si>
    <t>This may be Buzz shortly after he deployed the SWC. Note that 'Shade' is written near the bottom. If we were on the Moon, we would be looking toward the Sun. Scan courtesy NASA Johnson.</t>
  </si>
  <si>
    <t>Buzz is off-loading the seismometer. The Gold camera is in the foreground. Scan courtesy NASA Johnson.</t>
  </si>
  <si>
    <t>Neil (left) has removed the TV camera from the MESA and has put it on the tripod. Scan courtesy NASA Johnson.</t>
  </si>
  <si>
    <t>Neil (left) and Buzz during training at the Cape. Scan courtesy NASA Johnson.</t>
  </si>
  <si>
    <t>Neil use the LEC to bring a Hasselblad down from the cabin. There is probably a technician in the cabin as a stand-in for Buzz, who watches from the background. Scan courtesy NASA Johnson.</t>
  </si>
  <si>
    <t>Buzz collects a 'sample' with the tongs while Neil prepares to take a documentary photo. Scan courtesy NASA Johnson.</t>
  </si>
  <si>
    <t>S69-38466</t>
  </si>
  <si>
    <t>Eagle. Scan courtesy NASA Johnson.</t>
  </si>
  <si>
    <t>S69-38467</t>
  </si>
  <si>
    <t>S69-38468</t>
  </si>
  <si>
    <t>S69-38469</t>
  </si>
  <si>
    <t>S69-38470</t>
  </si>
  <si>
    <t>S69-38471</t>
  </si>
  <si>
    <t>Eagle. Scan courtesy Mike Gentry, Jody Russell, and Kathy Strawn, NASA Johnson.</t>
  </si>
  <si>
    <t>Neil practices sample collection with the scoop. The Solar Wind Collector (SWC) has been 'deployed' in the box on the left. 25 June 1969. Research by J.L. Pickering. Scan courtesy NASA Johnson.</t>
  </si>
  <si>
    <t>Neil is on the left with the Gold Camera, while Buzz extracts the LRRR from the SEQ Bay. Scan courtesy NASA Johnson.</t>
  </si>
  <si>
    <t>Buzz is at the top of the ladder. The only reason he can make the climb with any ease in Earth gravity is that he is not wearing a backpack and his suit is not inflated. Scan courtesy NASA Johnson.</t>
  </si>
  <si>
    <t>Neil has the contingency sampler. Buzz is in the background. Scan courtesy NASA Johnson.</t>
  </si>
  <si>
    <t>Neil (foreground) practices photographing Buzz's ladder descent. Buzz is about to step off the footpad. Scan courtesy NASA Johnson.</t>
  </si>
  <si>
    <t>Neil is removing the contingency sample bag from the sampler handle. Scan courtesy NASA Johnson.</t>
  </si>
  <si>
    <t>Neil (left) and Buzz prepare for EVA training at the Cape. Scan courtesy NASA Johnson.</t>
  </si>
  <si>
    <t>Buzz (left) extends the tongs, so Neil can remove the sample and put it in Buzz's hip-mounted saddle bag. Scan courtesy NASA Johnson.</t>
  </si>
  <si>
    <t>Buzz (foreground) uses the tongs to collect a sample near the LM, which he will put in the Gas Analysis Sample Container he has in his left hand. Neil is at the MESA. Scan courtesy NASA Johnson.</t>
  </si>
  <si>
    <t>Buzz (left) with the large scoop. Collecting a small rock like this on the Moon (along with a little soil) would be much easier on the Moon than on this hard floor. Scan courtesy NASA Johnson.</t>
  </si>
  <si>
    <t>Neil (left) and Buzz during indoor training at the Cape. Neil is taken a photograph. Scan courtesy NASA Johnson.</t>
  </si>
  <si>
    <t>Neil (left) and Buzz at the MESA. Buzz appears to be capping a core tube. He is wearing a weigh bag on his left hip, with a pack of individual sample bags attached to the lip of the weigh bag. Scan courtesy NASA Johnson.</t>
  </si>
  <si>
    <t>Neil (left) and Buzz during indoor training at the Cape. Scan courtesy NASA Johnson.</t>
  </si>
  <si>
    <t>Neil uses the LEC to transfer a rockbox up to the cabin. Scan courtesy NASA Johnson.</t>
  </si>
  <si>
    <t>Buzz (center) has just opened the SEQ Bay doors. Scan courtesy NASA Johnson.</t>
  </si>
  <si>
    <t>This suspension device was used to reduce the apparent weight of a flight PLSS so that crew could check EMU fit and function. The following series of pictures was taking on 25 June 1969 during the 'EMU CCFF' session listed in the &lt;a href="A11CrewTrainingSummaries.pdf" target="new"&gt;Apollo 11 Crew Training Summaries&lt;/a&gt; for that date. Jack Schmitt remembers that CCFF was "Crew Compartment Fit and Function" The suits, PLSS and other gear seen in these pictures are evidently the flight units. Scan courtesy NASA Johnson.</t>
  </si>
  <si>
    <t>Neil practices putting a Hasselblad on the RCU mount. Buzz helps him see what he's doing by raising his visor. 25 June 1969. Scan courtesy NASA Johnson.</t>
  </si>
  <si>
    <t>Neil during the EMU CCFF at the Cape. 25 June 1969. Scan courtesy Mike Gentry, Jody Russell, and Kathy Strawn, NASA Johnson.</t>
  </si>
  <si>
    <t>Neil in the suspension device shown in S69-38488. 25 June 1969. Scan courtesy NASA Johnson.</t>
  </si>
  <si>
    <t>Neil secures Buzz's LEVA neck covering. The photographs in this series are evidently not in chronological order. 25 June 1969. Scan courtesy NASA Johnson.</t>
  </si>
  <si>
    <t>Neil practices recharging the water reservoir in a PLSS. 25 June 1969. Scan courtesy NASA Johnson.</t>
  </si>
  <si>
    <t>Buzz (foreground) is either donning or doffing his PLSS, which is secured in the suspension device. On the back of Neil's suit, we see the patch of Chromel-R fabric that protects the suit from abrasion due to PLSS motions. 25 June 1969. Scan courtesy NASA Johnson.</t>
  </si>
  <si>
    <t>Neil seated during the EMU CCFF session. 25 June 1969. Scan courtesy NASA Johnson.</t>
  </si>
  <si>
    <t>Buzz's flight RCU on a table with his OPS and lunar boots. This photo shows the OPS antenna secured under a fabric loop and also held done by the tip of a triangular flap secured with a snap. 25 June 1969. Scan courtesy NASA Johnson.</t>
  </si>
  <si>
    <t>Neil in the suspension device during the EMU CCFF session. His thigh pocket is being fitted. 25 June 1969. Scan courtesy NASA Johnson.</t>
  </si>
  <si>
    <t>Neil appears to be either opening or closing the pocket on his upper left arm. Ken Mattingly is in the background, wearing a dark-brown shirt. 25 June 1969. Scan courtesy NASA Johnson.</t>
  </si>
  <si>
    <t>Neil Armstrong (right) works on Buzz's suit hose connections during the EMU CCFF session. 25 June 1969. Scan courtesy NASA Johnson.</t>
  </si>
  <si>
    <t>Buzz is wearing his left EVA glove and is holding one of Neil's hoses out of the way with his right hand while he examines/works on Neil's suspended PLSS. 25 June 1969. Scan courtesy NASA Johnson.</t>
  </si>
  <si>
    <t>A suited subject, probably Neil, in the suspension device. Note the disconnected hoses. Someone is a blue coverall - probably Buzz - is working on the front of the suit. 25 June 1969. Scan courtesy NASA Johnson.</t>
  </si>
  <si>
    <t>Buzz attaches his RCU to the front of his suit. 25 June 1969. Scan courtesy NASA Johnson.</t>
  </si>
  <si>
    <t>Buzz helps Neil don a glove. Deke Slayton is on the far left, hands on hips. 25 June 1969. Scan courtesy Mike Gentry, Jody Russell, and Kathy Strawn, NASA Johnson.</t>
  </si>
  <si>
    <t>Neil during the EMU CCFF session. The group of techs in the background appear to be securing Neil's PLSS in the suspension device. 25 June 1969. Scan courtesy NASA Johnson.</t>
  </si>
  <si>
    <t>Neil gets help donning his LEVA. 25 June 1969. Scan courtesy NASA Johnson.</t>
  </si>
  <si>
    <t>Neil practices taking pictures. Note that, although the camera is attached to the RCU bracket, he has it attached to a snap hook on the tiedown strap hanging on the front of his suit. 25 June 1969. Scan courtesy NASA Johnson.</t>
  </si>
  <si>
    <t>Buzz is wearing an EVA glove and is working on Neil's PLSS, with Neil in the suspension device. 25 June 1969. Scan courtesy NASA Johnson.</t>
  </si>
  <si>
    <t>Buzz works with his Hasselblad while in the suspension device. Deke Slayton watches from the left. 25 June 1969. Scan courtesy NASA Johnson.</t>
  </si>
  <si>
    <t>Neil sits while some techs continue to configure the PLSS and suspension device. 25 June 1969. Scan courtesy NASA Johnson.</t>
  </si>
  <si>
    <t>Neil is in the suspension device while he and some technicians work on his suit, possibly adjusting the thigh pocket. 25 June 1969. Scan courtesy NASA Johnson.</t>
  </si>
  <si>
    <t>Neil opens the pocket on his left thigh while in the suspension device. 25 June 1969. Scan courtesy NASA Johnson.</t>
  </si>
  <si>
    <t>Neil reaches for the cooling and oxygen controls on the right front of the bottom of his PLSS. Buzz takes a close look from below. 25 June 1969. Scan courtesy NASA Johnson.</t>
  </si>
  <si>
    <t>Neil leans forward, hands on his knees while Buzz examines his OPS. 25 June 1969. Scan courtesy NASA Johnson.</t>
  </si>
  <si>
    <t>Neil, seated, attaches his RCU while Buzz works on the righthand side of Neil's PLSS. 25 June 1969. Scan courtesy NASA Johnson.</t>
  </si>
  <si>
    <t>One of the astronauts reaches for his cooling and oxygen controls on the right front corner on the bottom of the PLSS. 25 June 1969. Scan courtesy NASA Johnson.</t>
  </si>
  <si>
    <t>One of the astronauts is about to take hold of his Hasselblad and attach the tiedown hook to the bottom of the handle. 25 June 1969. Scan courtesy NASA Johnson.</t>
  </si>
  <si>
    <t>The fit of Buzz Aldrin Portable Life Support System (PLSS) is checked with the help of a suspension system. 25 June 1969. Research by Ed Hengeveld. Scan courtesy NASA Johnson.</t>
  </si>
  <si>
    <t>Neil in a LM simulator. Scan courtesy NASA Johnson.</t>
  </si>
  <si>
    <t>LLRF Rear View</t>
  </si>
  <si>
    <t>Photo from behind of the LLRF vehicle approaching touchdown. Note that the 'craters' are painted on the flat tarmac. This frame comes from a set of clips provided by Mark Gray on his Apollo 11 DVD set and is used with permission. One clip indicates a date of 28 June 1969. Other clips show either Neil or Buzz walking out to the vehicle. After checking his log book for the time, Neil reported in 2003 "I flew from Patrick AFB (Cape) to Langley AFB in a T-38 on June 30, 1969 and returned on July 1. My log suggests that I was alone." The evidence, therefore, suggests that Neil and Buzz used the LLRF on different days. Late June 1969. Frame capture by Ken Glover.</t>
  </si>
  <si>
    <t>LLRF Side View</t>
  </si>
  <si>
    <t>Photo from behind of the LLRF vehicle approaching touchdown. Note that the 'craters' are painted on the flat tarmac. This frame comes from a set of clips provided by Mark Gray on his Apollo 11 DVD set and is used with permission. Late June 1969. Frame capture by Ken Glover.</t>
  </si>
  <si>
    <t>Buzz Aldrin takes a picture with his chest-mounted &lt;a href="a11-hass.html" target="new"&gt;Hasselblad camera&lt;/a&gt; during a KC-135 exercise. The aircraft is flown in repeated parabolic flight paths to provide about 30 seconds of one-sixth g on the downward leg of each parabola. A &lt;a href="a11BuzzSnapHook.jpg" title="image" target="new"&gt;detail&lt;/a&gt; shows a hook fitted to his neckring tiedown and attached to the bottom of the camera handle. July 1969. Scan by Kipp Teague.</t>
  </si>
  <si>
    <t>Neil Armstrong during suit-up prior to a Countdown Demonstration Test. 3 July 1969. Scan by Kipp Teague.</t>
  </si>
  <si>
    <t>Armstrong-noID</t>
  </si>
  <si>
    <t>Neil Armstrong during suit-up prior to a Countdown Demonstration Test. 3 July 1969. Scan by J.L. Pickering.</t>
  </si>
  <si>
    <t>Aldrin-noID</t>
  </si>
  <si>
    <t>Suit technician Ron Woods helps Buzz during suit-up for a Countdown Demonstration Test. 3 July 1969. Image courtesy Ulli Lotzmann.</t>
  </si>
  <si>
    <t>0690-69P-556</t>
  </si>
  <si>
    <t>Suit technician Ron Woods works on Buzz's left IVA glove during suit-up, possibly for a Countdown Demonstration Test on 3 July 1969. Image courtesy Ulli Lotzmann.</t>
  </si>
  <si>
    <t>Buzz Aldrin during suit-up prior to a Countdown Demonstration Test on 3 July 1969. Scan by J.L. Pickering.</t>
  </si>
  <si>
    <t>Collins-noID</t>
  </si>
  <si>
    <t>Mike Collins during suit-up prior to a Countdown Demonstration Test on 3 July 1969. Scan by J.L. Pickering.</t>
  </si>
  <si>
    <t>0700-69P-558</t>
  </si>
  <si>
    <t>Armstrong (leading), Collins, and Aldrin make their way to the transfer van, probably for a Countdown Demonstration Test on 3 July 1969. Immediately behind Aldrin are ILC suit techs Joe Schmidt (left) and Ron Woods (right) who will accompany the crew to the pad and help get them into the spacecraft. Image courtesy Ulli Lotzmann.</t>
  </si>
  <si>
    <t>In the White Room, &lt;a href="../alsj-GuenterWendt.html" target="new"&gt;Guenter Wendt&lt;/a&gt; (wearing glasses at rear) and his team work with Mike Collins, (left rear), Buzz Aldrin (foreground), and Neil Armstrong (next to Wendt) during a Countdown Demonstration Test. ILC suit tech Ron Woods is helping Buzz. Because the crew are not wearing their helmets, this picture was probably taken as they were leaving the spacecraft. 3 July 1969. Scan courtesy Ulli Lotzmann.</t>
  </si>
  <si>
    <t>Armstrong, Aldrin, and Collins (left to right) in the transfer van returning from the pad with suit tech Joe Schmidt after a Countdown Demonstration Test. Note that, although the astronauts have removed their helmets, they are still using their Portable Oxygen Ventilators to provide air circulation and cooling. Note that the units attached to the suits have white hoses while the unit on the left has black hoses. Perhaps because each unit could only provide oxygen for a limited amount of time, at least two sets of units were used sequentially from the time that the crew started breathing pure oxygen in the suiting room until they were hooked up to spacecraft oxygen. Journal Contributor James Hill calls attention to the fact that, as can be seen in launch-day photo &lt;a href="#69H1121" target="new"&gt;69-H-1121&lt;/a&gt;, units with white hoses were in use as they boarded the transfer van for the trip to the pad and, as can be seen in launch-day photo &lt;a href="#KSC69PC399" target="new"&gt;KSC-69PC-399&lt;/a&gt;, by the time they were on the swing arm, they were using black-hose units. In a May 2007 exchange of e-mail, Apollo suit tech Troy Stewart indicated that the black hoses were probably the same as the white hoses except that the outer, thermal insulation had been removed. We do not currently know if there was a thermal reason for using two different units or if the units could provide oxygen for less than the hour that the crews typically used the POVs and the difference in the hoses was a means of keeping track of the units. Photo filed 3 July 1969. Scan by Kipp Teague.</t>
  </si>
  <si>
    <t>Neil Armstrong (left), Buzz Aldrin, and Mike Collins answer questions in a pre-flight press conference. 5 July 1969. Scan by Ed Hengeveld.</t>
  </si>
  <si>
    <t>Buzz Aldrin arrives for work, holding the keys to his Corvette. Photo filed 10 July 1969. Scan by Frederick Artner.</t>
  </si>
  <si>
    <t>69-HC-727</t>
  </si>
  <si>
    <t>Buzz attaches the large snap hook on a waist tether to the left porch rail, just as he did at Tranquility after egress and getting a step or two down the ladder. Photo courtesy J.L. Pickering.</t>
  </si>
  <si>
    <t>Buzz is on a short mock-up of the LM porch and ladder in the KC-135 aircraft, and is trying to handle a flying rock box attached to the porch rail with what appears to be the large snap hook on a waist tether. The small hook on the other end of the tether is probably attached to the rockbox. Scan courtesy Mike Gentry, Jody Russell, and Kathy Strawn, NASA Johnson.</t>
  </si>
  <si>
    <t>Neil (left) and Buzz in shirtsleeves in a LM simulator. Scan courtesy NASA Johnson.</t>
  </si>
  <si>
    <t>Buzz giving thumbs up sign leaving helicopter he flew to simulate lunar module flight. Photo filed 10 July 1969. Scan by Ed Hengeveld.</t>
  </si>
  <si>
    <t>Neil Armstrong with astronaut Don L. Lind in KSC's Flight Crew Training Building. Note the pressure gauge on Neil's right wrist. Photo filed 10 July 1969. Scan by Ed Hengeveld.</t>
  </si>
  <si>
    <t>Neil Armstrong and Buzz Aldrin work in shirtsleeves in the LM simulator at the Cape. 11 July 1969. Scan by Kipp Teague.</t>
  </si>
  <si>
    <t>Buzz Aldrin (left), Mike Collins, and Neil Armstrong review flight plans. 11 July 1969. Scan by Ed Hengeveld.</t>
  </si>
  <si>
    <t>The NASA caption to this picture reads: "Apollo-11 commander Neil A. Armstrong descends the ladder of the Lunar Module Training Vehicle during practice for his upcoming lunar landing mission." In response to an August 2003 e-mail, Neil wrote, ":I really don't have the foggiest idea of what I was doing. I don't think it had anything to do with simulation. If I were simulating a mission phase, I would have the helmet on and suit pressurized. On the other hand, if it was only 5 days before flight, I would not be wearing the suit unless it was for a purpose." 11 July 1969. Scan by Ed Hengeveld.</t>
  </si>
  <si>
    <t>Neil Armstrong at the foot of the ladder on a LM mock-up during training. He seems to be inspecting the insulation on the strut and/or footpad. 11 July 1969. Scan by Kipp Teague. Note that, within a given sequence of KSC images, later images have lower numbers.</t>
  </si>
  <si>
    <t>Neil approaching helicopter for practice session. Photo filed 12 July 1969. Scan by Ed Hengeveld.</t>
  </si>
  <si>
    <t>Mike Collins (left) and Deke Slayton, director of Flight Crew Operations, walking from T-38 aircraft at Patrick AFB. Photo filed 12 July 1969. Scan by Ed Hengeveld.</t>
  </si>
  <si>
    <t>Deke Slayton (on stool at left), Buzz Aldrin, Neil Armstrong, and Michael Collins during the last pre-flight press conference. Photo filed 13 July 1969. Scan by Kipp Teague.</t>
  </si>
  <si>
    <t>Buzz Aldrin (left), Neil Armstrong, and Michael Collins during the last pre-flight press conference. Photo filed 13 July 1969. Scan by Ed Hengeveld.</t>
  </si>
  <si>
    <t>Buzz Aldrin (left), Neil Armstrong, and Michael Collins during the last pre-flight press conference. 13 July 1969. Scan by J.L. Pickering.</t>
  </si>
  <si>
    <t>Stowed OPSs</t>
  </si>
  <si>
    <t>The two Oxygen Purge Systems as stowed in the LM prior to launch. Note that Neil's name is written in red lettering while Buzz's is black. Scan by J.L Pickering / Ulrich Lotzmann.</t>
  </si>
  <si>
    <t>Neil Armstrong reviews flight plans. Photo filed 14 July 1969. Scan by Kipp Teague.</t>
  </si>
  <si>
    <t>Buzz Aldrin reviews maps of the area they will pass over after LM launch from the lunar surface. The map in his left hand has the landing ellipse at the bottom. Photo filed 14 July 1969. Scan by Kipp Teague.</t>
  </si>
  <si>
    <t>Buzz Aldrin eating supper in crew quarters on the night before launch. 15 July 1969. Scan by Ed Hengeveld.</t>
  </si>
  <si>
    <t>Buzz Aldrin (left) and Neil Armstrong at supper in crew quarters on the night before launch. 15 July 1969. Scan by Kipp Teague.</t>
  </si>
  <si>
    <t>Bill Anders, Armstrong, Collins, Aldrin, and Slayton (left to right) during the pre-launch breakfast. Deke is discussing a map which might show the location of recovery ships or of communications sites to be used during the early phases of the missions. 16 July 1969. Scan by Kipp Teague.</t>
  </si>
  <si>
    <t>Mike Collins (left), Neil Armstrong, Bill Anders, Buzz Aldrin, and Deke Slayton during the pre-launch breakfast. Photo filed 13 July 1969. Scan by Ed Hengeveld.</t>
  </si>
  <si>
    <t>Neil Armstrong and Deke Slayton in discussion while suit technician Troy Stewart works on the hoses for Neil portable cooling unit. 16 July 1969. Scan by Kipp Teague.</t>
  </si>
  <si>
    <t>Neil Armstrong and suit tech Troy Stewart during pre-flight suiting. 16 July 1969. Scan by Kipp Teague.</t>
  </si>
  <si>
    <t>Portrait of Mike Collins during suit-up for launch. Photo filed 16 July 1969. Scan by Ed Hengeveld.</t>
  </si>
  <si>
    <t>Suit Tech Joe Schmidt getting Mike Collins ready for launch. Photo filed 16 July 1969. Scan by Ed Hengeveld.</t>
  </si>
  <si>
    <t>Portrait of Buzz Aldrin during suit-up for launch. Photo filed 16 July 1969. Scan by Ed Hengeveld.</t>
  </si>
  <si>
    <t>KSC-69PC-382</t>
  </si>
  <si>
    <t>Buzz Aldrin yawns during pre-flight suiting. 16 July 1969. Scan by KSC Archives.</t>
  </si>
  <si>
    <t>0815C-69PC-382</t>
  </si>
  <si>
    <t>ILC Suit technician Ron Woods watches while Buzz dons his right IVA glove. 16 July 1969. Image courtesy Ulli Lotzmann.</t>
  </si>
  <si>
    <t>Bill Anders shakes hands with Buzz and wishes him well as he and the others enter the elevator in the MSOB on launch day. Note Buzz's black IV glove. Note, also, the LM tether attachment on the Buzz's right hip, a clear indication that the astronaut is a LM crewman. Ken Glover notes that in KSC-69PC-377 ( &lt;a href="ap11-KSC-69PC-377.jpg" title="image" target="new"&gt;136k&lt;/a&gt; ), taken late in suit-up, we see a black strap running from ear-to-ear across the top of his Snoopy cap. That same black strap can be seen in KSC-69PC-399 ( &lt;a href="ap11-KSC-69PC-399.jpg" title="image" target="new"&gt;200k&lt;/a&gt; ), shows Neil walking across the swing arm with the black strap still in place. In contrast, suit-up photo 69-H-1131 ( &lt;a href="ap11-69-H-1131.jpg" title="image" target="new"&gt;110k&lt;/a&gt; ) shows Buzz already in his helmet but with the strap hanging down over his right ear. The LM crewman in KSC-69P-639 does not have a black strap running across the top of his Snoopy cap. See, also, KSC-69PC-412 &lt;a href="ap11-KSC-69PC-412.jpg" title="image" target="new"&gt;125k&lt;/a&gt;. 16 July 1969. Scan by Ed Hengeveld.</t>
  </si>
  <si>
    <t>Neil waves to well wishers on the way out to the transfer van. Mike Collins, Buzz Aldrin and Deke Slayton (dark shirt behind Aldrin to the left) follow Neil down the hallway. Note that they are carrying Portable Oxygen Ventilators with whites hoses. See the discussion in the caption to &lt;a href="#69H1057" target="new"&gt;69-H-1057&lt;/a&gt;. Photo filed 16 July 1969. Scan by Ed Hengeveld.</t>
  </si>
  <si>
    <t>Neil Armstrong (front), Mike Collins, and Buzz Aldrin leave for the launch pad. 16 July 1969. Journal Contributor Andreas Gossweiler notes that condensation cloud about halfway down the Saturn V represents the position of the atmospheric shock wave at about 40 seconds into the flight. Scan by Kipp Teague.</t>
  </si>
  <si>
    <t>Neil Armstrong leads the crew from the Manned Spacecraft Operations Building to the transfer van. ILC suit techs Joe Schmidt (left) and Ron Woods (right), in white coveralls, follow immediately behind Aldrin. 16 July 1969. Scan by Kipp Teague.</t>
  </si>
  <si>
    <t>Neil Armstrong and Mike Collins cross the CM access walkway on swing arm No. 9. Note that they are now carrying Portable Oxygen Ventilators (POVs) with black hoses. Suit tech Joe Schmidt is behind Collins carrying at least one white-hosed POV. See the discussion in the caption to &lt;a href="#69H1057" target="new"&gt;69-H-1057&lt;/a&gt;. 16 July 1969. Scan by Kipp Teague.</t>
  </si>
  <si>
    <t>69-H-180</t>
  </si>
  <si>
    <t>The command and service modules for Apollo 11 are installed in the altitude chamber of the Manned Spacecraft Operations Building at KSC. Scan by Kipp Teague.</t>
  </si>
  <si>
    <t>69-H-134</t>
  </si>
  <si>
    <t>NASA Caption: "View of CDR's position in Apollo lunar module ascent stage (port side). Triangular-shaped window is at center, with instrument-panel glare shield between window and CDR's main flight panel. Extending down forward cabin wall is the (crewman) optical alignment sight (&lt;a href="../coas.htm" target="new"&gt;COAS&lt;/a&gt;). CDR's circuit breaker panel ( &lt;a href="../alsj-LM-CB11.html" target="new"&gt;CB(11)&lt;/a&gt; ) is at left." Photo filed 28 January 1969. Scans by Frederic Artner.</t>
  </si>
  <si>
    <t>69-H-135</t>
  </si>
  <si>
    <t>Eagle's main instrument panel photographed under dark conditions with panel illumination turned on. Photo filed 28 January 1969. Scans by Frederic Artner.</t>
  </si>
  <si>
    <t>69-H-136</t>
  </si>
  <si>
    <t>NASA Caption: "Interior of Apollo lunar module ascent stage cabin area looking aft. Ascent engine housing is in lower foreground and docking hatch is at the top." Photo filed 28 January 1969. Scans by Frederic Artner.</t>
  </si>
  <si>
    <t>Apollo 11 S-IC first stage in the Vehicle Assembly Building transfer aisle. Photo filed 21 February 1969. Scans by Kipp Teague.</t>
  </si>
  <si>
    <t>KSC-69PC-69</t>
  </si>
  <si>
    <t>A crane lifts the Saturn first stage. 21 February 1969. Scan by Kipp Teague / J.L. Pickering.</t>
  </si>
  <si>
    <t>A crane lifts the S-IC stage in preparation for stacking on a mobile launcher within the VAB's High Bay 1. Photo filed 21 February 1969. Scan by Kipp Teague.</t>
  </si>
  <si>
    <t>Arrival of Apollo 11 Instrument Unit (IU) at KSC aboard Super Guppy. 6 March 1969. Scan by J.L. Pickering.</t>
  </si>
  <si>
    <t>Suit technician Joe Schmidt assists Apollo 11 backup lunar module pilot Fred W. Haise, Jr., left, and James A. Lovell, backup crew commander, into lunar module for manned altitude run. Photo filed 20 March 1969. Scan by Ed Hengeveld.</t>
  </si>
  <si>
    <t>Workers prepare the S-IVB for mating of the Instrument Unit (pictured left), which houses guidance, control and other Saturn V systems. Photo filed 21 March 1969 Scan by Kipp Teague.</t>
  </si>
  <si>
    <t>The S-II second stage is moved into position for mating with the S-IC first stage. Photo filed 21 March 1969 Scan by Kipp Teague.</t>
  </si>
  <si>
    <t>This photo shows the S-IVB third stage being hoisted into position for mating with the second stage. Photo filed 21 March 1969. Scan by Kipp Teague.</t>
  </si>
  <si>
    <t>The S-IVB third stage is moved into position for mating. Photo filed 21 March 1969. Scan by Kipp Teague.</t>
  </si>
  <si>
    <t>LM-5 Ascent stage. 4 April 1969. Scan by Kipp Teague.</t>
  </si>
  <si>
    <t>KSC-69P-0245</t>
  </si>
  <si>
    <t>LM-5 is prepared for placement in the Apollo 11 spacecraft adapter. 4 April 1969. Scan by Kipp Teague.</t>
  </si>
  <si>
    <t>Apollo 11 CSM being moved from its work stand for mating. 11 April 1969. Scan by Kipp Teague.</t>
  </si>
  <si>
    <t>The Apollo 11 Command/Service Module (CSM-107) being readied for transfer to the Vehicle Assembly Building. Photo filed 18 April 1969. Scan by Kipp Teague.</t>
  </si>
  <si>
    <t>This photo shows the Apollo 11 Command-and-Service Module being mated to the spacecraft adapter. Photo filed April 1969. Scan by Kipp Teague.</t>
  </si>
  <si>
    <t>This photo shows the Apollo 11 Command-and-Service Module being mated to the spacecraft adapter. Photo filed 1 May 1969. Scan by Kipp Teague.</t>
  </si>
  <si>
    <t>The Apollo 11 spacecraft assembly is hoisted for mating to the launch vehicle. Photo filed 1 May 1969. Scan by Kipp Teague.</t>
  </si>
  <si>
    <t>Aerial view of Saturn V SA-506, the space vehicle for the first lunar landing mission, moving down the 3.5 mile crawler way to Launch Complex 39A. Photo filed 20 May 1969. Scan by Kipp Teague.</t>
  </si>
  <si>
    <t>KSC-269C-3290</t>
  </si>
  <si>
    <t>Apollo 11 CM/Saturn V on rollout. 20 May 1969. Scan by J.L. Pickering.</t>
  </si>
  <si>
    <t>KSC-269C-3292</t>
  </si>
  <si>
    <t>Apollo 11 CM/Saturn V in the VAB. 20 May 1969. Scan by J.L. Pickering.</t>
  </si>
  <si>
    <t>KSC-269C-3293</t>
  </si>
  <si>
    <t>Overall view of AS-506 prior to rollout. 20 May 1969. Scan by J.L. Pickering.</t>
  </si>
  <si>
    <t>KSC-269C-3294</t>
  </si>
  <si>
    <t>Side view of Apollo 11 in VAB on the morning of rollout. 20 May 1969. Scan by J.L Pickering.</t>
  </si>
  <si>
    <t>Apollo 11 Saturn V rollout from the Vehicle Assembly Building. 20 May 1969. Scan by Kipp Teague.</t>
  </si>
  <si>
    <t>Apollo 11 Saturn V rollout from the Vehicle Assembly Building. 20 May 1969. Scan by J.L Pickering.</t>
  </si>
  <si>
    <t>Aerial view of the Apollo 11 Saturn V rollout from the Vehicle Assembly Building. 20 May 1969. Research by J. L. Pickering.</t>
  </si>
  <si>
    <t>KSC-69PC-241</t>
  </si>
  <si>
    <t>View of the Apollo 11 rollout. Scan by Kipp Teague.</t>
  </si>
  <si>
    <t>Apollo 11 Rollout</t>
  </si>
  <si>
    <t>View of the Apollo 11 rollout. Scan by J.L. Pickering.</t>
  </si>
  <si>
    <t>KSC-69PC-249</t>
  </si>
  <si>
    <t>Photographers document the Apollo 11 Saturn V rollout. 20 May 1969. Scan by Kipp Teague.</t>
  </si>
  <si>
    <t>Another view of the Apollo 11 rollout. 20 May 1969. Scans by Kipp Teague.</t>
  </si>
  <si>
    <t>Apollo 11 rollout. Photo filed 20 May 1969. Scan by Kipp Teague.</t>
  </si>
  <si>
    <t>The Apollo 11 Saturn V moves down the crawlerway toward the launch pad at one mile per hour. Photo filed 20 May 1969. Scans by Kipp Teague.</t>
  </si>
  <si>
    <t>A view of the Apollo 11 Saturn V during transport past the Mobile Service Structure. Photo filed 20 May 1969. Scan by Kipp Teague.</t>
  </si>
  <si>
    <t>KSC-69PC-234</t>
  </si>
  <si>
    <t>Apollo 11 Saturn V during transport. 20 May 1969. Scan by Kipp Teague.</t>
  </si>
  <si>
    <t>This photo is a ground-level view of the Apollo 11 Saturn V during transport. The vehicle is 363 feet (111 meters) tall. Photo filed 20 May 1969. Scans by Kipp Teague.</t>
  </si>
  <si>
    <t>KSC-69P-0397</t>
  </si>
  <si>
    <t>This photo shows the Apollo 11 Saturn V as it nears the launch pad. Scan by Kipp Teague.</t>
  </si>
  <si>
    <t>Apollo 11 Saturn V on the Crawler as it begins to go up the ramp to Pad 39-A. Photo filed 20 May 1969. Scan by Kipp Teague.</t>
  </si>
  <si>
    <t>Climbing the Ramp</t>
  </si>
  <si>
    <t>Apollo 11 Saturn V on the Crawler climbing the ramp to Pad 39-A. Scan by ????.</t>
  </si>
  <si>
    <t>Apollo 11 Saturn V near the end of rollout. 20 May 1969. Scan by Kipp Teague.</t>
  </si>
  <si>
    <t>69-H-1096</t>
  </si>
  <si>
    <t>This photo is an aerial view of the Apollo 11 Saturn V moving to the firing position on the pad at the Kennedy Space Center. Photo filed 20 May 1969. Scans by Kipp Teague.</t>
  </si>
  <si>
    <t>Apollo 11 CSM closeout. Scan courtesy NASA Johnson.</t>
  </si>
  <si>
    <t>Apollo 11 CSM closeout. Scan courtesy Mike Gentry, Jody Russell, and Kathy Strawn, NASA Johnson.</t>
  </si>
  <si>
    <t>S69-38860</t>
  </si>
  <si>
    <t>Apollo 11 Saturn V on the pad at the Kennedy Space Center. 1 July 1969. Scans by Kipp Teague.</t>
  </si>
  <si>
    <t>The Apollo 11 Saturn V on Pad 39A. Scan by J.L. Pickering.</t>
  </si>
  <si>
    <t>The Apollo 11 Saturn V on Pad 39A in the evening after rollout. 20 May 1969. Scan by J.L Pickering.</t>
  </si>
  <si>
    <t>Spacecraft components in the Operations and Checkout Building. Scan by KSC Archives.</t>
  </si>
  <si>
    <t>This photo shows the Apollo 11 Saturn V on the pad at the Kennedy Space Center with the Mobile Service Structure being moved into place. Photo filed 1 July 1969. Scans by Kipp Teague.</t>
  </si>
  <si>
    <t>69-H-1055</t>
  </si>
  <si>
    <t>View of Apollo 11 from the tower, with the Mobile Service Structure opposite. Scan by Kipp Teague.</t>
  </si>
  <si>
    <t>Components of the Apollo 11 plaque prior to assembly and installation. July 1969. Scan by Frederic Artner.</t>
  </si>
  <si>
    <t>A technician holds the Apollo 11 plaque with the hinged cover open prior to installation on the LM ladder strut. July 1969. Research by Frederic Artner. See, also, the &lt;a href="a11plqcvr.jpg" title="image" target="new"&gt;installed plaque and cover&lt;/a&gt;. Scan by Paul Fjeld.</t>
  </si>
  <si>
    <t>Apollo 11 plaque, probably as installed on the LM prior to launch. July 1969. Scan by J.L Pickering.</t>
  </si>
  <si>
    <t>The floodlit Apollo 11 Saturn V on Pad 39-A during a Countdown Demonstration Test. 1 July 1969. Scans by Kipp Teague.</t>
  </si>
  <si>
    <t>The floodlit Apollo 11 Saturn V on Pad 39-A during a Countdown Demonstration Test. 1 July 1969. Scan by Kipp Teague.</t>
  </si>
  <si>
    <t>KSC-69P-551</t>
  </si>
  <si>
    <t>Mobile Service Structure moves away from the Apollo 11 Saturn V on the pad. 2 July 1969. Scan by Kipp Teague.</t>
  </si>
  <si>
    <t>The Mobile Service Structure (MSS) moves down the pad 39A ramp, leaving the Saturn V alone during a Countdown Demonstration Test. Photo filed 11 July 1969. Scans by Kipp Teague.</t>
  </si>
  <si>
    <t>High-angle view of the White Room and the Apollo 11 Command-and-Service Module. Photo filed 11 July 1969. Scans by Kipp Teague.</t>
  </si>
  <si>
    <t>Personnel atop the 402-ft. Mobile Service Structure look back at the Apollo 11 spacecraft as the tower is moved away during a Countdown Demonstration Test. Photo filed 11 July 1969. Scan by Kipp Teague.</t>
  </si>
  <si>
    <t>The Apollo 11 Saturn V on the pad at night during a Countdown Demonstration Test on 11 July 1969. Scans by Kipp Teague.</t>
  </si>
  <si>
    <t>The Apollo 11 Saturn V at the moment of ignition. 16 July 1969. Scan by Kipp Teague.</t>
  </si>
  <si>
    <t>S69-39525</t>
  </si>
  <si>
    <t>Seconds after first-stage ignition for the launch of Apollo 11. 16 July 1969. Scans by Kipp Teague.</t>
  </si>
  <si>
    <t>Apollo 11 Saturn V liftoff. Photo filed 16 July 1969. Scan by Kipp Teague.</t>
  </si>
  <si>
    <t>Apollo 11 Saturn V liftoff. 16 July 1969. Scan by Kipp Teague.</t>
  </si>
  <si>
    <t>KSC-69PC-393</t>
  </si>
  <si>
    <t>Apollo 11 Saturn V liftoff. 16 July 1969. Scan by J.L. Pickering.</t>
  </si>
  <si>
    <t>KSC-69PC-419</t>
  </si>
  <si>
    <t>The Apollo 11 S-IC stage passes a launch tower camera. 16 July 1969. Scan by Kipp Teague.</t>
  </si>
  <si>
    <t>KSC-69P-620</t>
  </si>
  <si>
    <t>Apollo 11 Saturn V about to clear the tower. View from the LC-39 press site. Photo filed 16 July 1969. Scan courtesy J.L. Pickering.</t>
  </si>
  <si>
    <t>Apollo 11 Saturn V clear of the tower. 16 July 1969. Scan by Kipp Teague.</t>
  </si>
  <si>
    <t>Apollo 11 Saturn V just seconds after lift-off. Photo filed 16 July 1969. Scan by Kipp Teague.</t>
  </si>
  <si>
    <t>Fisheye view from the launch tower of the Apollo 11 Saturn V, seconds after first-stage ignition. 16 July 1969. Scans by Kipp Teague.</t>
  </si>
  <si>
    <t>69-HC-755</t>
  </si>
  <si>
    <t>Apollo 11 launch from inside the firing room at the Cape. Photo filed 16 July 1969. Scan by Kipp Teague.</t>
  </si>
  <si>
    <t>Apollo 11 Saturn V from the control room at the Kennedy Space Center after rising about ten times its own length. Scan by Kipp Teague.</t>
  </si>
  <si>
    <t>Apollo 11 after pitchover. Note the condensation cloud that has formed in air expanding aft of the first-stage/second-stage transition. 16 July 1969. Scan by Kipp Teague.</t>
  </si>
  <si>
    <t>Apollo 11 as viewed from an Air Force EC-135N plane. Journal Contributor James Hill notes that the bottom of the first stage seems to be engulfed in the hot exhaust. Journal Contributor Paul Fjeld writes, "It's called 'plume recirculation.' Because the F-1 nozzles are underexpanded for that altitude, a very small bit of the escaping burn mass actually goes forward from the lip of the nozzle. Because there are neighbor nozzles doing the same thing there is even more pinging 'upwards.' Couple that with a suction behind the detached part of the supersonic shock wave forming on the side of the S1-C stage and you get that dirty fire creeping up the rocket. It was expected and protected against. You can see the same phenomenon on shuttle launches just before the solids kick off - it looks like the bottom of the External Tank is on fire!" 16 July 1969. Scan by Kipp Teague.</t>
  </si>
  <si>
    <t>S69-39957</t>
  </si>
  <si>
    <t>Wernher von Braun. The binoculars and the gesture suggest that this was taken during a post-launch discussion at the Cape. 16 July 1969. Scan by Kipp Teague.</t>
  </si>
  <si>
    <t>Launch control team member &lt;a href="../JerryCroley.html" target="new"&gt;Jerry Croley&lt;/a&gt;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(In the photo), I am standing ( &lt;a href="a11JCroley.jpg" title="image detail" target="new"&gt;128k&lt;/a&gt; on the edge of the A level in front of the A level consoles (the side away from the window).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&lt;a href="ap11ShepardPogueSlayton.jpg" title="image" target="new"&gt;Bill Pogue&lt;/a&gt; is standing between Dake Slayton and Alan Shepard to the right of center in the second row. One of the few women is the photo is JoAnn Morgan, an Instrument Controller, monitoring the launch pad before vehicle control was transferred to Houston. &lt;a href="ap11JoAnnMorgan.jpg"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</si>
  <si>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CapCom Charlie Duke (left), backup Commander Jim Lovell (next right), and backup Lunar Module Pilot Fred Haise (next to Lovell) in the MOCR during the Apollo 11 landing. Scan by Kipp Teague.</t>
  </si>
  <si>
    <t>Dave Scott in the MOCR during Apollo 11. 20 July 1969. Scan by Ed Hengeveld.</t>
  </si>
  <si>
    <t>S69-3722</t>
  </si>
  <si>
    <t>Spacecraft dynamics during lunar touchdown - various graphs.</t>
  </si>
  <si>
    <t>S69-38600</t>
  </si>
  <si>
    <t>This photo shows the Apollo 12 LM crew, Pete Conrad and Al Bean, and, behind them, their backups, Dave Scott (behind Al) and Jim Irwin, monitoring Apollo 11 activities after the landing.</t>
  </si>
  <si>
    <t>Neil in the LM Prior to Undocking</t>
  </si>
  <si>
    <t>This image shows Neil wearing his pressure suit as he and Buzz prepare for undocking. Image courtesy Mark Gray and Andrew Chaikin.</t>
  </si>
  <si>
    <t>001:25:10</t>
  </si>
  <si>
    <t>View of Earth from orbit. Mexico.</t>
  </si>
  <si>
    <t>View of Earth from orbit. South America.</t>
  </si>
  <si>
    <t>View of Earth from orbit. Baja Penninsula.</t>
  </si>
  <si>
    <t>View of Earth from orbit.</t>
  </si>
  <si>
    <t>003:21:32</t>
  </si>
  <si>
    <t>Earth view.</t>
  </si>
  <si>
    <t>SIVB stage.</t>
  </si>
  <si>
    <t>Earth view</t>
  </si>
  <si>
    <t>Probe and Drogue assemblies stowed in CM.</t>
  </si>
  <si>
    <t>Similar to 5385. Buzz's feet are visible on the floor of the LM, beyond the tunnel.</t>
  </si>
  <si>
    <t>The right couch of the CM. Utensils with blue velcro patches are tethered to a control panel.</t>
  </si>
  <si>
    <t>Neil Armstrong in the Lower Equipment Bay. Note the sextant/optical station with the eyepatch tethered to it, and the green display digits illuminated on the DSKY behind him.</t>
  </si>
  <si>
    <t>Assembled by JonHancock from AS11-36-5389-93 plus 5396-99. Erik van Meijgaarden notes that Buzz seems to be inviting us into the LM, a lovely thought. See, also, an earlier version (&lt;a href="as11-5389-90.jpg" title="image" target="new"&gt;137k&lt;/a&gt;) made from 5389-90 by Bob Farwell</t>
  </si>
  <si>
    <t>Neil took this picture of Buzz during their initial inspection of the LM at about &lt;a href="http://history.nasa.gov/ap11fj/09day3-entering-eagle.htm" target="new"&gt;057:03&lt;/a&gt;. Journal Contributor David Sander notes that "Buzz is wearing his intravehicular suit, a specially made set of garments designed to be as flame retardant as the rest of the ship, and made from the same fabric as the outer layer of the spacesuits". Paolo Attivissimo notes that Buzz's watch reads 5:35 (Houston time), which is 57:03 GET (Ground Elapsed Time)</t>
  </si>
  <si>
    <t>Buzz in the LM.</t>
  </si>
  <si>
    <t>View of the LMP's station during the initial LM inspection.</t>
  </si>
  <si>
    <t>Buzz in the LM. Out of focus.</t>
  </si>
  <si>
    <t>View of the CM exterior, hatch side, from through the LM Rendezvous Window.</t>
  </si>
  <si>
    <t>Another view through the LM Rendezvous Window, showing a small portion of the CM, a portion of the Rendezvous Radar Antenna, and inside, a strap securing the &lt;a href="http://history.nasa.gov/alsj/apollo.glossary.html#ISA" target="new"&gt;ISA&lt;/a&gt;.</t>
  </si>
  <si>
    <t>Buzz in the LM. The &lt;a href="http://history.nasa.gov/alsj/apollo.glossary.html#ISA" target="new"&gt;ISA&lt;/a&gt; is visible behind him. Out of focus.</t>
  </si>
  <si>
    <t>Buzz in the LM, holding a Temporary Stowage Bag or &lt;a href="http://history.nasa.gov/alsj/a12/A12Flown-Purse.html" target="new"&gt;"McDivitt Purse"&lt;/a&gt;. Out of focus.</t>
  </si>
  <si>
    <t>Taken 'upside down', this shows Buzz's hands and the lower portion of the &lt;a href="http://history.nasa.gov/alsj/apollo.glossary.html#ISA" target="new"&gt;ISA&lt;/a&gt;, still in its Earth launch stowage configuration. Also visible are the LM Front Hatch, the LMP PLSS and two Helmet Bags.</t>
  </si>
  <si>
    <t>Earth view. Partially out of frame.</t>
  </si>
  <si>
    <t>View of the LM and Earth during translunar coast.</t>
  </si>
  <si>
    <t>082:15:10</t>
  </si>
  <si>
    <t>082:32:07</t>
  </si>
  <si>
    <t>Earth from lunar orbit. Based on comparisons with cloud patterns known from Weather satelite images, Paul While estimates that 5435 was taken about an hour after 5434.</t>
  </si>
  <si>
    <t>082:58:34</t>
  </si>
  <si>
    <t>Rev 6 Earthrise sequence.</t>
  </si>
  <si>
    <t>Rev 6 Earthrise sequence, but darker.</t>
  </si>
  <si>
    <t>CSM separation sequence.</t>
  </si>
  <si>
    <t>Command Module Columbia over Craters Taruntius K, Taruntius P, and Dorsum Cayeux in north central Mare Fecunditatis (Sea of Fertility). The coordinates of the center of the picture are 51 degrees east longitude and 1 degree north latitude. About half of the crater Taruntius G is visible in the upper left corner of the picture. Research by Danny Caes. Markus Mehring notes that the two craters partly visible at the top are Anvil and Taruntius H.</t>
  </si>
  <si>
    <t>Command Module over western Sea of Tranquility. Crater Moltke is at the upper left. North is to the right. This view also includes the Apollo 11 landing site, which is just above and to the left of Columbia. Research by Danny Caes. As indicated in a &lt;a href="A11LBL5447.jpg" title="image" target="new"&gt;labeled version&lt;/a&gt; by Markus Mehring, the Apollo 11 landing site is at the center of the photo, NNW of the CSM and ESE of the Cat's Paw landmark. The sharp-rimmed crater at the lower left edge is Moltke. Hypatia Rille (also known as U.S. 1) extends through the top left corner of the image. The crater directly to the right of the CSM has been named Collins following the Apollo 11 mission. The crater Aldrin is in the top right corner of this image. The third crater named in honor of the Apollo 11 crew, Armstrong, would be to the lower right of this photo and cannot be seen here. During the Apollo 11 mission, the craters Armstrong, Aldrin and Collins were still referred to as Sabine E, D and B respectively, with Sabine C being the crater that forms a triangle with B and D in this photo. Scan courtesy NASA Johnson.</t>
  </si>
  <si>
    <t>CSM separation sequence. The CSM can be seen near the center of the image, with the sharp-rimmed crater Schmidt directly right of it. The crater part in the lower right corner is the western part of Sabine, and the partially visible rim at the right edge of the image belongs to Ritter. This is the last photo taken from the LM prior to the powered descent, and eventually the landing one orbit later.</t>
  </si>
  <si>
    <t>View of lunar surface just after landing with a thruster on the foreground, seen towards the left/South through Neil's window.</t>
  </si>
  <si>
    <t>View of lunar surface just after landing, right of AS11-37-5449.</t>
  </si>
  <si>
    <t>Down-Sun (west) view of lunar surface just after landing with the LM shadow, lunar horizon and a partial view of a shallow crater to the left of the LM shadow.</t>
  </si>
  <si>
    <t>Good view of the eastern portion of the double crater under Neil's window.</t>
  </si>
  <si>
    <t>Western portion of the double crater with the LM shadow.</t>
  </si>
  <si>
    <t>This down-Sun photo was taken out of Buzz's LM window prior to the EVA. Note the western portion of the double crater just to the left of the LM shadow.</t>
  </si>
  <si>
    <t>View of lunar surface just after landing with the LM shadow and lunar horizon.</t>
  </si>
  <si>
    <t>Continued pan to the right. The US flag will be set up below the center of this view. First look on the boulder field in some distance, which was suspected to originate from the impact that created West Crater. A thruster on Buzz' side appears in the lower right corner.</t>
  </si>
  <si>
    <t>Right of AS11-37-5456. A small, raised-rim crater in the background to the right appears.</t>
  </si>
  <si>
    <t>Rightward of AS11-37-5457. View out Buzz's window toward the Northwest prior to the EVA. Scan courtesy NASA Johnson.</t>
  </si>
  <si>
    <t>Neil got the camera back from Buzz and took this frame, which is centered on the intersection between the two components of the double crater, with the younger crater to the right.</t>
  </si>
  <si>
    <t>Buzz starts several redundant post-EVA pans to the left and right out of his window. Note that now, several hours after the landing, the LM shadow is noticeably shorter than in the &lt;a href="images11.html#5454" target="new"&gt;same view&lt;/a&gt; from the pre-EVA panorama. Buzz may have made the footprints on the near rim of the double crater at the time he took his &lt;a href="../alsj-LM-Coord.jpg" title="image" target="new"&gt;plus-Z&lt;/a&gt; pan</t>
  </si>
  <si>
    <t>Buzz moved slightly to his right to take this picture which, otherwise is similar to 5460.</t>
  </si>
  <si>
    <t>Buzz moved slightly to his left before taking another view similar to 5460.</t>
  </si>
  <si>
    <t>Buzz moved farther to his right to take this down-Sun.</t>
  </si>
  <si>
    <t>View to the right of 5463. Footprints are visible to the lower right.</t>
  </si>
  <si>
    <t>Rightward of 5464. View of lunar surface after EVA completion with the LM and US flag shadow. Numerous footprints are visible.</t>
  </si>
  <si>
    <t>Rightward of 5465. View of lunar surface after EVA completion with the US flag.</t>
  </si>
  <si>
    <t>Rightward of 5466. View of lunar surface after EVA completion with the US flag and TV camera. Note the difference between the darker, heavily disturbed soil around the camera, and the undisturbed light soil where Neil and Buzz didn't set foot. See also the routes on the &lt;a href="a11_lpi_trvrsmap.gif" title="Travers Map" target="new"&gt;Traverse Map&lt;/a&gt; and compare to the &lt;a href="images11.html#5458" target="new"&gt;same area prior&lt;/a&gt; to the EVA. Thomas Schwagmeier has provided a &lt;a href="a11det5467_flag_compared_dac_en.jpg" title="image" target="new"&gt;comparison between 5467 and a DAC frame taken prior to launch&lt;/a&gt;, showing the change in orientation due to the RCS hot-fire check.</t>
  </si>
  <si>
    <t>Assembled by David Harland.</t>
  </si>
  <si>
    <t>Rightward of 5468. Scan courtesy NASA Johnson.</t>
  </si>
  <si>
    <t>View of lunar soil below Buzz's window after EVA completion with a part of the flag and the TV camera visible.</t>
  </si>
  <si>
    <t>Similar to AS11-37-5470, a little higher with clear footprints around the LM and the flag. The thin, black shadow that is cast onto the surface directly beneath the center RCS thruster in the foreground originates from the solar wind collector staff, now bereft of its foil.</t>
  </si>
  <si>
    <t>Similar to AS11-37-5470, with entire flag and camera.</t>
  </si>
  <si>
    <t>Left of 5472.</t>
  </si>
  <si>
    <t>Left of 5473. View of lunar soil after EVA completion with LM and flag shadow.</t>
  </si>
  <si>
    <t>The black shadow of the LM is silhouetted against the Moon's surface in this photograph taken from inside the lunar module. Impressions in the lunar soil made by the lunar boots of the two astronauts are clearly visible. Note that Buzz moved to his right to get the entire shadow in the field-of-view.</t>
  </si>
  <si>
    <t>Similar to AS11-37-5475, slightly on the left.</t>
  </si>
  <si>
    <t>Similar to AS11-37-5476 but aimed higher to include the horizon.</t>
  </si>
  <si>
    <t>Same as AS11-37-5475, slightly on the right. The flag shadow appears near a boulder.</t>
  </si>
  <si>
    <t>View of lunar surface after EVA completion with the flag and its shadow, rightward of 5478</t>
  </si>
  <si>
    <t>This post-EVA photo out Buzz's window shows the U.S. flag, the TV camera, and the cluster of boulders beyond which were probably ejected from West Crater. Note the raised rim on the fresh, young crater in the middle distance beyond and to the right of the TV camera. Note, also, the cable running from the MESA to the TV camera. Scans courtesy NASA Johnson.</t>
  </si>
  <si>
    <t>Rightward from AS11-37-5480.</t>
  </si>
  <si>
    <t>Same as AS11-37-5480.</t>
  </si>
  <si>
    <t>Same as AS11-37-5480, a little to the left.</t>
  </si>
  <si>
    <t>Same as AS11-37-5479.</t>
  </si>
  <si>
    <t>Same as AS11-37-5478.</t>
  </si>
  <si>
    <t>Same as AS11-37-5475.</t>
  </si>
  <si>
    <t>Same as AS11-37-5475, partially hidden.</t>
  </si>
  <si>
    <t>View to the WNW out Buzz's window after the EVA. Scans courtesy NASA Johnson.</t>
  </si>
  <si>
    <t>Same as AS11-37-5475, with the flag shadow.</t>
  </si>
  <si>
    <t>View of lunar surface after EVA completion with the flag and the TV camera.</t>
  </si>
  <si>
    <t>Buzz has handed the camera over to Neil, who now starts to document the post-EVA surface over on his side with a view to the West. The dark diffuse field in the center of the photo is an LPD marker in Neil's window.</t>
  </si>
  <si>
    <t>View of lunar surface after EVA completion. The younger member of the double crater is at the lower right and the older member is at the lower left.</t>
  </si>
  <si>
    <t>View of lunar surface after EVA completion. The LRRR appears just to the right of the thruster and the upper part of the seismometer antenna sticks up beyond the top of the thruster bell.</t>
  </si>
  <si>
    <t>Similar to AS11-37-5498. More of the PSEP (Passive Seismic Experiment Package) appears just over the thruster.</t>
  </si>
  <si>
    <t>Same as AS11-37-5497.</t>
  </si>
  <si>
    <t>View of lunar surface after EVA completion, right of AS11-37-5500. The younger component of the double crater fills the near field.</t>
  </si>
  <si>
    <t>View of lunar surface after EVA completion, right of AS11-37-5501.</t>
  </si>
  <si>
    <t>Same as AS11-37-5500, but clearer.</t>
  </si>
  <si>
    <t>Same as AS11-37-5499.</t>
  </si>
  <si>
    <t>View of earth from the lunar surface taken through the rendezvous window over Neil's head.</t>
  </si>
  <si>
    <t>Unsuccessful attempt to photograph the earth from the rendezvous window.</t>
  </si>
  <si>
    <t>Same as AS11-37-5507.</t>
  </si>
  <si>
    <t>Neil has handed the camera back to Buzz, who is again shooting through his window. LM black shadow silhouetted against the Moon's surface. Frames 5510 to 5517 have been assembled into a &lt;a href="#pan5510-7" target="new"&gt;panorama&lt;/a&gt;.</t>
  </si>
  <si>
    <t>View of the US flag from LM.</t>
  </si>
  <si>
    <t>View of lunar surface from the LM, with the US flag and the TV camera. Boulders and a small crater in the background.</t>
  </si>
  <si>
    <t>View of lunar surface from the LM with a thruster in the foreground and three quite nicely lined-up craters in the background.</t>
  </si>
  <si>
    <t>Same as AS11-37-5513, a little to the right.</t>
  </si>
  <si>
    <t>View of the TV camera from LM with a LM thruster on the foreground. Four craters are visible on the right of the camera.</t>
  </si>
  <si>
    <t>The US flag, deployed on the surface of the Moon, dominates this photograph taken from inside the LM. The footprints are clearly visible around the flag.</t>
  </si>
  <si>
    <t>Same as AS11-37-5516. The boulders in the background beyond the TV camera are probably ejecta from West Crater.</t>
  </si>
  <si>
    <t>Buzz has handed the camera back to Neil, who starts a series of photos over to his right through Buzz' window. Narrow view onto the lunar surface.</t>
  </si>
  <si>
    <t>Same as AS11-37-5518 with the top of the flag and part of the flag shadow.</t>
  </si>
  <si>
    <t>View of lunar surface from LM, with a part of the flag and the TV camera. Some boulders and a small crater in the background.</t>
  </si>
  <si>
    <t>Now it's Buzz' turn to shoot through Neil's window, over to the left. Partial view of lunar surface.</t>
  </si>
  <si>
    <t>The camera is back with Neil, who is again shooting through Buzz' window to the right. View of lunar surface from LM, with the US flag shadow near a small boulder.</t>
  </si>
  <si>
    <t>View of lunar surface from LM, with the US flag and a part of the TV camera. Note that, from Neil's side of the cabin, the horizon beyond the TV camera is cutoff by the top of Buzz's window.</t>
  </si>
  <si>
    <t>View of lunar surface from LM, with a part of the flag and boulders in the background.</t>
  </si>
  <si>
    <t>View of lunar surface from LM, with US flag shadow.</t>
  </si>
  <si>
    <t>Neil has again handed the camera over to Buzz, who again is shooting to his left through Neil's window. Partial view of the lunar surface. The violet spot on the upper right of the window is the "eyepiece" of the &lt;a href="../coas.htm" target="new"&gt;COAS&lt;/a&gt; (Crewman Optical Alignment Sight).</t>
  </si>
  <si>
    <t>Same as AS11-37-5526. The dark diffuse streak extending below the violet &lt;a href="../coas.htm" target="new"&gt;COAS&lt;/a&gt; eyepiece is the LPD ladder in Neil's window.</t>
  </si>
  <si>
    <t>Buzz took this picture of Neil in the cabin after the completion of the EVA. Neil has his helmet off but has not yet doffed his "Snoopy" cap. The circuit breaker panels are illuminated, and a small floodlight is on at the lower right. A circuit breaker chart has been fixed up on the wall with gray tape, below the rendezvous window in the cabin roof. Scans by Kipp Teague.</t>
  </si>
  <si>
    <t>The &lt;a href="../coas.htm" target="new"&gt;COAS&lt;/a&gt; can be seen silhouetted against the window behind Neil. Scans by Kipp Teague.</t>
  </si>
  <si>
    <t>Buzz has handed the camera back to Neil again who now attempts to portrait Buzz in the cabin. Washed out by the extremely bright light being reflected from the surface. The circuit breaker panel illumination on Buzz' side of the cabin is on, and just like Neil he is still wearing his Snoopy cap. Scans by Kipp Teague.</t>
  </si>
  <si>
    <t>Post-EVA photo of Buzz. Scan by Kipp Teague.</t>
  </si>
  <si>
    <t>Similar to AS11-37-5530. Buzz has turned his head and is looking out of the window.</t>
  </si>
  <si>
    <t>Portrait of Buzz, who is now left of his window.</t>
  </si>
  <si>
    <t>Post-EVA photo of Buzz. Note the 16-mm camera at the upper right. Scan and enhancement by Bob Farwell / Kipp Teague.</t>
  </si>
  <si>
    <t>Neil has handed the camera once more back to Buzz, who continues the pans out of his window. US Flag and TV camera from Buzz's window with a LM thruster in the foreground. The focus is still set to a close range, hence we see the surface out of focus, but have a sharp view on the RCS quad in the foreground.</t>
  </si>
  <si>
    <t>Similar to AS11-37-5535.</t>
  </si>
  <si>
    <t>Similar to AS11-37-5535, a little higher.</t>
  </si>
  <si>
    <t>Left of AS11-37-5538, still out of focus.</t>
  </si>
  <si>
    <t>LM and US flag shadow on lunar surface from Buzz's window.</t>
  </si>
  <si>
    <t>Similar to AS11-37-5540, a little to the left.</t>
  </si>
  <si>
    <t>The TV camera on the lunar surface with a LM thruster in the foreground from Buzz's window. Buzz has noticed that the lens is set up wrong, and has eventually corrected the focus setting.</t>
  </si>
  <si>
    <t>The lunar surface with a LM thruster in the foreground from Buzz's window.</t>
  </si>
  <si>
    <t>The US flag, deployed on the surface of the Moon, dominates this photograph taken from inside the LM. In the far background is the deployed black and white lunar surface television camera which televised the lunar surface extravehicular activity. The footprints are clearly visible around the flag and the camera. The shadow on the right of the flag just below the thruster comes from the SWC staff (solar wind collector).</t>
  </si>
  <si>
    <t>Same as AS11-37-5545 with lunar horizon. Slightly stronger exposure settings than with similar shots before.</t>
  </si>
  <si>
    <t>Same as AS11-37-5546, a little on the left.</t>
  </si>
  <si>
    <t>The camera is once more back at Neil, who documents the surface experiments south of the LM. Two components of the EASEP are seen deployed. In the far background is the Passive Seismic Experiment Package(PSEP); and to the right and closer to the camera is the Laser Ranging Retro-Reflector (LR-3). A LM thruster appears on the foreground</t>
  </si>
  <si>
    <t>Same as AS11-37-5548.</t>
  </si>
  <si>
    <t>Similar to 5548 but aimed a bit lower.</t>
  </si>
  <si>
    <t>Finally the camera is back with Buzz, who takes a last few shots of the US flag and the TV camera to the north of the LM.</t>
  </si>
  <si>
    <t>Same as AS11-37-5546.</t>
  </si>
  <si>
    <t>Same as AS11-37-5546. This concludes Magazine 37.</t>
  </si>
  <si>
    <t>Black&amp;amp;white photo of Earth taken during the trip home from the Moon. Scans by Kipp Teague.</t>
  </si>
  <si>
    <t>LM shadow and ground towards the West, directly underneath Neil's window. Slightly sunstruck.</t>
  </si>
  <si>
    <t>Ground and crater, left of AS11-39-5737.</t>
  </si>
  <si>
    <t>Ground and crater, left of AS11-39-5738, with RCS thruster in the left foreground.</t>
  </si>
  <si>
    <t>LM shadow and ground with horizon towards the West. Slightly out of frame/obstructed.</t>
  </si>
  <si>
    <t>Similar to AS11-39-5740, a bit to the left, improved framing.</t>
  </si>
  <si>
    <t>Left of AS11-39-5741, good view on the crater under Neil's window.</t>
  </si>
  <si>
    <t>Left of AS11-39-5742.</t>
  </si>
  <si>
    <t>Left of AS11-39-5743. Better contrast than previous photos.</t>
  </si>
  <si>
    <t>Left of AS11-39-5744, view towards the South, with RCS quad in the foreground.</t>
  </si>
  <si>
    <t>Left of AS11-39-5745, with RCS quad.</t>
  </si>
  <si>
    <t>A bit higher and right of AS11-39-5746, with RCS quad.</t>
  </si>
  <si>
    <t>Again a bit higher and to the right, with the horizon below the center of the photo, lower contrast than before.</t>
  </si>
  <si>
    <t>Right of AS11-39-5748, with LM shadow, horizon centered.</t>
  </si>
  <si>
    <t>Slightly right of AS11-39-5749, view towards the West.</t>
  </si>
  <si>
    <t>Left of AS11-39-5750, slightly lower.</t>
  </si>
  <si>
    <t>Left of AS11-39-5751, view towards the SW.</t>
  </si>
  <si>
    <t>Left of AS11-39-5752, view towards the South. RCS thruster in the lower left corner.</t>
  </si>
  <si>
    <t>Similar to AS11-39-5753, just slightly to the left.</t>
  </si>
  <si>
    <t>Slightly left of AS11-39-5754, with RCS thruster and left edge of the window.</t>
  </si>
  <si>
    <t>Over to the right of AS11-39-5755, with the near crater in the foreground. Slightly brighter than other photos.</t>
  </si>
  <si>
    <t>Left of AS11-39-5756, good view on the small crater.</t>
  </si>
  <si>
    <t>Left of AS11-39-5757, a bit darker.</t>
  </si>
  <si>
    <t>Left of AS11-39-5758, view towards the South, with RCS quad in the foreground.</t>
  </si>
  <si>
    <t>A bit lower and to the right of AS11-39-5759, a view of the older of the small craters, nearer to the LM.</t>
  </si>
  <si>
    <t>Right of AS11-39-5760, view towards the SW.</t>
  </si>
  <si>
    <t>Right of AS11-39-5761, with edge of LM shadow. Better exposure.</t>
  </si>
  <si>
    <t>Buzz starts a pan through his window. Good view on the full LM shadow, towards the West.</t>
  </si>
  <si>
    <t>Slightly right of AS11-39-5763.</t>
  </si>
  <si>
    <t>Right of AS11-39-5764.</t>
  </si>
  <si>
    <t>Very similar to AS11-39-5765.</t>
  </si>
  <si>
    <t>Slightly right of AS11-39-5766, with RCS thruster in the foreground.</t>
  </si>
  <si>
    <t>Slightly right of AS11-39-5767, RCS quad in the foreground.</t>
  </si>
  <si>
    <t>Slightly right of AS11-39-5768, view towards the North, RCS quad in the foreground.</t>
  </si>
  <si>
    <t>Very similar to AS11-39-5769, but significantly better exposure.</t>
  </si>
  <si>
    <t>Very good view on the LM shadow, towards the West.</t>
  </si>
  <si>
    <t>Very similar to AS11-39-5771, just a bit lower and to the right.</t>
  </si>
  <si>
    <t>Right of AS11-39-5772, edge of the LM shadow.</t>
  </si>
  <si>
    <t>Right of AS11-39-5773. Good view on the soil underneath Buzz' window, LM shadow and RCS thruster in the foreground.</t>
  </si>
  <si>
    <t>Good view on the LM shadow, towards the West. Longer exposure.</t>
  </si>
  <si>
    <t>Right of AS11-39-5775.</t>
  </si>
  <si>
    <t>Right of AS11-39-5776 and a bit lower. RCS quad to the right.</t>
  </si>
  <si>
    <t>Higher than AS11-39-5777, thus including the horizon towards the NW.</t>
  </si>
  <si>
    <t>Left of AS11-39-5778.</t>
  </si>
  <si>
    <t>Just slightly right of AS11-39-5779, but notably brighter. RCS quad to the right.</t>
  </si>
  <si>
    <t>Similar to AS11-39-5780, but less bright.</t>
  </si>
  <si>
    <t>Similar to AS11-39-5781, less bright and less contrast.</t>
  </si>
  <si>
    <t>A bit right of AS11-39-5782, RCS quad to the right.</t>
  </si>
  <si>
    <t>Good view towards the North, with RCS quad in the central foreground.</t>
  </si>
  <si>
    <t>A bit lower than AS11-39-5784.</t>
  </si>
  <si>
    <t>View towards the West, with LM shadow and left edge of the window. Bright exposure.</t>
  </si>
  <si>
    <t>Similar to AS11-39-5786, just slightly to the left.</t>
  </si>
  <si>
    <t>Similar to AS11-39-5787, again just a bit to the left. One of very few photos that show the far edge of the crater under Neil's window as seen through Buzz' window.</t>
  </si>
  <si>
    <t>Very similar to AS11-39-5788, just a bit higher.</t>
  </si>
  <si>
    <t>Buzz has completed the pans through his window and has handed the camera back to Neil. View towards the West, with the same bright exposure settings as in the previous photos.</t>
  </si>
  <si>
    <t>Very similar to AS11-39-5790, but less bright.</t>
  </si>
  <si>
    <t>View generally West, turned by 90 degrees. The length of the LM shadow indicates this the first post-EVA frame.</t>
  </si>
  <si>
    <t>View towards the SE on the near crater.</t>
  </si>
  <si>
    <t>View towards the South. The LRRR (18 meters from the minus-Y footpad) is to the right of the vertical RCS thruster, while the PSEP antenna (24 meters from the minus-Y footpad) is partly visible above the top of the thruster. This is the first definite post-EVA frame on this magazine, though the two previous ones are likely to be post-EVA as well.</t>
  </si>
  <si>
    <t>View towards the West, turned by 90 degrees. Good contrast.</t>
  </si>
  <si>
    <t>View towards the SW on the nearer one of the craters under Neil's window.</t>
  </si>
  <si>
    <t>View towards the South with the LRRR in the center, beyond the RCS quad. A few footsteps can be seen in the foreground soil.</t>
  </si>
  <si>
    <t>View down onto the heavily disturbed soil directly under Neil's window. Many clear footsteps, and a sharp shadow cast by the -Y strut. Journal Contributor AwE130 has identified the Contingency Sampler ring in this image. As indicated in a &lt;a href="a11det5798CSC_Ring.jpg" title="image" target="new"&gt;detail&lt;/a&gt;, it is at the lower right.</t>
  </si>
  <si>
    <t>Right of AS11-39-5798. The Sampler ring is at the lower left.</t>
  </si>
  <si>
    <t>Similar to AS11-39-5799.</t>
  </si>
  <si>
    <t>View down onto the nearby footsteps towards the South.</t>
  </si>
  <si>
    <t>Neil has handed the camera over to Buzz, who captures the many footsteps under his window, alongside with the US flag. Directly underneath the RCS thruster at the top we can see the shadow of the SWC staff. The +Y strut casts a shadow in the lower part of the photo.</t>
  </si>
  <si>
    <t>Similar to AS11-39-5802.</t>
  </si>
  <si>
    <t>Left of AS11-39-5803.</t>
  </si>
  <si>
    <t>Left of AS11-39-5804, a view onto the LM shadow towards the West. Not much depth, i.e. the top part is a bit out of focus.</t>
  </si>
  <si>
    <t>View from Buzz' window on the area left of the LM shadow, slightly obstructed by the left edge of the window.</t>
  </si>
  <si>
    <t>View on the ground towards the North, dominated by the RCS quad in the foreground. TV camera and tripod in the top left corner.</t>
  </si>
  <si>
    <t>Similar to AS11-39-5807, slightly to the left.</t>
  </si>
  <si>
    <t>Left of AS11-39-5808, a view on the extent of the disturbed soil, with the US flag. The TV camera in the background is a bit unsharp.</t>
  </si>
  <si>
    <t>Slightly left of AS11-39-5809.</t>
  </si>
  <si>
    <t>Left of AS11-39-5810, with shadow of the US flag.</t>
  </si>
  <si>
    <t>Good view on the LM shadow towards the West, albeit a bit out of focus.</t>
  </si>
  <si>
    <t>Left of AS11-39-5812, another view on the area left of the LM shadow.</t>
  </si>
  <si>
    <t>View on the ground towards the NE, with flag and disturbed soil.</t>
  </si>
  <si>
    <t>Right of AS11-39-5814.</t>
  </si>
  <si>
    <t>Slightly right of AS11-39-5815.</t>
  </si>
  <si>
    <t>Right of AS11-39-5816, dominated by the RCS quad in the foreground.</t>
  </si>
  <si>
    <t>Similar to AS11-39-5817, a bit to the left, a tad bit darker.</t>
  </si>
  <si>
    <t>Similar to AS11-39-5818, a bit to the left.</t>
  </si>
  <si>
    <t>Slightly left of AS11-39-5819.</t>
  </si>
  <si>
    <t>Left of AS11-39-5820.</t>
  </si>
  <si>
    <t>Left of AS11-39-5821, with the right edge of the LM shadow. By now, several hours after the landing, the sun has risen a bit and the LM shadow has shortened significantly, thus exposing a few rocks at its very top that previously sat in darkness. Note, though, that while the longer shadow is as apparent as the darkened rocks in comparable &lt;a href="images11.html#5771" target="new"&gt;photos from before the EVA&lt;/a&gt;, the effect is deceiving, since these were taken with different cameras and different lenses. We have a good close-up view on these rocks in the photos Buzz took during his +Z pan (see AS11-40-&lt;a href="images11.html#5882" target="new"&gt;5882&lt;/a&gt; and 5883).</t>
  </si>
  <si>
    <t>Slightly left of AS11-39-5822, a view on the LM shadow towards the West.</t>
  </si>
  <si>
    <t>Left of AS11-39-5823.</t>
  </si>
  <si>
    <t>Similar to AS11-39-5824, a bit higher.</t>
  </si>
  <si>
    <t>Similar to AS11-39-5823 and 5824.</t>
  </si>
  <si>
    <t>Right of AS11-39-5826, LM shadow towards the West.</t>
  </si>
  <si>
    <t>Right of AS11-39-5827.</t>
  </si>
  <si>
    <t>Right of AS11-39-5828, with US flag.</t>
  </si>
  <si>
    <t>Right of AS11-39-5829, with flag, TV, and RCS thruster.</t>
  </si>
  <si>
    <t>Slightly right of AS11-39-5830, a bit tilted.</t>
  </si>
  <si>
    <t>View towards the West and the area left of the LM shadow, including the horizon. Notably less contrast from this photo on.</t>
  </si>
  <si>
    <t>Right of AS11-39-5832, a good view on the LM shadow.</t>
  </si>
  <si>
    <t>Right of AS11-39-5833, with flag shadow.</t>
  </si>
  <si>
    <t>Right of AS11-39-5834, a good view on the extent of the disturbed soil around the TV camera in the background.</t>
  </si>
  <si>
    <t>View generally West, with LM shadow.</t>
  </si>
  <si>
    <t>Similar to AS11-39-5836, just slightly left.</t>
  </si>
  <si>
    <t>Right of AS11-39-5837, a good view on the LM shadow and the rocks beyond its top.</t>
  </si>
  <si>
    <t>View towards the NE, with US flag.</t>
  </si>
  <si>
    <t>Buzz has handed the camera back to Neil. View towards the South, RCS quad in the foreground. Left of the top RCS thruster we see the Laser Ranging Retro Reflector (LRRR), above of the thruster we can see a bit of the Passive Seismic Experiment Package (PSEP). Low-contrast photo.</t>
  </si>
  <si>
    <t>Similar to AS11-39-5840, a better and unobstructed view on the PSEP and LRRR.</t>
  </si>
  <si>
    <t>Similar to AS11-39-5842. This concludes magazine 39.</t>
  </si>
  <si>
    <t>Earth from lunar orbit, probably not long after Rev 4 Earthrise.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</si>
  <si>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Mare Fecunditatis from Armstrong's window. The two craters close together in the middle distance are &lt;a href="http://en.wikipedia.org/wiki/Messier_(crater)" target="new" &lt;/a&gt;Messier and Messier A&lt;/a&gt;, with light-colored rays extending westward from Messier A, the more distant of the two. Apollo 11 photo &lt;a href="AS11-42-6304HR.jpg" title="image" target="new"&gt;AS11-42-6304&lt;/a&gt; shows the pair from overhead. Taruntius P is partially hidden behind the RCS thruster. Taruntius K is the slightly smaller crater further north. Taruntius H is the prominent crater west of K. These crater look relatively fresh. Taruntius K has a diameter of about 6 kilometers and has a raised rim. Section 4.1.1 in the Lunar Source Book indicates that a fresh crater of this size will have a depth (iincluding the rim) of about 1.2 km. The average inner slope is, then, about 22 degrees. The crater is undoubtedly bowl shaped, so the slope immediately inside the rim is considerably steeper than 22 degrees. During the Rev 4 pass over the foreground craters, the Sun's elevation was about 29 degrees, low enough to have produced a significant shadow inside the eastern rim but not reaching the center of the crater. The only other time prior to the landing when the crew would have had time to take this picture was on the Rev 5 pass. The Sun was a degree higher on that pass, still low enough to produce the inner shadow.</t>
  </si>
  <si>
    <t>View out Neil's window after the landing. The foreground crater at the bottom of the image is about 10 meters in diameter. The western half of this crater is overlain by a younger, 12-m crater.</t>
  </si>
  <si>
    <t>View out Neil's window after the landing, rightward of 5847. The foreground crater at the bottom of the image is about 10 meters in diameter. The western half of this crater is overlain by a younger, 12-m crater.</t>
  </si>
  <si>
    <t>Near surface and LM Shadow seen out Buzz's window. This is the only image taken with magazine 40/S on the IVA camera, which had an 80mm lens and lacked a reseau plate. A discussion is linked &lt;a href="a11LM-Cams-Mags.html" target="new"&gt;here&lt;/a&gt;.</t>
  </si>
  <si>
    <t>Honeysuckle Polaroid</t>
  </si>
  <si>
    <t>Rightward from 5850 without much overlap. There are a number of rocks scattered in the foreground, including a split boulder at the right edge. 20 July 1969.</t>
  </si>
  <si>
    <t>Rightward from 5851, with little overlap. Cross-Sun to the south. This frame is from Neil's initial pan taken from near the bottom of the ladder. This frame shows the older, eastern component of the double crater below Neil's LM window. This crater is about 10 meters across. It's western half is overlain by a younger, 12-m crater. See, also, David Harland's assembly of the &lt;a href="a11_5847-8_dmh.jpg" title="image" target="new"&gt;Pre-EVA Double Crater&lt;/a&gt; view out Neil's window. 20 July 1969.</t>
  </si>
  <si>
    <t>Rightward of 5852, showing the younger, western component of the double crater below Neil's LM window. Note the raised rim of a crater on the horizon. A &lt;a href="a11det5848vs5853.jpg" title="image" target="new"&gt;comparison of details&lt;/a&gt; from this frame with a detail from the corresponding view out Neil's window in 5848 indicates that the crater is relatively close to the LM.</t>
  </si>
  <si>
    <t>Rightward of 5853, showing the down-Sun view along the LM shadow with boulders on the local horizon. A &lt;a href="a11det5454vs5854.jpg" title="image" target="new"&gt;comparison of a detail&lt;/a&gt; from 5854 with a similar view from Buzz's window in AS11-37-&lt;a href="#5454" target="new"&gt;5454&lt;/a&gt; shows that a crater rim on the horizon in the 5454 is almost completely obscured in the surface view, with only the highest portion visible in 5854. Note, also, the split boulder on the right that is partially shadowed by the LM.</t>
  </si>
  <si>
    <t>Rightward of 5854. Note the sharp-rimmed crater on the horizon at the far right. This crater is to the right beyond the TV camera, on a continuation of the line from the US flag to the TV camera, in AS11-37- &lt;a href="images11.html#5516" target="new"&gt;5516&lt;/a&gt;.</t>
  </si>
  <si>
    <t>Rightward of 5855, with the small, sharp-rimmed crater centered on the local horizon. Note an additional small crater to the right, which can be seen above the upper thruster in AS11-37- &lt;a href="images11.html#5515" target="new"&gt;5515&lt;/a&gt;.</t>
  </si>
  <si>
    <t>Rightward of 5856, with a relatively large crater on the horizon at the right.</t>
  </si>
  <si>
    <t>Rightward of 5857, showing the plus-Y (north) footpad. The probe is flat on the ground pointing north, the MESA is at the right edge of the photo. Note the detailed radial sweep pattern created in the foreground by the descent engine exhaust.</t>
  </si>
  <si>
    <t>View toward the south past the ladder. A comparison with 5850 indicates that Neil has moved north away from the spot near the foot of the ladder from which he took his initial pan. The image is blurred, indicating that Neil may have hurried the shot. The west footpad is in shadow but there is reasonable definition of the lower portion of the ladder. A 2010 &lt;a href="a11Photogrammetry.html" target="new"&gt;photogrammetric analysis&lt;/a&gt; by Vlad Pustynski indicates that Neil moved 3.9 meters north.</t>
  </si>
  <si>
    <t>Similar to 5859 but not as badly blurred. View toward the south showing the ladder and the &lt;a href="../alsj-JettBag.html" target="new"&gt;jettison bag&lt;/a&gt;.</t>
  </si>
  <si>
    <t>Rightward of 5860. The older, eastern portion of the double crater is on the right, beyond the LM shadow.</t>
  </si>
  <si>
    <t>Down-Sun photograph of the LM taken by Neil during his return from the rim of Little West Crater. The split boulder noted on the righhand edge of &lt;a href="#5931" target="new"&gt;5931&lt;/a&gt; is in the foreground in line with the south (minus-Y) footpad. Buzz is still at the MESA.</t>
  </si>
  <si>
    <t>AS11-40-5966A</t>
  </si>
  <si>
    <t>Hypatia Rille and Craters Sabine, Ritter and Schmidt from a a bit farther west in the same lunar orbit. Photo downloaded from the &lt;a href="http://www.lpi.usra.edu/resources/apollo/" target="new"&gt;Apollo Image Atlas&lt;/a&gt;. See, also, a &lt;a href="AS11-41-6121HR-lbl.jpg" title="image" target="new"&gt;labeled version&lt;/a&gt;.</t>
  </si>
  <si>
    <t>View of area west of Crater 308 from lunar orbit. Scans by Kipp Teague.</t>
  </si>
  <si>
    <t>AS11-42-6304</t>
  </si>
  <si>
    <t>Messier Crater (left) and Messier A. Messier was probbly formed by an impactor which struck the Moon at a very shallow angle. Messier is located at 47.6 E and 1.9 S and is about 9 x 11 km and 1.3 km deep. Scan downloaded from the &lt;a href="http://www.lpi.usra.edu/resources/apollo/" target="new"&gt;LPI Apollo Image Atlas&lt;/a&gt;.</t>
  </si>
  <si>
    <t>AS11-42-6305</t>
  </si>
  <si>
    <t>Scan downloaded from the &lt;a href="http://www.lpi.usra.edu/resources/apollo/" target="new"&gt;LPI Apollo Image Atlas&lt;/a&gt;.</t>
  </si>
  <si>
    <t>AS11-43-6437</t>
  </si>
  <si>
    <t>Mendeleev Crater, located at 140.9 E and 5.7 N. Diameter 313 km. Part of the northern rim of Mendeleev is on the left. The fresh crater at top center is Richards, located at 1401 E and 7.7 N. Diameter 16 km. The crater chain ends just below Richards is Catena Mendeleev. Scan downloaded from the &lt;a href="http://www.lpi.usra.edu/resources/apollo/" target="new"&gt;LPI Apollo Image Atlas&lt;/a&gt;.</t>
  </si>
  <si>
    <t>AS11-43-6439</t>
  </si>
  <si>
    <t>Similar to 6437. Scan downloaded from the &lt;a href="http://www.lpi.usra.edu/resources/apollo/" target="new"&gt;LPI Apollo Image Atlas&lt;/a&gt;.</t>
  </si>
  <si>
    <t>Housing of LM propellant tank in the foreground. Western rim of King Crater, but out of focus. Scan by NASA Johnson.</t>
  </si>
  <si>
    <t>LM thrusters in good focus. King Crater. The lunar surface is out of focus. Scan by NASA Johnson.</t>
  </si>
  <si>
    <t>LM thrusters, KingCrater. Neither is in focus. Scan by NASA Johnson.</t>
  </si>
  <si>
    <t>Lunar surface in focus. Kiing Crater to the right of the thrusters. Scan by NASA Johnson.</t>
  </si>
  <si>
    <t>Crater Lobachevsky cut off on left. Bingham lower left and Bingham H lower centre. Scan by NASA Johnson.</t>
  </si>
  <si>
    <t>Crater Lobachevsky centre. Bingham lower right. Scan by NASA Johnson.</t>
  </si>
  <si>
    <t>Crater Firsov T lower left and Firsov K beyond. Scan by NASA Johnson.</t>
  </si>
  <si>
    <t>View of the Earthrise from the Command Module Columbia. This picture was taken shortly after Earthrise as Columbia was passing over Mare Smythii. In looking at Earth, Australia is at the left, just above the lunar horizon. 20 July 1969. Scan by NASA Johnson.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</si>
  <si>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Taken seconds after 6547. Scan by NASA Johnson.</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</si>
  <si>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 &lt;a href="a11EarthFromMoon0403UTC690720.jpg" title="image" target="new"&gt;Celestia view&lt;/a&gt; of Earth from the Moon at that time provides confirmation .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</si>
  <si>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Earthrise. Mick Hyde notes that the portion of Mare Smythii seen in this image can also be seen in Clementine image &lt;a href="a11.bi03n087.jpg" title="image" target="new"&gt;bi03n087&lt;/a&gt;, which can also be found on the WWW via the &lt;a href="http://pdsimage.wr.usgs.gov/CDROMS" target="new"&gt;Clementine Image Browser&lt;/a&gt;. Markus Mehring provides a labeled &lt;a href="a11-smythii.gif" title="image" target="new"&gt;comparison&lt;/a&gt; between the two images. Scan by NASA Johnson.</t>
  </si>
  <si>
    <t>Earthrise. Detailed captions available in the &lt;a href="http://history.nasa.gov/ap11fj/photos/44-v.htm"&gt;Apollo 11 Flight Journal.&lt;/a&gt; Scan by NASA Johnson.</t>
  </si>
  <si>
    <t>Earthrise. Scan by NASA Johnson.</t>
  </si>
  <si>
    <t>Earthrise. Since 6547 was taken, the Earth has risen about about 1.8 diameters or 3.4 degrees. The time interval is about 68 seconds. The average interval between frames is about 5 seconds. Scan by NASA Johnson.</t>
  </si>
  <si>
    <t>Photos of the LM pulling away during separation. Scan by NASA Johnson.</t>
  </si>
  <si>
    <t>Photos of the LM pulling away during separation. Plus-Z strut with ladder and porch visible. Scan by NASA Johnson.</t>
  </si>
  <si>
    <t>Photos of the LM pulling away during separation. The rendezvous radar is now visible and is pointing down, toward the porch. Scan by NASA Johnson.</t>
  </si>
  <si>
    <t>Photos of the LM pulling away during separation. Minus-Y footpad coming into view. Scan by NASA Johnson.</t>
  </si>
  <si>
    <t>Photos of the LM pulling away during separation. Mike shifts his aim and gets both the plus-Z and plus-Y struts and footpads. Scan by NASA Johnson.</t>
  </si>
  <si>
    <t>Photos of the LM pulling away during separation. Oblique view of the bottom of the descent stage. Scan by NASA Johnson.</t>
  </si>
  <si>
    <t>View of the front of the LM, excepting only the rendezvous radar and some other gear on the top. Mike Collins has begun a visual inspection of the Lunar Module, and is verifying that the landing gear is down and locked. An evolution in the LM's design is also apparent. The RCS plume deflectors, mounted on the Descent Stage underneath each RCS quad, were added to prevent the thermal damage observed on the Apollo 9 LM. Compare this photograph with that of the Apollo 10 LM ( &lt;a href="as10_34_5085.jpg" title="image" target="new"&gt;AS10-34-5085&lt;/a&gt; ), which was flown without plume deflectors. Scan by NASA Johnson.</t>
  </si>
  <si>
    <t>Similar to 6575. Neil has begun a slow yaw maneuver to his right. Scan by NASA Johnson.</t>
  </si>
  <si>
    <t>Similar to 6575 with the LM yawed futher right. The increased separation gives us a full view of the LM. Note that the rendezvous radar orientation had changed since Mike took 6570. Scan by NASA Johnson.</t>
  </si>
  <si>
    <t>Similar to 6576 with additional yaw. Scan by NASA Johnson.</t>
  </si>
  <si>
    <t>Significant change in rendezvous radar orientation. Scan by NASA Johnson.</t>
  </si>
  <si>
    <t>LM from the Command Module after undocking. Right yaw continues. Scan by NASA Johnson.</t>
  </si>
  <si>
    <t>LM from the Command Module after undocking. Right yaw continues, with the back of the LM visible. Scan by NASA Johnson.</t>
  </si>
  <si>
    <t>LM from the Command Module after undocking. The ladder strut in on Mike's right. There has been sufficent roll that the bottom on the LM is no longer visible. We are looking at Buzz's side of the LM. Scan by NASA Johnson.</t>
  </si>
  <si>
    <t>Similar to 6584. Scan by NASA Johnson.</t>
  </si>
  <si>
    <t>View of the front of the LM. Scan by NASA Johnson.</t>
  </si>
  <si>
    <t>Similar to 6586 but from a greater distance. First in a series at about the same separation. Scan by NASA Johnson.</t>
  </si>
  <si>
    <t>Similar to 6587. Scan by NASA Johnson.</t>
  </si>
  <si>
    <t>View of the front of the LM similar to the previous shots but with a sharper image. Scan by NASA Johnson.</t>
  </si>
  <si>
    <t>Front of the LM. Scan by NASA Johnson.</t>
  </si>
  <si>
    <t>LM at greater distance. Scan by NASA Johnson.</t>
  </si>
  <si>
    <t>Similar to 6599 but with better centering. Scan by NASA Johnson.</t>
  </si>
  <si>
    <t>Earthrise over Mare Smythii. Scan by NASA Johnson.</t>
  </si>
  <si>
    <t>Shadowed crater Icarus in foreground with central peak lit by setting Sun. View south towards Amici T. Scan by NASA Johnson.</t>
  </si>
  <si>
    <t>Area north of crater Icarus. Coordinates of image centre are 2.22S, 174.08W. Scan by NASA Johnson.</t>
  </si>
  <si>
    <t>Crater Daedalus G near centre of frame. Daedalus is cut off at edge of image. Scan by NASA Johnson.</t>
  </si>
  <si>
    <t>Crater Daedalus and Daedalus B in front. Scan by NASA Johnson.</t>
  </si>
  <si>
    <t>View south across the area east of crater Daedalus. Icarus V is deeply shadowed crater in foreground. Scan by NASA Johnson.</t>
  </si>
  <si>
    <t>Crater Daedalus W with Daedalus cut off beyond. Scan by NASA Johnson.</t>
  </si>
  <si>
    <t>View south across landscape west of crater Daedalus. Daedalus W cut off in foreground. Scan by NASA Johnson.</t>
  </si>
  <si>
    <t>View south across landscape west of crater Daedalus. Daedalus U in foreground and Daedalus R in middle distance. Scan by NASA Johnson.</t>
  </si>
  <si>
    <t>View west across Mare Fecunditatis. Crater pair Messier and Messier A and its ray system near centre. Scan by NASA Johnson.</t>
  </si>
  <si>
    <t>View west across northern Mare Fecunditatis. Crater pair Messier and Messier A and its ray system at edge of frame. Scan by NASA Johnson.</t>
  </si>
  <si>
    <t>View west across southern Mare Tranquilitatis. Crater Maskelyne, the large crater right of center in mare. Scan by NASA Johnson.</t>
  </si>
  <si>
    <t>View west across southern Mare Tranquilitatis. Crater Maskelyne in mare. Scan by NASA Johnson.</t>
  </si>
  <si>
    <t>Southern Mare Tranquilitatis and crater Maskelyne. Scan by NASA Johnson.</t>
  </si>
  <si>
    <t>View west across southern Mare Tranquilitatis. Crater Maskelyne in right foreground. Scan by NASA Johnson.</t>
  </si>
  <si>
    <t>LM approaching CSM at rendezvous. The LM gets closer with each successive frame. Crater Saha D on left, Al-Khwarizmi M is light-coloured crater on right. LM against Saha C. Scan by NASA Johnson.</t>
  </si>
  <si>
    <t>LM approaching CSM at rendezvous. The LM gets closer with each successive frame. Crater Saha D on left. LM against western rim of Saha C. Scan by NASA Johnson.</t>
  </si>
  <si>
    <t>LM approaching CSM at rendezvous. The LM gets closer with each successive frame. Crater Saha C cut off in foreground. Scan by NASA Johnson.</t>
  </si>
  <si>
    <t>LM approaching CSM at rendezvous. The LM gets closer with each successive frame. Crater Saha B just beyond LM. Scan by NASA Johnson.</t>
  </si>
  <si>
    <t>LM approaching CSM at rendezvous. The LM gets closer with each successive frame. LM against crater Saha B. Scan by NASA Johnson.</t>
  </si>
  <si>
    <t>LM approaching CSM at rendezvous. The LM gets closer with each successive frame. Saenger P and Saenger Q beyond LM. Scan by NASA Johnson.</t>
  </si>
  <si>
    <t>LM approaching CSM at rendezvous. The LM gets closer with each successive frame. Saenger P right of LM. Scan by NASA Johnson.</t>
  </si>
  <si>
    <t>LM approaching CSM at rendezvous. The LM gets closer with each successive frame. LM between Wyld C and Saenger P. Scan by NASA Johnson.</t>
  </si>
  <si>
    <t>LM approaching CSM at rendezvous. The LM still getting closer with each successive frame. LM rendezvous. Fox A beyond and left of LM. Scan by NASA Johnson.</t>
  </si>
  <si>
    <t>LM approaching CSM at rendezvous. The LM still getting closer with each successive frame. LM appears next to crater Fox. Scan by NASA Johnson.</t>
  </si>
  <si>
    <t>At 127:51:36, Mike reports Earthrise. At 127:52:05, Neil tells Houston that the two spacecraft are "station-keeping". LM is only slightly closer than it was in 6631. Crater Fox and Fox A visible below LM. Scan by NASA Johnson.</t>
  </si>
  <si>
    <t>Earth. Front of the LM. No change in separation of the two vehicles. the LM moves around from image to image, but only because Mike is taking handheld photos. Babcock cut off by CM window frame. Mare Smythii beyond. Scan by NASA Johnson.</t>
  </si>
  <si>
    <t>Earth. Front of the LM. Station keeping. Babcock cut off by CM window frame. Mare Smythii beyond. Scan by NASA Johnson.</t>
  </si>
  <si>
    <t>Earth. Front of the LM. Note that, starting with this frame and continuing to 6643, Neil slowly rotates the LM to get in the correct "roll" attitude" for docking. From Neil's perspective, he is rolling to the left. This starts at about 127:54:11. Babcock cut off by CM window frame. Mare Smythii beyond. Scan by NASA Johnson.</t>
  </si>
  <si>
    <t>Earth. Front of the LM. Adjusting LM roll. Babcock cut off by CM window frame. Mare Smythii beyond. Scan by NASA Johnson.</t>
  </si>
  <si>
    <t>Earth. Front of the LM. Adjusting LM roll. Mare Smythii beyond LM. Scan by NASA Johnson.</t>
  </si>
  <si>
    <t>Crater Firsov and Firsov V below centre, Al-Khwarizmi beyond above centre. Lobachevsky cut off on right. Scan by NASA Johnson.</t>
  </si>
  <si>
    <t>Earthrise. Bright crater in foreground is Al-Khwarizmi K. Mare Smythii and Mare Marginis on horizon. Scan by NASA Johnson.</t>
  </si>
  <si>
    <t>View west over Mare Smythii. Babcock is cut off on right. Scan by NASA Johnson.</t>
  </si>
  <si>
    <t>Earthrise over Mare Smythii. Dark-floored crater Neper on right. Scan by NASA Johnson.</t>
  </si>
  <si>
    <t>Taken with an 80-mm lens. Earthrise over Mare Smythii and Mare Marginis. Neper is the dark-floored crater between. Scan by NASA Johnson.</t>
  </si>
  <si>
    <t>Taken with a 250-mm lens. Wide view of eastern limb area. Crater Saenger P at centre of frame. Eastern edge of Mare Smythii on left. Scan by NASA Johnson.</t>
  </si>
  <si>
    <t>Taken with a 250-mm lens. Bright crater at centre of image is Al-Khwarizmi K. Scan by NASA Johnson.</t>
  </si>
  <si>
    <t>Taken with an 80-mm lens. Moon after TEI. View north to rayed crater Giordano Bruno. Dark-floored crater on left is Lomonosov and Joliot on extreme left. Scan by NASA Johnson.</t>
  </si>
  <si>
    <t>Taken with an 80-mm lens. Moon after TEI. View southeast to crater Tsiolkovsky. Scan by NASA Johnson.</t>
  </si>
  <si>
    <t>Taken with an 80-mm lens. Moon after TEI. View southeast. Crater King on lower right. Scan by NASA Johnson.</t>
  </si>
  <si>
    <t>Taken with an 80-mm lens. Moon after TEI. View north to rayed crater Giordano Bruno. Dark-floored crater on left is Lomonosov and Joliot is cut off on extreme left. Scan by NASA Johnson.</t>
  </si>
  <si>
    <t>Taken with a 250-mm lens. Moon after TEI. Mare Crisium left of centre. Scan by NASA Johnson.</t>
  </si>
  <si>
    <t>Taken with a 250-mm lens. Mare Crisium left of centre. Scan by NASA Johnson.</t>
  </si>
  <si>
    <t>Taken with a 250-mm lens. Mare Crisium left of centre. Shape against black is reflection of internal fluorescent lamp. Scan by NASA Johnson.</t>
  </si>
  <si>
    <t>Taken with a 250-mm lens. Half Earth with north down. Scan by NASA Johnson.</t>
  </si>
  <si>
    <t>Taken with a 250-mm lens. Half Earth with north at the lower right. North Africa and the Iberian peninsula are prominent. Scan by NASA Johnson.</t>
  </si>
  <si>
    <t>Similar to 6672 but rotated to north down. Taken with a 250-mm lens.. Scan by NASA Johnson.</t>
  </si>
  <si>
    <t>Taken with an 80-mm lens, crescent Earth with north down. Scan by NASA Johnson.</t>
  </si>
  <si>
    <t>Taken with an 80-mm lens, crescent Earth with north on the left. Scan by NASA Johnson.</t>
  </si>
  <si>
    <t>The coast of Somalia is at the top. Scan by NASA Johnson.</t>
  </si>
  <si>
    <t>The coast of Somalia is at the lower right. Scan by NASA Johnson.</t>
  </si>
  <si>
    <t>Scan by NASA Johnson.</t>
  </si>
  <si>
    <t>The coast of Somalia is at the right. Scan by NASA Johnson.</t>
  </si>
  <si>
    <t>AS11-45-6697 RB Anaglyph</t>
  </si>
  <si>
    <t>Red-blue anaglyph created by Erwin D'Hoore.</t>
  </si>
  <si>
    <t>AS11-45-6697 Wiggle Stereo</t>
  </si>
  <si>
    <t>Animated gif should be opened with a browser. Stereo view created by John Lloyd.</t>
  </si>
  <si>
    <t>AS11-45-6698 RB Anaglyph</t>
  </si>
  <si>
    <t>AS11-45-6698 Wiggle Stereo</t>
  </si>
  <si>
    <t>AS11-45-6699 RB Anaglyph</t>
  </si>
  <si>
    <t>AS11-45-6700 RB Anaglyph</t>
  </si>
  <si>
    <t>AS11-45-6701 RB Anaglyph</t>
  </si>
  <si>
    <t>AS11-45-6702-1 RB Anaglyph</t>
  </si>
  <si>
    <t>AS11-45-6702 RB Anaglyph</t>
  </si>
  <si>
    <t>AS11-45-6703 RB Anaglyph</t>
  </si>
  <si>
    <t>AS11-45-6704 RB Anaglyph</t>
  </si>
  <si>
    <t>AS11-45-6705 RB Anaglyph</t>
  </si>
  <si>
    <t>Note what appear to be soil clods at the bottom. Red-blue anaglyph created by Erwin D'Hoore.</t>
  </si>
  <si>
    <t>AS11-45-6705 Wiggle Stereo</t>
  </si>
  <si>
    <t>AS11-45-6706 RB anaglyph</t>
  </si>
  <si>
    <t>At least some of the large pieces in this image appear to be soil clods, perhaps resulting from disturbance of the area by one of the landing probes. See, for example, AS11-40-&lt;a href="images11.html#5917" target="new"&gt;5917&lt;/a&gt;. Note that the area shown is 72 mm by 83 mm. Red-blue anaglyph created by Erwin D'Hoore.</t>
  </si>
  <si>
    <t>AS11-45-6706 Wiggle Stereo</t>
  </si>
  <si>
    <t>AS11-45-6707 RB anaglyph</t>
  </si>
  <si>
    <t>AS11-45-6708 RB anaglyph</t>
  </si>
  <si>
    <t>AS11-45-6708 Wiggle Stereo</t>
  </si>
  <si>
    <t>AS11-45-6709 RB anaglyph</t>
  </si>
  <si>
    <t>AS11-45-6710</t>
  </si>
  <si>
    <t>Possibly another spot on the same piece of basalt. Red-blue anaglyph created by Erwin D'Hoore.</t>
  </si>
  <si>
    <t>AS11-45-6712 RB anaglyph</t>
  </si>
  <si>
    <t>Rounded rock about 2 by 2.5 inches. Red-blue anaglyph created by Erwin D'Hoore.</t>
  </si>
  <si>
    <t>AS11-45-6712 Wiggle Stereo</t>
  </si>
  <si>
    <t>AS11-45-6713</t>
  </si>
  <si>
    <t>AS11-45-6714</t>
  </si>
  <si>
    <t>Mission Control in Houston celebrates after splashdown. 24 July 1969. Scan by Kipp Teague.</t>
  </si>
  <si>
    <t>Mission Control in Houston celebrates after splashdown. 24 July 1969.</t>
  </si>
  <si>
    <t>Apollo 11 crew and a Navy diver await pickup after splashdown. 24 July 1969. Scan by Kipp Teague.</t>
  </si>
  <si>
    <t>Apollo 11 crew in isolation suits after splashdown. 24 July 1969. Scan by Kipp Teague.</t>
  </si>
  <si>
    <t>The Apollo 11 crewmen, wearing biological isolation garments, arrive aboard the U.S.S. Hornet during recovery operations in the central Pacific. 24 July 1969. Scan by Ed Hengeveld.</t>
  </si>
  <si>
    <t>USS Hornet Patch</t>
  </si>
  <si>
    <t>This patch was used on-board the recovery carrier during Apollo 11. Provided by John Berry, a Honeysuckle Creek Apollo veteran. Scan by John Berry.</t>
  </si>
  <si>
    <t>Armstrong, Collins, and Aldrin (left to right) in their Isolation van on-board the recovery ship U.S.S Hornet being greeted by U.S. President Richard M. Nixon. 24 July 1969. Scan by Kipp Teague.</t>
  </si>
  <si>
    <t>Armstrong, Collins, and Aldrin (left to right) in their Isolation van on-board the recovery ship U.S.S Hornet being greeted by U.S. President Richard M. Nixon. Photo filed 24 July 1969. Scan by Ed Hengeveld.</t>
  </si>
  <si>
    <t>KSC-69P-658</t>
  </si>
  <si>
    <t>In this full version of the photo, the man in white shirt and tie to the right of the marine is &lt;a href="ap11-S69-54541.jpg" title="mug shot" target="new"&gt;Roderick (Rod) Bass&lt;/a&gt;. His daughter, Kristen, tells us that he used to say "To remember my name, just remember, use the Rod to catch the Bass" (smile)." Kristen adds, "He was involved in Mercury, Gemini, and Apollo, training both the crews and the recovery crews. He is no longer alive: passed away in January '91 from a cancerous brain tumor at the age of 52. We are left with exciting and loving memories." Photo filed 24 July 1969. Scan - and Rod Bass 'mug shot' - courtesy MIke Gentry/NASA Johnson.</t>
  </si>
  <si>
    <t>Armstrong, Collins and Aldrin smile through the window of the mobile quarantine van. 24 July 1969. Scan by Ken Glover.</t>
  </si>
  <si>
    <t>Traditional post-flight cake cutting ceremony was altered because the Apollo 11 astronauts were restricted to the Mobile Quarantine Facility. Photo filed 24 July 1969. Scan by Ed Hengeveld.</t>
  </si>
  <si>
    <t>Don Blair's Ukulele Photo taken onboard USS Hornet</t>
  </si>
  <si>
    <t>Neil relaxes in the MQF aboard USS Hornet, playing a ukulele. This photograph and the two following were taken by &lt;a href="a11donblair.jpg"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</si>
  <si>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69-H-1218</t>
  </si>
  <si>
    <t>The fact that Neil is wearing his "Hornet Plus Three" badge suggests that this photo was taken on-board the recovery ship. Unknown photographer. Scan courtsey Connie Moore/NASA HQ.</t>
  </si>
  <si>
    <t>S69-40210</t>
  </si>
  <si>
    <t>NASA Caption: "Interior view of a Mobile Quarantine Facility (MQF), showing the Apollo 11 crewmen soon after they arrived at Ellington Air Force Base after a flight from Hawaii aboard a U.S. Air Force C141 jet transport. Neil Armstrong is strumming on a ukulele. Michael Collins (right foreground) and Edwin E. Aldrin Jr. (right background) are looking out the window. The other people in the picture are MQF support personnel. This picture was taken during brief welcome home ceremonies. "This photo was also taken through the MQF end window. Neil is sitting on the table while Buzz and Mike are at a side window. Buzz is talking to someone outside the MQF, using an audio handset. There appears to be a reflection of Buzz and Mike on the left side of the image. Unknown photographer. Scan and NASA caption courtsey Jody Russell/NASA Johnson.</t>
  </si>
  <si>
    <t>Apollo 11 Command Module during recovery operations. 24 July 1969. Scan by Kipp Teague.</t>
  </si>
  <si>
    <t>The Apollo 11 spacecraft Command Module being lowered to the deck of the U.S.S. Hornet. Note that the flotation ring attached by Navy divers has been removed from the capsule. 24 July 1969. Scan by Ed Hengeveld.</t>
  </si>
  <si>
    <t>The first Apollo 11 sample return container, containing lunar surface material, arrives at Ellington Air Force Base by air from the Pacific recovery area. Happily posing for photographs with the rock box are (left to right) George M. Low, Manager, Apollo Spacecraft Program, Manned Spacecraft Center (MSC); U.S. Air Force Lt. Gen. Samuel C. Phillips, Apollo Program Director, Office of Manned Space Flight, NASA HQ.; George S. Trimble, MSC Deputy Director (almost obscured); Eugene G. Edmonds, MSC Photographic Technology Laboratory; Richard S. Johnston, M.D. (in back), Special Assistant to the MSC Director; Dr. Thomas O. Paine, NASA Administrator; and Dr. Robert R. Gilruth, MSC Director. Caption courtesy of Mike Gentry, JSC Media Services, who writes " This was one of the first captions I wrote when I joined MSC in 1969." 25 July 1969. Scan by Ed Hengeveld.</t>
  </si>
  <si>
    <t>The first Apollo 11 sample return container, containing lunar surface material, is unloaded at the Lunar Receiving Laboratory, bldg 37, Manned Spacecraft Center. 25 July 1969. Scan by Ed Hengeveld.</t>
  </si>
  <si>
    <t>S69-45002</t>
  </si>
  <si>
    <t>This is the second rock box Neil filled on the lunar surface. It is the Documented Sample Apollo Lunar Sample Retrun Container and contains approximately 20 grab samples weighing a total of 5.5 kilograms. Neil collected these in about 3 1/2 minutes before starting closeout activities. As he used the tongs to collect a representative sampling of rocks, he put them in a 'weigh bag' made of teflon film. Once he was done, he put the entire weigh bag in the rockbox. In the photo, we see that the weigh bag has been torn open to reveal the rocks. Neil also packed the two core tubes in this box and these can be seen at the upper left. The gloved right hand of the vacuum-chamber operator is at the lower right. 26 July 1969. Scan courtesy NASA Johnson.</t>
  </si>
  <si>
    <t>Mobile Quarantine Facility is offloaded from USS Hornet. Photo filed 26 July 1969. Scan by J.L. Pickering.</t>
  </si>
  <si>
    <t>Mike Collins (left), Buzz Aldrin, and Neil Armstrong relax in the transfer van. 26 July 1969. Research by Jay Hanks.</t>
  </si>
  <si>
    <t>Offloading of the Mobile Quarantine Facility from the USS Hornet, to be sent to Hickam AFB, Hawaii. 26 July 1969. Scan by J.L. Pickering.</t>
  </si>
  <si>
    <t>Neil Armstrong, Buzz Aldrin, and Mike Collins (left to right in the Isolation Van) with their wives, Pat Collins, Jan Armstrong, and Joan Aldrin (left to right?), on arrival at Ellington Air Force Base, Texas, on 27 July 1969. Scan by Kipp Teague.</t>
  </si>
  <si>
    <t>Aldrin, Collins, Armstrong (left to right), during a post-flight debriefing. Photo filed 3 August 1969. Scan by Kipp Teague.</t>
  </si>
  <si>
    <t>Armstrong, Collins, Aldrin (left to right) examining mission photos, apparently out-the-window photos of the LM shadow area. Photo filed 3 August 1969. Scan by Kipp Teague.</t>
  </si>
  <si>
    <t>S69-47292</t>
  </si>
  <si>
    <t>Apollo 11 sample 10071,0 is a 190-gram piece of angular, medium-light-grey, fine-grained basalt collected by Neil after &lt;a href="a11.clsout.html#1112009" target="new"&gt;1112009&lt;/a&gt; and returned to Earth in ALSRC No. 1004 (Documented Sample Container. In 2006, a portion of the sample was presented in Neil's honor to the Cincinnati Museum Center on the occasion of his receipt of NASA's Ambassador of Exploration Award. Scan courtesy Susan Erskin and Mike Gentry, NASA Johnson.</t>
  </si>
  <si>
    <t>S69-47297</t>
  </si>
  <si>
    <t>View of sample 10071 from the side opposite that shown in 47292. Scan courtesy Susan Erskin and Mike Gentry, NASA Johnson.</t>
  </si>
  <si>
    <t>S69-47304</t>
  </si>
  <si>
    <t>View of sample 10071 from the end that was on the righthand side in 47292. Scan courtesy Susan Erskin and Mike Gentry, NASA Johnson.</t>
  </si>
  <si>
    <t>S69-47305</t>
  </si>
  <si>
    <t>View of sample 10071 rotated about 30 degrees to the right from the one in 47304. Scan courtesy Susan Erskin and Mike Gentry, NASA Johnson.</t>
  </si>
  <si>
    <t>S69-47353</t>
  </si>
  <si>
    <t>View from above of sample 10071,1. Although the negative from which this scan was made in labeled "10070 1", we note that the description of sample 10070 is 'fine breccia' with no mention of vesicles. Charles Meyer of the NASA Johnson Sample Curator's office confirms that the negative was wrongly labeled. Scan courtesy Susan Erskin and Mike Gentry, NASA Johnson.</t>
  </si>
  <si>
    <t>S69-47354</t>
  </si>
  <si>
    <t>View from the side of sample 10071,1. Similar notation problem to 47353, above. Scan courtesy Susan Erskin and Mike Gentry, NASA Johnson.</t>
  </si>
  <si>
    <t>S69-47614</t>
  </si>
  <si>
    <t>Apollo 11 sample split 10071,2. Scan from the Apollo 11 Sample Catalog by Ken Glover.</t>
  </si>
  <si>
    <t>S76-22607</t>
  </si>
  <si>
    <t>Apollo 11 sample split 10071,5, weighing 115.65 grams. Scan from the Apollo 11 Sample Catalog by Ken Glover.</t>
  </si>
  <si>
    <t>S69-47388</t>
  </si>
  <si>
    <t>Apollo 11 sample 10072,0 is a 447-gram piece of highly vesicular basalt collected by Neil after &lt;a href="a11.clsout.html#1112009" target="new"&gt;1112009&lt;/a&gt;. NASA scan courtesy Gary Lofgren and Terrie Bevill.</t>
  </si>
  <si>
    <t>Neil Armstrong celebrates his 39th birthday inside the Lunar Receiving Laboratory. Scan by Ed Hengeveld.</t>
  </si>
  <si>
    <t>Neil Armstrong greets friends after being released from quarantine. Deke Slayton is in the doorway behind Neil. In an October 2003 e-mail, Neil writes: "The lady with her hand on my shoulder is Deke's wife, Marge." 10 August 1969. Scan by J.L. Pickering.</t>
  </si>
  <si>
    <t>Mike Collins sits in hatch of Apollo 11 Command Module after its return to the Lunar Receiving Laboratory for detailed examination. Scan by J.L Pickering.</t>
  </si>
  <si>
    <t>Collins, Aldrin, and Armstrong in post-flight tickertape parade in New York City. NASA Administrator Thomas Paine is seated in front of Buzz. Photo filed 13 August 1969. Scan by Kipp Teague.</t>
  </si>
  <si>
    <t>Collins, Aldrin, and Armstrong in post-flight tickertape parade in Chicago. Photo filed 13 August 1969. Scan by Kipp Teague.</t>
  </si>
  <si>
    <t>Apollo-11 command module is readied to undergo vacuum bake after return to Downey plant. This procedure would remove any residual moisture from splashdown before the CM was encased in plastic for display at the Smithsonian. 5 September 1969. Scan of Rockwell photo by Ed Hengeveld.</t>
  </si>
  <si>
    <t>69-H-1471</t>
  </si>
  <si>
    <t>Collins, Armstrong, Aldrin with U.S. Postmaster General Winton M. Blount unveiling a stamp honoring Apollo 11. Photo filed 9 September 1969. Scan by Kipp Teague.</t>
  </si>
  <si>
    <t>Aldrin (left), Collins, and Armstrong examine an Apollo 11 rock sample at a post-flight function. Photo filed 15 September 1969. Scan by Kipp Teague.</t>
  </si>
  <si>
    <t>Armstrong, Aldrin, and Collins (left to right) unveil a plaque on designating Launch Complex 39 at the Cape as a site listed in the National Register of Historic Places. Photo filed 17 July 1974. Scan by Kipp Teague.</t>
  </si>
  <si>
    <t>S76-22598</t>
  </si>
  <si>
    <t>Sample 10072,80 is a 142-gram portion of Apollo 11 Sample 10072,0. NASA scan courtesy Gary Lofgren and Terrie Bevill.</t>
  </si>
  <si>
    <t>Astronaut reunion at NASA Johnson. See a &lt;a href="ap11-S78-34135lbl.jpg" title="image" target="new"&gt;labeled detail&lt;/a&gt; for identifications, some of which were provided by Jack Schmitt. 22 August 1978. Scan by J.L. Pickering.</t>
  </si>
  <si>
    <t>Flight Suits at NASM</t>
  </si>
  <si>
    <t>The suits worn by Neil and Buzz on the Moon are seen here on display at the National Air and Space Museum in 1999. Training versions of the Gold camera (lower left), the Solar Wind Collector (right of center) and the EASEP (right foreground) are also displayed. Photo by Ken Glover.</t>
  </si>
  <si>
    <t>IVA Glove at the Kansas Cosmosphere</t>
  </si>
  <si>
    <t>These IVA ('IntraVehicular Activity') gloves were worn by Neil and Buzz during both descent and ascent. Photo and scan by Mike Poliszuk.</t>
  </si>
  <si>
    <t>80 at Tidbinbilla</t>
  </si>
  <si>
    <t>This sample was handcarried to Australia in 1994 by Honeysuckle Creek veteran &lt;a href="../a16/a16.eva2wake.html#1394004" target="new"&gt;John Saxon&lt;/a&gt; in 1994 and was presented by John Young to honor Australia's contribution to the success of Apollo 11 twenty-five years previously. Photo by Mike Dinn.</t>
  </si>
  <si>
    <t>Trout Trophy</t>
  </si>
  <si>
    <t>In 2002, &lt;a href="../alsj-GuenterWendt.html" target="new"&gt;Guenter Wendt&lt;/a&gt; holds the trout trophy presented to him by Mike Collins just prior to the Apollo 11 launch. Collins and Wendt spent quite a bit of time fishing together and the full story of the trophy can be found on page 132 in Wendt's 2001 autobiography "The Unbroken Chain". Photo and scan courtesy Ulrich Lotzmann.</t>
  </si>
  <si>
    <t>Command Module Columbia with Sextant and Telescope Aperatures Labelled</t>
  </si>
  <si>
    <t>Photo taken by David Woods at the US. National Air and Space Museum.</t>
  </si>
  <si>
    <t>Hasselblad Magazine S - Rear View</t>
  </si>
  <si>
    <t>View of the back, top, and lefthand side of the Hasselblad magazine used by Neil Armstrong and Buzz Aldrin during the Apollo 11 EVA. Note the hook on the back that was used to attach the magazine to the Lunar Equipment Conveyor (LEC) for transfer to the cabin at the end of the EVA. Note, also, the orange decal on the top showing f-stops to be used for photography in various directions relative to the Sun. Note, also, the wire handle on the lefthand side attached to &lt;a href="../alsj-DarkSlide.html" target="new"&gt;dark slide&lt;/a&gt; that was in place whenever the magazine wasn't attached to the camera. In the case of this magazine, the dark slide was removed early in preparations for the EVA, just before the magazine was attached to the EVA Hasselblad. The dark slide was then stowed in the LHSSC (Left Hand Side Stowage Compartment and wasn't inserted again until the magazine was transferred back up to the cabin on the LEC at the end of the EVA. October 2004. Photo by Ulli Lotzmann at the National Air and Space Museum.</t>
  </si>
  <si>
    <t>Hasselblad Magazine S - Top View</t>
  </si>
  <si>
    <t>View of the top and lefthand side of the Hasselblad magazine used by Neil Armstrong and Buzz Aldrin during the Apollo 11 EVA. October 2004. Photo by Ulli Lotzmann at the National Air and Space Museum.</t>
  </si>
  <si>
    <t>Hasselblad Magazine S - Front View</t>
  </si>
  <si>
    <t>View of the front of the Hasselblad magazine used by Neil Armstrong and Buzz Aldrin during the Apollo 11 EVA. April 2006. Photo by Ulli Lotzmann at the National Air and Space Museum.</t>
  </si>
  <si>
    <t>Hasselblad Magazine R - Top View</t>
  </si>
  <si>
    <t>View of the top and front of one of the Hasselblad magazines used by Neil Armstrong and Buzz Aldrin in the LM cabin but not taken outside. The notation 'HCEX' on the f-stop decal indicates this magazine contained color film. October 2004. Photo by Ulli Lotzmann at the National Air and Space Museum.</t>
  </si>
  <si>
    <t>Hasselblad Magazine R - Front and Lefthand Side View</t>
  </si>
  <si>
    <t>View of the front and lefthand surfaces. The wire handle on the lefthand side is attached to the dark slide and is larger enough to accomodate the glove fingers and make removal of the dark slide relatively easy. Note that the silver-colored, reflective outer surface of this magazine, which means it could have been taken outside without overheating. . October 2004. Photo by Ulli Lotzmann at the National Air and Space Museum.</t>
  </si>
  <si>
    <t>Hasselblad Magazine R - Front and Righthand Side View</t>
  </si>
  <si>
    <t>Image courtesy Allan Needell, National Air and Space Museum.</t>
  </si>
  <si>
    <t>Figure 5-5</t>
  </si>
  <si>
    <t>Pitch attitude time history during descent. Redrafted by Thomas Schwagmeier</t>
  </si>
  <si>
    <t>Figure 5-6</t>
  </si>
  <si>
    <t>(a) Pitch gimbal angle. (b) Roll gimbal angle. Note that the vertical axes in the oriiginal version were mis-labeled. The upper panel shows Pitch Gimbal Angle and the lower panel shows Roll Gimbal angle. Redrafted by Thomas Schwagmeier.</t>
  </si>
  <si>
    <t>Figure 5-8</t>
  </si>
  <si>
    <t>Enlarged map of the landing area with the ground track.</t>
  </si>
  <si>
    <t>Figure 5-14</t>
  </si>
  <si>
    <t>Sextant footprint during CMP's attempts to locate LM.</t>
  </si>
  <si>
    <t>UnNumbered Figure of Page 9-24</t>
  </si>
  <si>
    <t>Firing time remaining.</t>
  </si>
  <si>
    <t>Figure 12-3</t>
  </si>
  <si>
    <t>CDR and LMP heart rates during the EVA.</t>
  </si>
  <si>
    <t>Figure 16-22</t>
  </si>
  <si>
    <t>Electrical connector between RCU and PLSS.</t>
  </si>
  <si>
    <t>Figure 1-20a</t>
  </si>
  <si>
    <t>Pre-landing view of the landing site, then near the terminator.</t>
  </si>
  <si>
    <t>Figure 1-20b</t>
  </si>
  <si>
    <t>Vertical review of the landing site during rendezvous.</t>
  </si>
  <si>
    <t>Figure 3-3</t>
  </si>
  <si>
    <t>Lunar Orbiter 5 Mosaic showing the LM location and West Crater.</t>
  </si>
  <si>
    <t>Figure 3-15</t>
  </si>
  <si>
    <t>Preliminary map of Hasselblad photo locations and directions.</t>
  </si>
  <si>
    <t>Figure 3-16</t>
  </si>
  <si>
    <t>Preliminary traverse map.</t>
  </si>
  <si>
    <t>ap11-S69-38937HR.jpg</t>
  </si>
  <si>
    <t>a11det38937.jpg</t>
  </si>
  <si>
    <t>ap11-S69-38892HR.jpg</t>
  </si>
  <si>
    <t>ap11-S69-38943HR.jpg</t>
  </si>
  <si>
    <t>ap11-S69-38898HR.jpg</t>
  </si>
  <si>
    <t>a11det38898.jpg</t>
  </si>
  <si>
    <t>a11-xrNAboots.jpg</t>
  </si>
  <si>
    <t>ap11-S64-23846.jpg</t>
  </si>
  <si>
    <t>ap11-S64-23847.jpg</t>
  </si>
  <si>
    <t>ap11-S64-31453HR.jpg</t>
  </si>
  <si>
    <t>a11.s67-33609.jpg</t>
  </si>
  <si>
    <t>ap11-S68-40109HR.jpg</t>
  </si>
  <si>
    <t>ap11-S68-40394HR.jpg</t>
  </si>
  <si>
    <t>ap11-S68-40395HR.jpg</t>
  </si>
  <si>
    <t>ap11-S68-43475HR.jpg</t>
  </si>
  <si>
    <t>ap11-69-H-152.jpg</t>
  </si>
  <si>
    <t>a11WstnghseTp.jpg</t>
  </si>
  <si>
    <t>ap11-S69-16682HR.jpg</t>
  </si>
  <si>
    <t>ap11-S69-18994HR.jpg</t>
  </si>
  <si>
    <t>ap11-S69-17210HR.jpg</t>
  </si>
  <si>
    <t>ap11-EL-1996-00223HR.jpg</t>
  </si>
  <si>
    <t>ap11-S69-25944HR.jpg</t>
  </si>
  <si>
    <t>ap11-S69-25196HR.jpg</t>
  </si>
  <si>
    <t>ap11-S69-25197HR.jpg</t>
  </si>
  <si>
    <t>ap11-S69-25198HR.jpg</t>
  </si>
  <si>
    <t>ap11-S69-25199HR.jpg</t>
  </si>
  <si>
    <t>ap11-S69-25200HR.jpg</t>
  </si>
  <si>
    <t>ap11-S69-25202HR.jpg</t>
  </si>
  <si>
    <t>ap11-S69-25203HR.jpg</t>
  </si>
  <si>
    <t>ap11-S69-25204HR.jpg</t>
  </si>
  <si>
    <t>ap11-S69-25334HR.jpg</t>
  </si>
  <si>
    <t>ap11-S69-25460HR.jpg</t>
  </si>
  <si>
    <t>ap11-S69-25891HR.jpg</t>
  </si>
  <si>
    <t>ap11-S69-25894HR.jpg</t>
  </si>
  <si>
    <t>ap11-S69-25901HR.jpg</t>
  </si>
  <si>
    <t>ap11-S69-25903HR.jpg</t>
  </si>
  <si>
    <t>ap11-S69-25908HR.jpg</t>
  </si>
  <si>
    <t>ap11-S69-25921HR.jpg</t>
  </si>
  <si>
    <t>ap11-S69-25928HR.jpg</t>
  </si>
  <si>
    <t>ap11-S69-32263HR.jpg</t>
  </si>
  <si>
    <t>ap11-S69-32261HR.jpg</t>
  </si>
  <si>
    <t>ap11-69-H-661HR.jpg</t>
  </si>
  <si>
    <t>ap11-69-H-674.jpg</t>
  </si>
  <si>
    <t>ap11-69-H-663HR.jpg</t>
  </si>
  <si>
    <t>ap11-69-H-77.jpg</t>
  </si>
  <si>
    <t>a11det69-HC-415.jpg</t>
  </si>
  <si>
    <t>ap11-69-H-669HR.jpg</t>
  </si>
  <si>
    <t>ap11-S69-31042HR.jpg</t>
  </si>
  <si>
    <t>ap11-S69-31043HR.jpg</t>
  </si>
  <si>
    <t>ap11-S69-31044HR.jpg</t>
  </si>
  <si>
    <t>ap11-S69-31045HR.jpg</t>
  </si>
  <si>
    <t>ap11-S69-31046HR.jpg</t>
  </si>
  <si>
    <t>ap11-S69-31047HR.jpg</t>
  </si>
  <si>
    <t>ap11-S69-31048HR.jpg</t>
  </si>
  <si>
    <t>ap11-S69-31049HR.jpg</t>
  </si>
  <si>
    <t>ap11-S69-31050HR.jpg</t>
  </si>
  <si>
    <t>ap11-S69-31051HR.jpg</t>
  </si>
  <si>
    <t>ap11-S69-31052HR.jpg</t>
  </si>
  <si>
    <t>ap11-S69-31053HR.jpg</t>
  </si>
  <si>
    <t>ap11-S69-31054HR.jpg</t>
  </si>
  <si>
    <t>ap11-S69-31055HR.jpg</t>
  </si>
  <si>
    <t>ap11-S69-31057HR.jpg</t>
  </si>
  <si>
    <t>ap11-S69-31058HR.jpg</t>
  </si>
  <si>
    <t>ap11-S69-31061HR.jpg</t>
  </si>
  <si>
    <t>ap11-S69-31062HR.jpg</t>
  </si>
  <si>
    <t>ap11-S69-31063HR.jpg</t>
  </si>
  <si>
    <t>ap11-S69-31064HR.jpg</t>
  </si>
  <si>
    <t>ap11-S69-31065HR.jpg</t>
  </si>
  <si>
    <t>ap11-S69-31066HR.jpg</t>
  </si>
  <si>
    <t>ap11-S69-31067HR.jpg</t>
  </si>
  <si>
    <t>ap11-S69-31068HR.jpg</t>
  </si>
  <si>
    <t>ap11-S69-31069HR.jpg</t>
  </si>
  <si>
    <t>ap11-S69-31070HR.jpg</t>
  </si>
  <si>
    <t>ap11-S69-31071HR.jpg</t>
  </si>
  <si>
    <t>ap11-S69-31072HR.jpg</t>
  </si>
  <si>
    <t>ap11-S69-31073HR.jpg</t>
  </si>
  <si>
    <t>ap11-S69-31074HR.jpg</t>
  </si>
  <si>
    <t>ap11-S69-31075HR.jpg</t>
  </si>
  <si>
    <t>ap11-S69-31076HR.jpg</t>
  </si>
  <si>
    <t>ap11-S69-31077HR.jpg</t>
  </si>
  <si>
    <t>ap11-S69-31078HR.jpg</t>
  </si>
  <si>
    <t>ap11-S69-31079HR.jpg</t>
  </si>
  <si>
    <t>ap11-S69-31080HR.jpg</t>
  </si>
  <si>
    <t>ap11-S69-31081HR.jpg</t>
  </si>
  <si>
    <t>ap11-S69-31082HR.jpg</t>
  </si>
  <si>
    <t>ap11-S69-31083HR.jpg</t>
  </si>
  <si>
    <t>ap11-S69-31087HR.jpg</t>
  </si>
  <si>
    <t>ap11-S69-31088HR.jpg</t>
  </si>
  <si>
    <t>ap11-S69-31089HR.jpg</t>
  </si>
  <si>
    <t>ap11-S69-31091HR.jpg</t>
  </si>
  <si>
    <t>ap11-S69-31092HR.jpg</t>
  </si>
  <si>
    <t>ap11-S69-31093.jpg</t>
  </si>
  <si>
    <t>ap11-S69-31098HR.jpg</t>
  </si>
  <si>
    <t>ap11-S69-31099HR.jpg</t>
  </si>
  <si>
    <t>ap11-S69-31101HR.jpg</t>
  </si>
  <si>
    <t>ap11-S69-31102HR.jpg</t>
  </si>
  <si>
    <t>ap11-S69-31103HR.jpg</t>
  </si>
  <si>
    <t>ap11-S69-31104HR.jpg</t>
  </si>
  <si>
    <t>ap11-S69-31105HR.jpg</t>
  </si>
  <si>
    <t>ap11-S69-31106HR.jpg</t>
  </si>
  <si>
    <t>ap11-S69-31107HR.jpg</t>
  </si>
  <si>
    <t>ap11-S69-31108HR.jpg</t>
  </si>
  <si>
    <t>ap11-S69-31109HR.jpg</t>
  </si>
  <si>
    <t>ap11-S69-31110HR.jpg</t>
  </si>
  <si>
    <t>ap11-S69-31111HR.jpg</t>
  </si>
  <si>
    <t>ap11-S69-31112HR.jpg</t>
  </si>
  <si>
    <t>ap11-S69-31113HR.jpg</t>
  </si>
  <si>
    <t>ap11-S69-31114HR.jpg</t>
  </si>
  <si>
    <t>ap11-S69-31115HR.jpg</t>
  </si>
  <si>
    <t>ap11-S69-31116HR.jpg</t>
  </si>
  <si>
    <t>ap11-S69-31117HR.jpg</t>
  </si>
  <si>
    <t>ap11-S69-31118HR.jpg</t>
  </si>
  <si>
    <t>ap11-S69-31119HR.jpg</t>
  </si>
  <si>
    <t>ap11-S69-31120HR.jpg</t>
  </si>
  <si>
    <t>ap11-S69-31121HR.jpg</t>
  </si>
  <si>
    <t>ap11-S69-31122HR.jpg</t>
  </si>
  <si>
    <t>ap11-S69-31123HR.jpg</t>
  </si>
  <si>
    <t>ap11-S69-31124HR.jpg</t>
  </si>
  <si>
    <t>ap11-S69-31125HR.jpg</t>
  </si>
  <si>
    <t>ap11-S69-31126HR.jpg</t>
  </si>
  <si>
    <t>ap11-S69-31127HR.jpg</t>
  </si>
  <si>
    <t>ap11-S69-31128HR.jpg</t>
  </si>
  <si>
    <t>ap11-S69-31129HR.jpg</t>
  </si>
  <si>
    <t>ap11-S69-31130HR.jpg</t>
  </si>
  <si>
    <t>ap11-S69-31131HR.jpg</t>
  </si>
  <si>
    <t>ap11-S69-31132HR.jpg</t>
  </si>
  <si>
    <t>ap11-S69-31133HR.jpg</t>
  </si>
  <si>
    <t>ap11-S69-31134HR.jpg</t>
  </si>
  <si>
    <t>ap11-S69-31135HR.jpg</t>
  </si>
  <si>
    <t>ap11-S69-31136HR.jpg</t>
  </si>
  <si>
    <t>ap11-S69-31137HR.jpg</t>
  </si>
  <si>
    <t>ap11-S69-31139HR.jpg</t>
  </si>
  <si>
    <t>ap11-S69-31140HR.jpg</t>
  </si>
  <si>
    <t>ap11-S69-31141HR.jpg</t>
  </si>
  <si>
    <t>ap11-S69-31142HR.jpg</t>
  </si>
  <si>
    <t>ap11-S69-31143HR.jpg</t>
  </si>
  <si>
    <t>ap11-S69-31144HR.jpg</t>
  </si>
  <si>
    <t>ap11-S69-31145HR.jpg</t>
  </si>
  <si>
    <t>ap11-S69-31146HR.jpg</t>
  </si>
  <si>
    <t>ap11-S69-31147HR.jpg</t>
  </si>
  <si>
    <t>ap11-S69-31148HR.jpg</t>
  </si>
  <si>
    <t>ap11-S69-31149HR.jpg</t>
  </si>
  <si>
    <t>ap11-S69-31150HR.jpg</t>
  </si>
  <si>
    <t>ap11-S69-31151HR.jpg</t>
  </si>
  <si>
    <t>ap11-S69-31152HR.jpg</t>
  </si>
  <si>
    <t>ap11-S69-31153HR.jpg</t>
  </si>
  <si>
    <t>ap11-S69-31154HR.jpg</t>
  </si>
  <si>
    <t>ap11-S69-31155HR.jpg</t>
  </si>
  <si>
    <t>ap11-S69-31156HR.jpg</t>
  </si>
  <si>
    <t>ap11-S69-31157HR.jpg</t>
  </si>
  <si>
    <t>ap11-S69-31158HR.jpg</t>
  </si>
  <si>
    <t>ap11-S69-31160HR.jpg</t>
  </si>
  <si>
    <t>ap11-S69-31161HR.jpg</t>
  </si>
  <si>
    <t>ap11-S69-31163HR.jpg</t>
  </si>
  <si>
    <t>ap11-S69-31164HR.jpg</t>
  </si>
  <si>
    <t>ap11-S69-31166HR.jpg</t>
  </si>
  <si>
    <t>ap11-S69-31167HR.jpg</t>
  </si>
  <si>
    <t>ap11-S69-31168HR.jpg</t>
  </si>
  <si>
    <t>ap11-S69-31169HR.jpg</t>
  </si>
  <si>
    <t>ap11-S69-31170HR.jpg</t>
  </si>
  <si>
    <t>ap11-S69-31171HR.jpg</t>
  </si>
  <si>
    <t>ap11-S69-31172HR.jpg</t>
  </si>
  <si>
    <t>ap11-S69-31173HR.jpg</t>
  </si>
  <si>
    <t>ap11-S69-31174HR.jpg</t>
  </si>
  <si>
    <t>ap11-S69-31175HR.jpg</t>
  </si>
  <si>
    <t>ap11-S69-31176HR.jpg</t>
  </si>
  <si>
    <t>ap11-S69-31177HR.jpg</t>
  </si>
  <si>
    <t>ap11-S69-31178HR.jpg</t>
  </si>
  <si>
    <t>ap11-S69-31179HR.jpg</t>
  </si>
  <si>
    <t>ap11-S69-31180HR.jpg</t>
  </si>
  <si>
    <t>ap11-S69-31181HR.jpg</t>
  </si>
  <si>
    <t>ap11-S69-31182HR.jpg</t>
  </si>
  <si>
    <t>ap11-S69-31183HR.jpg</t>
  </si>
  <si>
    <t>ap11-S69-31184HR.jpg</t>
  </si>
  <si>
    <t>ap11-S69-31185HR.jpg</t>
  </si>
  <si>
    <t>ap11-S69-31186HR.jpg</t>
  </si>
  <si>
    <t>ap11-S69-31187HR.jpg</t>
  </si>
  <si>
    <t>ap11-S69-31188HR.jpg</t>
  </si>
  <si>
    <t>ap11-S69-31189HR.jpg</t>
  </si>
  <si>
    <t>ap11-S69-31190HR.jpg</t>
  </si>
  <si>
    <t>ap11-S69-31191HR.jpg</t>
  </si>
  <si>
    <t>ap11-S69-31192HR.jpg</t>
  </si>
  <si>
    <t>ap11-S69-31193HR.jpg</t>
  </si>
  <si>
    <t>ap11-S69-31194HR.jpg</t>
  </si>
  <si>
    <t>ap11-S69-31195HR.jpg</t>
  </si>
  <si>
    <t>ap11-S69-31196HR.jpg</t>
  </si>
  <si>
    <t>ap11-S69-31198HR.jpg</t>
  </si>
  <si>
    <t>ap11-S69-31199HR.jpg</t>
  </si>
  <si>
    <t>ap11-S69-31200HR.jpg</t>
  </si>
  <si>
    <t>ap11-S69-31201HR.jpg</t>
  </si>
  <si>
    <t>ap11-S69-31202HR.jpg</t>
  </si>
  <si>
    <t>ap11-S69-31204HR.jpg</t>
  </si>
  <si>
    <t>ap11-S69-31205HR.jpg</t>
  </si>
  <si>
    <t>ap11-S69-31206HR.jpg</t>
  </si>
  <si>
    <t>ap11-S69-31207HR.jpg</t>
  </si>
  <si>
    <t>ap11-S69-31208HR.jpg</t>
  </si>
  <si>
    <t>ap11-S69-31209HR.jpg</t>
  </si>
  <si>
    <t>ap11-S69-31210HR.jpg</t>
  </si>
  <si>
    <t>ap11-S69-31211HR.jpg</t>
  </si>
  <si>
    <t>ap11-S69-31212HR.jpg</t>
  </si>
  <si>
    <t>ap11-S69-31213HR.jpg</t>
  </si>
  <si>
    <t>ap11-S69-31214HR.jpg</t>
  </si>
  <si>
    <t>ap11-S69-31215HR.jpg</t>
  </si>
  <si>
    <t>ap11-S69-31216HR.jpg</t>
  </si>
  <si>
    <t>ap11-69-H-666.jpg</t>
  </si>
  <si>
    <t>ap11-69-H-667HR.jpg</t>
  </si>
  <si>
    <t>ap11-69-H-668HR.jpg</t>
  </si>
  <si>
    <t>ap11-69-H-670HR.jpg</t>
  </si>
  <si>
    <t>ap11-69-H-675HR.jpg</t>
  </si>
  <si>
    <t>ap11-69-H-673.jpg</t>
  </si>
  <si>
    <t>ap11-S69-31229HR.jpg</t>
  </si>
  <si>
    <t>ap11-S69-31230HR.jpg</t>
  </si>
  <si>
    <t>ap11-S69-31231HR.jpg</t>
  </si>
  <si>
    <t>ap11-S69-31232HR.jpg</t>
  </si>
  <si>
    <t>ap11-S69-31233HR.jpg</t>
  </si>
  <si>
    <t>ap11-S69-31234HR.jpg</t>
  </si>
  <si>
    <t>ap11-S69-31235HR.jpg</t>
  </si>
  <si>
    <t>ap11-S69-31236HR.jpg</t>
  </si>
  <si>
    <t>ap11-S69-31237HR.jpg</t>
  </si>
  <si>
    <t>ap11-S69-31238HR.jpg</t>
  </si>
  <si>
    <t>ap11-S69-31239HR.jpg</t>
  </si>
  <si>
    <t>ap11-S69-31240HR.jpg</t>
  </si>
  <si>
    <t>ap11-S69-31241HR.jpg</t>
  </si>
  <si>
    <t>ap11-S69-31242HR.jpg</t>
  </si>
  <si>
    <t>ap11-S69-31243HR.jpg</t>
  </si>
  <si>
    <t>ap11-S69-31244HR.jpg</t>
  </si>
  <si>
    <t>ap11-S69-31245HR.jpg</t>
  </si>
  <si>
    <t>ap11-S69-31246HR.jpg</t>
  </si>
  <si>
    <t>ap11-S69-31247HR.jpg</t>
  </si>
  <si>
    <t>ap11-S69-31562HR.jpg</t>
  </si>
  <si>
    <t>ap11-S69-31563HR.jpg</t>
  </si>
  <si>
    <t>ap11-S69-31564HR.jpg</t>
  </si>
  <si>
    <t>ap11-S69-31565HR.jpg</t>
  </si>
  <si>
    <t>ap11-S69-31566HR.jpg</t>
  </si>
  <si>
    <t>ap11-S69-31567HR.jpg</t>
  </si>
  <si>
    <t>ap11-S69-31568HR.jpg</t>
  </si>
  <si>
    <t>ap11-S69-31569HR.jpg</t>
  </si>
  <si>
    <t>ap11-S69-31570HR.jpg</t>
  </si>
  <si>
    <t>ap11-S69-31571HR.jpg</t>
  </si>
  <si>
    <t>ap11-S69-31572HR.jpg</t>
  </si>
  <si>
    <t>ap11-S69-31573HR.jpg</t>
  </si>
  <si>
    <t>ap11-S69-31574HR.jpg</t>
  </si>
  <si>
    <t>ap11-S69-31575HR.jpg</t>
  </si>
  <si>
    <t>ap11-S69-31576HR.jpg</t>
  </si>
  <si>
    <t>ap11-S69-31577HR.jpg</t>
  </si>
  <si>
    <t>ap11-S69-31580HR.jpg</t>
  </si>
  <si>
    <t>ap11-S69-31581HR.jpg</t>
  </si>
  <si>
    <t>ap11-S69-31582HR.jpg</t>
  </si>
  <si>
    <t>ap11-S69-31584HR.jpg</t>
  </si>
  <si>
    <t>ap11-S69-31585HR.jpg</t>
  </si>
  <si>
    <t>ap11-S69-32231HR.jpg</t>
  </si>
  <si>
    <t>ap11-S69-32232HR.jpg</t>
  </si>
  <si>
    <t>ap11-S69-32233HR.jpg</t>
  </si>
  <si>
    <t>ap11-S69-32234HR.jpg</t>
  </si>
  <si>
    <t>ap11-S69-32235HR.jpg</t>
  </si>
  <si>
    <t>ap11-S69-32236HR.jpg</t>
  </si>
  <si>
    <t>ap11-S69-32237HR.jpg</t>
  </si>
  <si>
    <t>ap11-S69-32238HR.jpg</t>
  </si>
  <si>
    <t>ap11-S69-32239HR.jpg</t>
  </si>
  <si>
    <t>ap11-S69-32240HR.jpg</t>
  </si>
  <si>
    <t>ap11-S69-32241HR.jpg</t>
  </si>
  <si>
    <t>ap11-S69-32242HR.jpg</t>
  </si>
  <si>
    <t>ap11-S69-32243HR.jpg</t>
  </si>
  <si>
    <t>ap11-S69-32244HR.jpg</t>
  </si>
  <si>
    <t>ap11-S69-32245HR.jpg</t>
  </si>
  <si>
    <t>ap11-S69-32246HR.jpg</t>
  </si>
  <si>
    <t>ap11-S69-32247HR.jpg</t>
  </si>
  <si>
    <t>ap11-S69-32248HR.jpg</t>
  </si>
  <si>
    <t>ap11-S69-32249HR.jpg</t>
  </si>
  <si>
    <t>ap11-S69-32250HR.jpg</t>
  </si>
  <si>
    <t>ap11-S69-32251HR.jpg</t>
  </si>
  <si>
    <t>ap11-69-H-698HR.jpg</t>
  </si>
  <si>
    <t>ap11-69-H-705HR.jpg</t>
  </si>
  <si>
    <t>ap11-69-H-708HR.jpg</t>
  </si>
  <si>
    <t>ap11-69-H-710HR.jpg</t>
  </si>
  <si>
    <t>ap11-S69-33919HR.jpg</t>
  </si>
  <si>
    <t>ap11-S69-33920HR.jpg</t>
  </si>
  <si>
    <t>ap11-S69-33921HR.jpg</t>
  </si>
  <si>
    <t>ap11-S69-33922HR.jpg</t>
  </si>
  <si>
    <t>ap11-S69-33875HR.jpg</t>
  </si>
  <si>
    <t>ap11-S69-33876HR.jpg</t>
  </si>
  <si>
    <t>ap11-S69-33878HR.jpg</t>
  </si>
  <si>
    <t>ap11-S69-34881HR.jpg</t>
  </si>
  <si>
    <t>ap11-S69-31740HR.jpg</t>
  </si>
  <si>
    <t>ap11-S69-31741HR.jpg</t>
  </si>
  <si>
    <t>ap11-JSC2002E01692HR.jpg</t>
  </si>
  <si>
    <t>ap11-S69-31742.jpg</t>
  </si>
  <si>
    <t>ap11-S69-31743.jpg</t>
  </si>
  <si>
    <t>ap11-S69-63724HR.jpg</t>
  </si>
  <si>
    <t>ap11-crew-noIDHR.jpg</t>
  </si>
  <si>
    <t>ap11-S69-34875.jpg</t>
  </si>
  <si>
    <t>ap11-S69-34882HR.jpg</t>
  </si>
  <si>
    <t>ap11-S69-34944.jpg</t>
  </si>
  <si>
    <t>ap11-S69-34960.jpg</t>
  </si>
  <si>
    <t>ap11-S69-35504HR.jpg</t>
  </si>
  <si>
    <t>ap11-S69-35507HR.jpg</t>
  </si>
  <si>
    <t>ap11-S69-35502HR.jpg</t>
  </si>
  <si>
    <t>ap11-69-H-955HR.jpg</t>
  </si>
  <si>
    <t>ap11-KSC-69PC-295.jpg</t>
  </si>
  <si>
    <t>ap11-S69-36910.jpg</t>
  </si>
  <si>
    <t>ap11-KSC-69PC-324.jpg</t>
  </si>
  <si>
    <t>ap11-69-H-989HR.jpg</t>
  </si>
  <si>
    <t>ap11-69-H-990HR.jpg</t>
  </si>
  <si>
    <t>ap11-KSC-69P-509HR.jpg</t>
  </si>
  <si>
    <t>ap11-KSC-69PC-296HR.jpg</t>
  </si>
  <si>
    <t>ap11-69-H-832HR.jpg</t>
  </si>
  <si>
    <t>ap11-KSC-69PC-319HR.jpg</t>
  </si>
  <si>
    <t>ap11-69-H-975HR.jpg</t>
  </si>
  <si>
    <t>ap11-69-H-976.jpg</t>
  </si>
  <si>
    <t>ap11-69-H-978HR.jpg</t>
  </si>
  <si>
    <t>ap11-S69-37994.jpg</t>
  </si>
  <si>
    <t>ap11-S69-37995.jpg</t>
  </si>
  <si>
    <t>ap11-S69-37996.jpg</t>
  </si>
  <si>
    <t>ap11-S69-37997.jpg</t>
  </si>
  <si>
    <t>a11BuzzSnapHook.jpg</t>
  </si>
  <si>
    <t>ap11-S69-37998.jpg</t>
  </si>
  <si>
    <t>ap11-S69-38000.jpg</t>
  </si>
  <si>
    <t>ap11-S69-38202HR.jpg</t>
  </si>
  <si>
    <t>ap11-S69-38317HR.jpg</t>
  </si>
  <si>
    <t>ap11-S69-38318HR.jpg</t>
  </si>
  <si>
    <t>ap11-S69-38319HR.jpg</t>
  </si>
  <si>
    <t>ap11-S69-38320HR.jpg</t>
  </si>
  <si>
    <t>ap11-S69-38321HR.jpg</t>
  </si>
  <si>
    <t>ap11-S69-38322HR.jpg</t>
  </si>
  <si>
    <t>ap11-S69-38323HR.jpg</t>
  </si>
  <si>
    <t>ap11-S69-38324HR.jpg</t>
  </si>
  <si>
    <t>ap11-S69-38459HR.jpg</t>
  </si>
  <si>
    <t>ap11-S69-38460HR.jpg</t>
  </si>
  <si>
    <t>ap11-S69-38461HR.jpg</t>
  </si>
  <si>
    <t>ap11-S69-38462HR.jpg</t>
  </si>
  <si>
    <t>ap11-S69-38463HR.jpg</t>
  </si>
  <si>
    <t>ap11-S69-38464HR.jpg</t>
  </si>
  <si>
    <t>ap11-S69-38465HR.jpg</t>
  </si>
  <si>
    <t>ap11-S69-38466HR.jpg</t>
  </si>
  <si>
    <t>ap11-S69-38467HR.jpg</t>
  </si>
  <si>
    <t>ap11-S69-38468HR.jpg</t>
  </si>
  <si>
    <t>ap11-S69-38469HR.jpg</t>
  </si>
  <si>
    <t>ap11-S69-38470HR.jpg</t>
  </si>
  <si>
    <t>ap11-S69-38471HR.jpg</t>
  </si>
  <si>
    <t>ap11-S69-38472HR.jpg</t>
  </si>
  <si>
    <t>ap11-S69-38473HR.jpg</t>
  </si>
  <si>
    <t>ap11-S69-38474HR.jpg</t>
  </si>
  <si>
    <t>ap11-S69-38475HR.jpg</t>
  </si>
  <si>
    <t>ap11-S69-38476HR.jpg</t>
  </si>
  <si>
    <t>ap11-S69-38477HR.jpg</t>
  </si>
  <si>
    <t>ap11-S69-38478HR.jpg</t>
  </si>
  <si>
    <t>ap11-S69-38479HR.jpg</t>
  </si>
  <si>
    <t>ap11-S69-38480HR.jpg</t>
  </si>
  <si>
    <t>ap11-S69-38481HR.jpg</t>
  </si>
  <si>
    <t>ap11-S69-38482HR.jpg</t>
  </si>
  <si>
    <t>ap11-S69-38483HR.jpg</t>
  </si>
  <si>
    <t>ap11-S69-38484HR.jpg</t>
  </si>
  <si>
    <t>ap11-S69-38485HR.jpg</t>
  </si>
  <si>
    <t>ap11-S69-38486HR.jpg</t>
  </si>
  <si>
    <t>ap11-S69-38487HR.jpg</t>
  </si>
  <si>
    <t>ap11-S69-38488HR.jpg</t>
  </si>
  <si>
    <t>ap11-S69-38489HR.jpg</t>
  </si>
  <si>
    <t>ap11-S69-38490HR.jpg</t>
  </si>
  <si>
    <t>ap11-S69-38491HR.jpg</t>
  </si>
  <si>
    <t>ap11-S69-38492HR.jpg</t>
  </si>
  <si>
    <t>ap11-S69-38493HR.jpg</t>
  </si>
  <si>
    <t>ap11-S69-38494HR.jpg</t>
  </si>
  <si>
    <t>ap11-S69-38495HR.jpg</t>
  </si>
  <si>
    <t>ap11-S69-38496HR.jpg</t>
  </si>
  <si>
    <t>ap11-S69-38497HR.jpg</t>
  </si>
  <si>
    <t>ap11-S69-38498HR.jpg</t>
  </si>
  <si>
    <t>ap11-S69-38499HR.jpg</t>
  </si>
  <si>
    <t>ap11-S69-38500HR.jpg</t>
  </si>
  <si>
    <t>ap11-S69-38501HR.jpg</t>
  </si>
  <si>
    <t>ap11-S69-38502HR.jpg</t>
  </si>
  <si>
    <t>ap11-S69-38503HR.jpg</t>
  </si>
  <si>
    <t>ap11-S69-38504HR.jpg</t>
  </si>
  <si>
    <t>ap11-S69-38505HR.jpg</t>
  </si>
  <si>
    <t>ap11-S69-38506HR.jpg</t>
  </si>
  <si>
    <t>ap11-S69-38507HR.jpg</t>
  </si>
  <si>
    <t>ap11-S69-38508HR.jpg</t>
  </si>
  <si>
    <t>ap11-S69-38509HR.jpg</t>
  </si>
  <si>
    <t>ap11-S69-38510HR.jpg</t>
  </si>
  <si>
    <t>ap11-S69-38511HR.jpg</t>
  </si>
  <si>
    <t>ap11-S69-38512HR.jpg</t>
  </si>
  <si>
    <t>ap11-S69-38513HR.jpg</t>
  </si>
  <si>
    <t>ap11-S69-38514HR.jpg</t>
  </si>
  <si>
    <t>ap11-S69-38515HR.jpg</t>
  </si>
  <si>
    <t>ap11-S69-38516HR.jpg</t>
  </si>
  <si>
    <t>ap11-S69-38517HR.jpg</t>
  </si>
  <si>
    <t>ap11-S69-38677HR.jpg</t>
  </si>
  <si>
    <t>ap11-S69-38678HR.jpg</t>
  </si>
  <si>
    <t>a11-llrf-behind.jpg</t>
  </si>
  <si>
    <t>a11-llrf-side.jpg</t>
  </si>
  <si>
    <t>ap11-KSC-69PC-347.jpg</t>
  </si>
  <si>
    <t>ap11-Armstrong-noID.jpg</t>
  </si>
  <si>
    <t>AS11-0688-NOID-7.3.69sm.jpg</t>
  </si>
  <si>
    <t>AS11-0690-69P-556sm.jpg</t>
  </si>
  <si>
    <t>ap11-aldrin-noID.jpg</t>
  </si>
  <si>
    <t>ap11-collins-noID.jpg</t>
  </si>
  <si>
    <t>AS11-0700-69P-558sm.jpg</t>
  </si>
  <si>
    <t>AS11-0703A-69HC-703-7.3.69.jpg</t>
  </si>
  <si>
    <t>ap11-69-H-1057.jpg</t>
  </si>
  <si>
    <t>ap11-S69-38847HR.jpg</t>
  </si>
  <si>
    <t>ap11-69-H-1090.jpg</t>
  </si>
  <si>
    <t>ap11-S69-39269HR.jpg</t>
  </si>
  <si>
    <t>ap11-0748B-69HC-727-10July69.jpg</t>
  </si>
  <si>
    <t>ap11-S69-39270HR.jpg</t>
  </si>
  <si>
    <t>ap11-S69-39274HR.jpg</t>
  </si>
  <si>
    <t>ap11-69-H-1100HR.jpg</t>
  </si>
  <si>
    <t>ap11-69-H-1089HR.jpg</t>
  </si>
  <si>
    <t>ap11-KSC-69P-590HR.jpg</t>
  </si>
  <si>
    <t>ap11-69-H-1094HR.jpg</t>
  </si>
  <si>
    <t>ap11-KSC-69P-579HR.jpg</t>
  </si>
  <si>
    <t>ap11-KSC-69P-578HR.jpg</t>
  </si>
  <si>
    <t>ap11-69-H-1104HR.jpg</t>
  </si>
  <si>
    <t>ap11-69-H-1106HR.jpg</t>
  </si>
  <si>
    <t>ap11-69-H-1113.jpg</t>
  </si>
  <si>
    <t>ap11-69-H-1116HR.jpg</t>
  </si>
  <si>
    <t>ap11-KSC-69PC-367.jpg</t>
  </si>
  <si>
    <t>ap11-OPS-noID.jpg</t>
  </si>
  <si>
    <t>ap11-69-H-1114HR.jpg</t>
  </si>
  <si>
    <t>ap11-69-H-1115HR.jpg</t>
  </si>
  <si>
    <t>ap11-69-H-1120HR.jpg</t>
  </si>
  <si>
    <t>ap11-69-H-1122HR.jpg</t>
  </si>
  <si>
    <t>ap11-KSC-69PC-368.jpg</t>
  </si>
  <si>
    <t>ap11-69-H-1118HR.jpg</t>
  </si>
  <si>
    <t>ap11-KSC-69PC-376.jpg</t>
  </si>
  <si>
    <t>ap11-KSC-69PC-377HR.jpg</t>
  </si>
  <si>
    <t>ap11-69-H-1127HR.jpg</t>
  </si>
  <si>
    <t>ap11-69-H-1129HR.jpg</t>
  </si>
  <si>
    <t>ap11-69-H-1131HR.jpg</t>
  </si>
  <si>
    <t>ap11-KSC-69PC-382.jpg</t>
  </si>
  <si>
    <t>AS11-0815C-69PC-381-7.16.69sm.jpg</t>
  </si>
  <si>
    <t>ap11-KSC-69PC-412.jpg</t>
  </si>
  <si>
    <t>ap11-69-H-1121HR.jpg</t>
  </si>
  <si>
    <t>ap11-KSC-69PC-369.jpg</t>
  </si>
  <si>
    <t>ap11-KSC-69PC-399.jpg</t>
  </si>
  <si>
    <t>ap11-69-H-180HR.jpg</t>
  </si>
  <si>
    <t>ap11-69-H-134.jpg</t>
  </si>
  <si>
    <t>ap11-69-H-135.jpg</t>
  </si>
  <si>
    <t>ap11-69-H-136.jpg</t>
  </si>
  <si>
    <t>ap11-69-H-365HR.jpg</t>
  </si>
  <si>
    <t>ap11-KSC-69PC-69HR.jpg</t>
  </si>
  <si>
    <t>ap11-69-HC-307.jpg</t>
  </si>
  <si>
    <t>ap11-KSC-69P-179.jpg</t>
  </si>
  <si>
    <t>ap11-69-H-548HR.jpg</t>
  </si>
  <si>
    <t>ap11-69-HC-339.jpg</t>
  </si>
  <si>
    <t>ap11-69-HC-340.jpg</t>
  </si>
  <si>
    <t>ap11-69-HC-341.jpg</t>
  </si>
  <si>
    <t>ap11-69-HC-342.jpg</t>
  </si>
  <si>
    <t>ap11-S69-19644HR.jpg</t>
  </si>
  <si>
    <t>a11-32396det.jpg</t>
  </si>
  <si>
    <t>ap11-KSC-69P-0245.jpg</t>
  </si>
  <si>
    <t>ap11-S69-32370HR.jpg</t>
  </si>
  <si>
    <t>ap11-69-HC-371.jpg</t>
  </si>
  <si>
    <t>ap11-69-HC-439.jpg</t>
  </si>
  <si>
    <t>ap11-69-HC-440HR.jpg</t>
  </si>
  <si>
    <t>ap11-69-HC-441.jpg</t>
  </si>
  <si>
    <t>ap11-69-HC-620.jpg</t>
  </si>
  <si>
    <t>ap11-KSC-269C-3290.jpg</t>
  </si>
  <si>
    <t>ap11-KSC-269C-3292.jpg</t>
  </si>
  <si>
    <t>ap11-KSC-269C-3293.jpg</t>
  </si>
  <si>
    <t>ap11-KSC-269C-3294.jpg</t>
  </si>
  <si>
    <t>ap11-KSC-69PC-236.jpg</t>
  </si>
  <si>
    <t>ap11-KSC-69PC-237.jpg</t>
  </si>
  <si>
    <t>ap11-KSC-69PC-238HR.jpg</t>
  </si>
  <si>
    <t>ap11-KSC-69PC-241HR.jpg</t>
  </si>
  <si>
    <t>ap11-rollout2-noID.jpg</t>
  </si>
  <si>
    <t>ap11-KSC-69PC-249HR.jpg</t>
  </si>
  <si>
    <t>ap11-KSC-69P-371HR.jpg</t>
  </si>
  <si>
    <t>ap11-KSC-69P-407HR.jpg</t>
  </si>
  <si>
    <t>ap11-69-H-905HR.jpg</t>
  </si>
  <si>
    <t>ap11-69-H-910HR.jpg</t>
  </si>
  <si>
    <t>ap11-69-HC-616.jpg</t>
  </si>
  <si>
    <t>ap11-KSC-69PC-234HR.jpg</t>
  </si>
  <si>
    <t>ap11-69-HC-617HR.jpg</t>
  </si>
  <si>
    <t>ap11-KSC-69P-0397.jpg</t>
  </si>
  <si>
    <t>ap11-69-HC-622HR.jpg</t>
  </si>
  <si>
    <t>ap11-rollout-noID.jpg</t>
  </si>
  <si>
    <t>ap11-S69-35306HR.jpg</t>
  </si>
  <si>
    <t>ap11-69-H-1096HR.jpg</t>
  </si>
  <si>
    <t>ap11-S69-36310.jpg</t>
  </si>
  <si>
    <t>ap11-S69-36311.jpg</t>
  </si>
  <si>
    <t>ap11-S69-36312.jpg</t>
  </si>
  <si>
    <t>ap11-S69-36313.jpg</t>
  </si>
  <si>
    <t>ap11-S69-36314.jpg</t>
  </si>
  <si>
    <t>ap11-S69-36315.jpg</t>
  </si>
  <si>
    <t>ap11-S69-36316.jpg</t>
  </si>
  <si>
    <t>ap11-S69-36317.jpg</t>
  </si>
  <si>
    <t>ap11-S69-36318.jpg</t>
  </si>
  <si>
    <t>ap11-S69-36319.jpg</t>
  </si>
  <si>
    <t>ap11-S69-36320.jpg</t>
  </si>
  <si>
    <t>ap11-S69-36321.jpg</t>
  </si>
  <si>
    <t>ap11-S69-36322.jpg</t>
  </si>
  <si>
    <t>ap11-S69-36323.jpg</t>
  </si>
  <si>
    <t>ap11-S69-36324.jpg</t>
  </si>
  <si>
    <t>ap11-S69-38660HR.jpg</t>
  </si>
  <si>
    <t>ap11-KSC-69PC-366.jpg</t>
  </si>
  <si>
    <t>ap11-KSC-69PC-858.jpg</t>
  </si>
  <si>
    <t>ap11-KSC-69P-204.jpg</t>
  </si>
  <si>
    <t>ap11-69-H-1050HR.jpg</t>
  </si>
  <si>
    <t>ap11-69-H-1055HR.jpg</t>
  </si>
  <si>
    <t>ap11-S69-38658HR.jpg</t>
  </si>
  <si>
    <t>ap11-S69-38782.jpg</t>
  </si>
  <si>
    <t>ap11-69-HC-730.jpg</t>
  </si>
  <si>
    <t>ap11-KSC-69P-566HR.jpg</t>
  </si>
  <si>
    <t>ap11-KSC-69P-596HR.jpg</t>
  </si>
  <si>
    <t>ap11-KSC-69P-551HR.jpg</t>
  </si>
  <si>
    <t>ap11-69-H-1081HR.jpg</t>
  </si>
  <si>
    <t>ap11-69-HC-717HR.jpg</t>
  </si>
  <si>
    <t>ap11-69-HC-718.jpg</t>
  </si>
  <si>
    <t>ap11-KSC-69PC-357HR.jpg</t>
  </si>
  <si>
    <t>ap11-KSC-69PC-443HR.jpg</t>
  </si>
  <si>
    <t>ap11-S69-39525HR.jpg</t>
  </si>
  <si>
    <t>ap11-69-H-1111HR.jpg</t>
  </si>
  <si>
    <t>ap11-S69-40640HR.jpg</t>
  </si>
  <si>
    <t>ap11-KSC-69PC-393HR.jpg</t>
  </si>
  <si>
    <t>ap11-KSC-69P-597.jpg</t>
  </si>
  <si>
    <t>ap11-KSC-69PC-419HR.jpg</t>
  </si>
  <si>
    <t>ap11-KSC-69P-620HR.jpg</t>
  </si>
  <si>
    <t>ap11-S69-39526HR.jpg</t>
  </si>
  <si>
    <t>ap11-S69-39961HR.jpg</t>
  </si>
  <si>
    <t>ap11-KSC-69PC-442HR.jpg</t>
  </si>
  <si>
    <t>ap11-69-HC-755.jpg</t>
  </si>
  <si>
    <t>ap11-KSC-69PC-387.jpg</t>
  </si>
  <si>
    <t>ap11-KSC-69PC-397HR.jpg</t>
  </si>
  <si>
    <t>ap11-KSC-69PC-413HR.jpg</t>
  </si>
  <si>
    <t>ap11-S69-39957HR.jpg</t>
  </si>
  <si>
    <t>ap11-S69-39601HR.jpg</t>
  </si>
  <si>
    <t>ap11-S69-39590HR.jpg</t>
  </si>
  <si>
    <t>a11.s69-39600.jpg</t>
  </si>
  <si>
    <t>ap11-S69-39815HR.jpg</t>
  </si>
  <si>
    <t>a11NeilPre-Undock.jpg</t>
  </si>
  <si>
    <t>AS11-36-5291HR.jpg</t>
  </si>
  <si>
    <t>AS11-36-5292HR.jpg</t>
  </si>
  <si>
    <t>AS11-36-5293HR.jpg</t>
  </si>
  <si>
    <t>AS11-36-5294HR.jpg</t>
  </si>
  <si>
    <t>AS11-36-5295HR.jpg</t>
  </si>
  <si>
    <t>AS11-36-5296HR.jpg</t>
  </si>
  <si>
    <t>AS11-36-5297HR.jpg</t>
  </si>
  <si>
    <t>AS11-36-5298HR.jpg</t>
  </si>
  <si>
    <t>AS11-36-5299HR.jpg</t>
  </si>
  <si>
    <t>AS11-36-5300HR.jpg</t>
  </si>
  <si>
    <t>AS11-36-5301HR.jpg</t>
  </si>
  <si>
    <t>AS11-36-5302HR.jpg</t>
  </si>
  <si>
    <t>AS11-36-5303HR.jpg</t>
  </si>
  <si>
    <t>AS11-36-5304HR.jpg</t>
  </si>
  <si>
    <t>AS11-36-5305HR.jpg</t>
  </si>
  <si>
    <t>AS11-36-5306HR.jpg</t>
  </si>
  <si>
    <t>AS11-36-5307HR.jpg</t>
  </si>
  <si>
    <t>AS11-36-5308HR.jpg</t>
  </si>
  <si>
    <t>AS11-36-5309HR.jpg</t>
  </si>
  <si>
    <t>AS11-36-5310HR.jpg</t>
  </si>
  <si>
    <t>AS11-36-5311HR.jpg</t>
  </si>
  <si>
    <t>AS11-36-5312HR.jpg</t>
  </si>
  <si>
    <t>AS11-36-5313HR.jpg</t>
  </si>
  <si>
    <t>AS11-36-5314HR.jpg</t>
  </si>
  <si>
    <t>AS11-36-5315HR.jpg</t>
  </si>
  <si>
    <t>AS11-36-5316HR.jpg</t>
  </si>
  <si>
    <t>AS11-36-5317HR.jpg</t>
  </si>
  <si>
    <t>AS11-36-5318HR.jpg</t>
  </si>
  <si>
    <t>AS11-36-5319HR.jpg</t>
  </si>
  <si>
    <t>AS11-36-5320HR.jpg</t>
  </si>
  <si>
    <t>AS11-36-5321HR.jpg</t>
  </si>
  <si>
    <t>AS11-36-5322HR.jpg</t>
  </si>
  <si>
    <t>AS11-36-5323HR.jpg</t>
  </si>
  <si>
    <t>AS11-36-5324HR.jpg</t>
  </si>
  <si>
    <t>AS11-36-5325HR.jpg</t>
  </si>
  <si>
    <t>AS11-36-5326HR.jpg</t>
  </si>
  <si>
    <t>AS11-36-5327HR.jpg</t>
  </si>
  <si>
    <t>AS11-36-5328HR.jpg</t>
  </si>
  <si>
    <t>AS11-36-5329HR.jpg</t>
  </si>
  <si>
    <t>AS11-36-5330HR.jpg</t>
  </si>
  <si>
    <t>AS11-36-5331HR.jpg</t>
  </si>
  <si>
    <t>AS11-36-5332HR.jpg</t>
  </si>
  <si>
    <t>AS11-36-5333HR.jpg</t>
  </si>
  <si>
    <t>AS11-36-5334HR.jpg</t>
  </si>
  <si>
    <t>AS11-36-5335HR.jpg</t>
  </si>
  <si>
    <t>AS11-36-5336HR.jpg</t>
  </si>
  <si>
    <t>AS11-36-5337HR.jpg</t>
  </si>
  <si>
    <t>AS11-36-5338HR.jpg</t>
  </si>
  <si>
    <t>AS11-36-5339HR.jpg</t>
  </si>
  <si>
    <t>AS11-36-5340HR.jpg</t>
  </si>
  <si>
    <t>AS11-36-5341HR.jpg</t>
  </si>
  <si>
    <t>AS11-36-5342HR.jpg</t>
  </si>
  <si>
    <t>AS11-36-5343HR.jpg</t>
  </si>
  <si>
    <t>AS11-36-5344HR.jpg</t>
  </si>
  <si>
    <t>AS11-36-5345HR.jpg</t>
  </si>
  <si>
    <t>AS11-36-5346HR.jpg</t>
  </si>
  <si>
    <t>AS11-36-5347HR.jpg</t>
  </si>
  <si>
    <t>AS11-36-5348HR.jpg</t>
  </si>
  <si>
    <t>AS11-36-5349HR.jpg</t>
  </si>
  <si>
    <t>AS11-36-5350HR.jpg</t>
  </si>
  <si>
    <t>AS11-36-5351HR.jpg</t>
  </si>
  <si>
    <t>AS11-36-5352HR.jpg</t>
  </si>
  <si>
    <t>AS11-36-5353HR.jpg</t>
  </si>
  <si>
    <t>AS11-36-5354HR.jpg</t>
  </si>
  <si>
    <t>AS11-36-5355HR.jpg</t>
  </si>
  <si>
    <t>AS11-36-5356HR.jpg</t>
  </si>
  <si>
    <t>AS11-36-5357HR.jpg</t>
  </si>
  <si>
    <t>AS11-36-5358HR.jpg</t>
  </si>
  <si>
    <t>AS11-36-5359HR.jpg</t>
  </si>
  <si>
    <t>AS11-36-5360HR.jpg</t>
  </si>
  <si>
    <t>AS11-36-5361HR.jpg</t>
  </si>
  <si>
    <t>AS11-36-5362HR.jpg</t>
  </si>
  <si>
    <t>AS11-36-5363HR.jpg</t>
  </si>
  <si>
    <t>AS11-36-5364HR.jpg</t>
  </si>
  <si>
    <t>AS11-36-5365HR.jpg</t>
  </si>
  <si>
    <t>AS11-36-5366HR.jpg</t>
  </si>
  <si>
    <t>AS11-36-5367HR.jpg</t>
  </si>
  <si>
    <t>AS11-36-5368HR.jpg</t>
  </si>
  <si>
    <t>AS11-36-5369HR.jpg</t>
  </si>
  <si>
    <t>AS11-36-5370HR.jpg</t>
  </si>
  <si>
    <t>AS11-36-5371HR.jpg</t>
  </si>
  <si>
    <t>AS11-36-5372HR.jpg</t>
  </si>
  <si>
    <t>AS11-36-5373HR.jpg</t>
  </si>
  <si>
    <t>AS11-36-5374HR.jpg</t>
  </si>
  <si>
    <t>AS11-36-5375HR.jpg</t>
  </si>
  <si>
    <t>AS11-36-5376HR.jpg</t>
  </si>
  <si>
    <t>AS11-36-5377HR.jpg</t>
  </si>
  <si>
    <t>AS11-36-5378HR.jpg</t>
  </si>
  <si>
    <t>AS11-36-5379HR.jpg</t>
  </si>
  <si>
    <t>AS11-36-5380HR.jpg</t>
  </si>
  <si>
    <t>AS11-36-5381HR.jpg</t>
  </si>
  <si>
    <t>AS11-36-5383HR.jpg</t>
  </si>
  <si>
    <t>AS11-36-5384HR.jpg</t>
  </si>
  <si>
    <t>AS11-36-5386HR.jpg</t>
  </si>
  <si>
    <t>AS11-36-5387HR.jpg</t>
  </si>
  <si>
    <t>AS11-36-5388HR.jpg</t>
  </si>
  <si>
    <t>AS11-36-5389HR.jpg</t>
  </si>
  <si>
    <t>AS11-36-5390HR.jpg</t>
  </si>
  <si>
    <t>AS11-36-5391HR.jpg</t>
  </si>
  <si>
    <t>AS11-36-5392HR.jpg</t>
  </si>
  <si>
    <t>AS11-36-5393HR.jpg</t>
  </si>
  <si>
    <t>AS11-36-5394HR.jpg</t>
  </si>
  <si>
    <t>AS11-36-5395HR.jpg</t>
  </si>
  <si>
    <t>AS11-36-5396HR.jpg</t>
  </si>
  <si>
    <t>AS11-36-5397HR.jpg</t>
  </si>
  <si>
    <t>AS11-36-5398HR.jpg</t>
  </si>
  <si>
    <t>AS11-36-5399HR.jpg</t>
  </si>
  <si>
    <t>AS11-36-5400HR.jpg</t>
  </si>
  <si>
    <t>AS11-36-5401HR.jpg</t>
  </si>
  <si>
    <t>AS11-36-5402HR.jpg</t>
  </si>
  <si>
    <t>AS11-36-5403HR.jpg</t>
  </si>
  <si>
    <t>AS11-36-5404HR.jpg</t>
  </si>
  <si>
    <t>AS11-36-5405HR.jpg</t>
  </si>
  <si>
    <t>AS11-36-5406HR.jpg</t>
  </si>
  <si>
    <t>AS11-36-5407HR.jpg</t>
  </si>
  <si>
    <t>AS11-36-5408HR.jpg</t>
  </si>
  <si>
    <t>AS11-36-5409HR.jpg</t>
  </si>
  <si>
    <t>AS11-36-5410HR.jpg</t>
  </si>
  <si>
    <t>AS11-36-5411HR.jpg</t>
  </si>
  <si>
    <t>AS11-36-5412HR.jpg</t>
  </si>
  <si>
    <t>AS11-36-5414HR.jpg</t>
  </si>
  <si>
    <t>AS11-36-5415HR.jpg</t>
  </si>
  <si>
    <t>AS11-36-5416HR.jpg</t>
  </si>
  <si>
    <t>AS11-36-5417HR.jpg</t>
  </si>
  <si>
    <t>AS11-36-5418HR.jpg</t>
  </si>
  <si>
    <t>AS11-36-5419HR.jpg</t>
  </si>
  <si>
    <t>AS11-36-5420HR.jpg</t>
  </si>
  <si>
    <t>AS11-36-5421HR.jpg</t>
  </si>
  <si>
    <t>AS11-36-5422HR.jpg</t>
  </si>
  <si>
    <t>AS11-36-5423HR.jpg</t>
  </si>
  <si>
    <t>AS11-36-5424HR.jpg</t>
  </si>
  <si>
    <t>AS11-36-5425HR.jpg</t>
  </si>
  <si>
    <t>AS11-36-5426HR.jpg</t>
  </si>
  <si>
    <t>AS11-36-5427HR.jpg</t>
  </si>
  <si>
    <t>AS11-36-5428HR.jpg</t>
  </si>
  <si>
    <t>AS11-36-5429HR.jpg</t>
  </si>
  <si>
    <t>AS11-36-5430HR.jpg</t>
  </si>
  <si>
    <t>AS11-36-5431HR.jpg</t>
  </si>
  <si>
    <t>AS11-36-5432HR.jpg</t>
  </si>
  <si>
    <t>AS11-37-5433HR.jpg</t>
  </si>
  <si>
    <t>AS11-37-5434HR.jpg</t>
  </si>
  <si>
    <t>AS11-37-5435HR.jpg</t>
  </si>
  <si>
    <t>AS11-37-5439HR.jpg</t>
  </si>
  <si>
    <t>AS11-37-5440HR.jpg</t>
  </si>
  <si>
    <t>AS11-37-5441HR.jpg</t>
  </si>
  <si>
    <t>AS11-37-5442HR.jpg</t>
  </si>
  <si>
    <t>AS11-37-5443HR.jpg</t>
  </si>
  <si>
    <t>AS11-37-5444HR.jpg</t>
  </si>
  <si>
    <t>AS11-37-5445HR.jpg</t>
  </si>
  <si>
    <t>AS11-37-5446HR.jpg</t>
  </si>
  <si>
    <t>AS11-37-5448HR.jpg</t>
  </si>
  <si>
    <t>AS11-37-5449HR.jpg</t>
  </si>
  <si>
    <t>AS11-37-5450HR.jpg</t>
  </si>
  <si>
    <t>AS11-37-5451HR.jpg</t>
  </si>
  <si>
    <t>AS11-37-5452HR.jpg</t>
  </si>
  <si>
    <t>AS11-37-5453HR.jpg</t>
  </si>
  <si>
    <t>AS11-37-5454HR.jpg</t>
  </si>
  <si>
    <t>AS11-37-5455HR.jpg</t>
  </si>
  <si>
    <t>AS11-37-5456HR.jpg</t>
  </si>
  <si>
    <t>AS11-37-5457HR.jpg</t>
  </si>
  <si>
    <t>AS11-37-5458HR.jpg</t>
  </si>
  <si>
    <t>AS11-37-5459HR.jpg</t>
  </si>
  <si>
    <t>AS11-37-5461HR.jpg</t>
  </si>
  <si>
    <t>AS11-37-5462HR.jpg</t>
  </si>
  <si>
    <t>AS11-37-5463HR.jpg</t>
  </si>
  <si>
    <t>AS11-37-5464HR.jpg</t>
  </si>
  <si>
    <t>AS11-37-5465HR.jpg</t>
  </si>
  <si>
    <t>AS11-37-5466HR.jpg</t>
  </si>
  <si>
    <t>AS11-37-5468HR.jpg</t>
  </si>
  <si>
    <t>AS11-37-5469HR.jpg</t>
  </si>
  <si>
    <t>AS11-37-5470HR.jpg</t>
  </si>
  <si>
    <t>AS11-37-5471HR.jpg</t>
  </si>
  <si>
    <t>AS11-37-5472HR.jpg</t>
  </si>
  <si>
    <t>AS11-37-5473HR.jpg</t>
  </si>
  <si>
    <t>AS11-37-5474HR.jpg</t>
  </si>
  <si>
    <t>AS11-37-5475HR.jpg</t>
  </si>
  <si>
    <t>AS11-37-5476HR.jpg</t>
  </si>
  <si>
    <t>AS11-37-5477HR.jpg</t>
  </si>
  <si>
    <t>AS11-37-5478HR.jpg</t>
  </si>
  <si>
    <t>AS11-37-5479HR.jpg</t>
  </si>
  <si>
    <t>AS11-37-5480HR.jpg</t>
  </si>
  <si>
    <t>AS11-37-5481HR.jpg</t>
  </si>
  <si>
    <t>AS11-37-5482HR.jpg</t>
  </si>
  <si>
    <t>AS11-37-5483HR.jpg</t>
  </si>
  <si>
    <t>AS11-37-5484HR.jpg</t>
  </si>
  <si>
    <t>AS11-37-5485HR.jpg</t>
  </si>
  <si>
    <t>AS11-37-5486HR.jpg</t>
  </si>
  <si>
    <t>AS11-37-5487HR.jpg</t>
  </si>
  <si>
    <t>AS11-37-5488HR.jpg</t>
  </si>
  <si>
    <t>AS11-37-5489HR.jpg</t>
  </si>
  <si>
    <t>AS11-37-5490HR.jpg</t>
  </si>
  <si>
    <t>AS11-37-5491HR.jpg</t>
  </si>
  <si>
    <t>AS11-37-5492HR.jpg</t>
  </si>
  <si>
    <t>AS11-37-5493HR.jpg</t>
  </si>
  <si>
    <t>AS11-37-5494HR.jpg</t>
  </si>
  <si>
    <t>AS11-37-5495HR.jpg</t>
  </si>
  <si>
    <t>AS11-37-5496HR.jpg</t>
  </si>
  <si>
    <t>AS11-37-5497HR.jpg</t>
  </si>
  <si>
    <t>AS11-37-5498HR.jpg</t>
  </si>
  <si>
    <t>AS11-37-5499HR.jpg</t>
  </si>
  <si>
    <t>AS11-37-5500HR.jpg</t>
  </si>
  <si>
    <t>AS11-37-5501HR.jpg</t>
  </si>
  <si>
    <t>AS11-37-5502HR.jpg</t>
  </si>
  <si>
    <t>AS11-37-5503HR.jpg</t>
  </si>
  <si>
    <t>AS11-37-5504HR.jpg</t>
  </si>
  <si>
    <t>AS11-37-5506HR.jpg</t>
  </si>
  <si>
    <t>AS11-37-5507HR.jpg</t>
  </si>
  <si>
    <t>AS11-37-5508HR.jpg</t>
  </si>
  <si>
    <t>AS11-37-5509HR.jpg</t>
  </si>
  <si>
    <t>AS11-37-5510HR.jpg</t>
  </si>
  <si>
    <t>AS11-37-5511HR.jpg</t>
  </si>
  <si>
    <t>AS11-37-5512HR.jpg</t>
  </si>
  <si>
    <t>AS11-37-5513HR.jpg</t>
  </si>
  <si>
    <t>AS11-37-5514HR.jpg</t>
  </si>
  <si>
    <t>AS11-37-5515HR.jpg</t>
  </si>
  <si>
    <t>AS11-37-5516HR.jpg</t>
  </si>
  <si>
    <t>AS11-37-5517HR.jpg</t>
  </si>
  <si>
    <t>AS11-37-5518HR.jpg</t>
  </si>
  <si>
    <t>AS11-37-5519HR.jpg</t>
  </si>
  <si>
    <t>AS11-37-5520HR.jpg</t>
  </si>
  <si>
    <t>AS11-37-5521HR.jpg</t>
  </si>
  <si>
    <t>AS11-37-5522HR.jpg</t>
  </si>
  <si>
    <t>AS11-37-5523HR.jpg</t>
  </si>
  <si>
    <t>AS11-37-5524HR.jpg</t>
  </si>
  <si>
    <t>AS11-37-5525HR.jpg</t>
  </si>
  <si>
    <t>AS11-37-5526HR.jpg</t>
  </si>
  <si>
    <t>AS11-37-5527HR.jpg</t>
  </si>
  <si>
    <t>AS11-37-5528HR.jpg</t>
  </si>
  <si>
    <t>AS11-37-5529HR.jpg</t>
  </si>
  <si>
    <t>AS11-37-5530HR.jpg</t>
  </si>
  <si>
    <t>AS11-37-5531HR.jpg</t>
  </si>
  <si>
    <t>AS11-37-5532HR.jpg</t>
  </si>
  <si>
    <t>AS11-37-5533HR.jpg</t>
  </si>
  <si>
    <t>AS11-37-5534HR.jpg</t>
  </si>
  <si>
    <t>AS11-37-5535HR.jpg</t>
  </si>
  <si>
    <t>AS11-37-5536HR.jpg</t>
  </si>
  <si>
    <t>AS11-37-5537HR.jpg</t>
  </si>
  <si>
    <t>AS11-37-5538HR.jpg</t>
  </si>
  <si>
    <t>AS11-37-5539HR.jpg</t>
  </si>
  <si>
    <t>AS11-37-5540HR.jpg</t>
  </si>
  <si>
    <t>AS11-37-5541HR.jpg</t>
  </si>
  <si>
    <t>AS11-37-5542HR.jpg</t>
  </si>
  <si>
    <t>AS11-37-5543HR.jpg</t>
  </si>
  <si>
    <t>AS11-37-5544HR.jpg</t>
  </si>
  <si>
    <t>AS11-37-5545HR.jpg</t>
  </si>
  <si>
    <t>AS11-37-5546HR.jpg</t>
  </si>
  <si>
    <t>AS11-37-5547HR.jpg</t>
  </si>
  <si>
    <t>AS11-37-5548HR.jpg</t>
  </si>
  <si>
    <t>AS11-37-5550HR.jpg</t>
  </si>
  <si>
    <t>AS11-37-5551HR.jpg</t>
  </si>
  <si>
    <t>AS11-37-5552HR.jpg</t>
  </si>
  <si>
    <t>AS11-37-5553HR.jpg</t>
  </si>
  <si>
    <t>AS11-37-5554HR.jpg</t>
  </si>
  <si>
    <t>AS11-38-5728HR.jpg</t>
  </si>
  <si>
    <t>AS11-39-5737HR.jpg</t>
  </si>
  <si>
    <t>AS11-39-5738HR.jpg</t>
  </si>
  <si>
    <t>AS11-39-5739HR.jpg</t>
  </si>
  <si>
    <t>AS11-39-5740HR.jpg</t>
  </si>
  <si>
    <t>AS11-39-5741HR.jpg</t>
  </si>
  <si>
    <t>AS11-39-5742HR.jpg</t>
  </si>
  <si>
    <t>AS11-39-5743HR.jpg</t>
  </si>
  <si>
    <t>AS11-39-5744HR.jpg</t>
  </si>
  <si>
    <t>AS11-39-5745HR.jpg</t>
  </si>
  <si>
    <t>AS11-39-5746HR.jpg</t>
  </si>
  <si>
    <t>AS11-39-5747HR.jpg</t>
  </si>
  <si>
    <t>AS11-39-5748HR.jpg</t>
  </si>
  <si>
    <t>AS11-39-5749HR.jpg</t>
  </si>
  <si>
    <t>AS11-39-5750HR.jpg</t>
  </si>
  <si>
    <t>AS11-39-5751HR.jpg</t>
  </si>
  <si>
    <t>AS11-39-5752HR.jpg</t>
  </si>
  <si>
    <t>AS11-39-5753HR.jpg</t>
  </si>
  <si>
    <t>AS11-39-5754HR.jpg</t>
  </si>
  <si>
    <t>AS11-39-5755HR.jpg</t>
  </si>
  <si>
    <t>AS11-39-5756HR.jpg</t>
  </si>
  <si>
    <t>AS11-39-5757HR.jpg</t>
  </si>
  <si>
    <t>AS11-39-5758HR.jpg</t>
  </si>
  <si>
    <t>AS11-39-5759HR.jpg</t>
  </si>
  <si>
    <t>AS11-39-5760HR.jpg</t>
  </si>
  <si>
    <t>AS11-39-5761HR.jpg</t>
  </si>
  <si>
    <t>AS11-39-5762HR.jpg</t>
  </si>
  <si>
    <t>AS11-39-5763HR.jpg</t>
  </si>
  <si>
    <t>AS11-39-5764HR.jpg</t>
  </si>
  <si>
    <t>AS11-39-5765HR.jpg</t>
  </si>
  <si>
    <t>AS11-39-5766HR.jpg</t>
  </si>
  <si>
    <t>AS11-39-5767HR.jpg</t>
  </si>
  <si>
    <t>AS11-39-5768HR.jpg</t>
  </si>
  <si>
    <t>AS11-39-5769HR.jpg</t>
  </si>
  <si>
    <t>AS11-39-5770HR.jpg</t>
  </si>
  <si>
    <t>AS11-39-5771HR.jpg</t>
  </si>
  <si>
    <t>AS11-39-5772HR.jpg</t>
  </si>
  <si>
    <t>AS11-39-5773HR.jpg</t>
  </si>
  <si>
    <t>AS11-39-5774HR.jpg</t>
  </si>
  <si>
    <t>AS11-39-5775HR.jpg</t>
  </si>
  <si>
    <t>AS11-39-5776HR.jpg</t>
  </si>
  <si>
    <t>AS11-39-5777HR.jpg</t>
  </si>
  <si>
    <t>AS11-39-5778HR.jpg</t>
  </si>
  <si>
    <t>AS11-39-5779HR.jpg</t>
  </si>
  <si>
    <t>AS11-39-5780HR.jpg</t>
  </si>
  <si>
    <t>AS11-39-5781HR.jpg</t>
  </si>
  <si>
    <t>AS11-39-5782HR.jpg</t>
  </si>
  <si>
    <t>AS11-39-5783HR.jpg</t>
  </si>
  <si>
    <t>AS11-39-5784HR.jpg</t>
  </si>
  <si>
    <t>AS11-39-5785HR.jpg</t>
  </si>
  <si>
    <t>AS11-39-5786HR.jpg</t>
  </si>
  <si>
    <t>AS11-39-5787HR.jpg</t>
  </si>
  <si>
    <t>AS11-39-5788HR.jpg</t>
  </si>
  <si>
    <t>AS11-39-5789HR.jpg</t>
  </si>
  <si>
    <t>AS11-39-5790HR.jpg</t>
  </si>
  <si>
    <t>AS11-39-5791HR.jpg</t>
  </si>
  <si>
    <t>AS11-39-5792HR.jpg</t>
  </si>
  <si>
    <t>AS11-39-5793HR.jpg</t>
  </si>
  <si>
    <t>AS11-39-5794HR.jpg</t>
  </si>
  <si>
    <t>AS11-39-5795HR.jpg</t>
  </si>
  <si>
    <t>AS11-39-5796HR.jpg</t>
  </si>
  <si>
    <t>AS11-39-5797HR.jpg</t>
  </si>
  <si>
    <t>AS11-39-5799HR.jpg</t>
  </si>
  <si>
    <t>AS11-39-5800HR.jpg</t>
  </si>
  <si>
    <t>AS11-39-5801HR.jpg</t>
  </si>
  <si>
    <t>AS11-39-5802HR.jpg</t>
  </si>
  <si>
    <t>AS11-39-5803HR.jpg</t>
  </si>
  <si>
    <t>AS11-39-5804HR.jpg</t>
  </si>
  <si>
    <t>AS11-39-5805HR.jpg</t>
  </si>
  <si>
    <t>AS11-39-5806HR.jpg</t>
  </si>
  <si>
    <t>AS11-39-5807HR.jpg</t>
  </si>
  <si>
    <t>AS11-39-5808HR.jpg</t>
  </si>
  <si>
    <t>AS11-39-5809HR.jpg</t>
  </si>
  <si>
    <t>AS11-39-5810HR.jpg</t>
  </si>
  <si>
    <t>AS11-39-5811HR.jpg</t>
  </si>
  <si>
    <t>AS11-39-5812HR.jpg</t>
  </si>
  <si>
    <t>AS11-39-5813HR.jpg</t>
  </si>
  <si>
    <t>AS11-39-5814HR.jpg</t>
  </si>
  <si>
    <t>AS11-39-5815HR.jpg</t>
  </si>
  <si>
    <t>AS11-39-5816HR.jpg</t>
  </si>
  <si>
    <t>AS11-39-5817HR.jpg</t>
  </si>
  <si>
    <t>AS11-39-5818HR.jpg</t>
  </si>
  <si>
    <t>AS11-39-5819HR.jpg</t>
  </si>
  <si>
    <t>AS11-39-5820HR.jpg</t>
  </si>
  <si>
    <t>AS11-39-5821HR.jpg</t>
  </si>
  <si>
    <t>AS11-39-5822HR.jpg</t>
  </si>
  <si>
    <t>AS11-39-5823HR.jpg</t>
  </si>
  <si>
    <t>AS11-39-5824HR.jpg</t>
  </si>
  <si>
    <t>AS11-39-5825HR.jpg</t>
  </si>
  <si>
    <t>AS11-39-5826HR.jpg</t>
  </si>
  <si>
    <t>AS11-39-5827HR.jpg</t>
  </si>
  <si>
    <t>AS11-39-5828HR.jpg</t>
  </si>
  <si>
    <t>AS11-39-5829HR.jpg</t>
  </si>
  <si>
    <t>AS11-39-5830HR.jpg</t>
  </si>
  <si>
    <t>AS11-39-5831HR.jpg</t>
  </si>
  <si>
    <t>AS11-39-5832HR.jpg</t>
  </si>
  <si>
    <t>AS11-39-5833HR.jpg</t>
  </si>
  <si>
    <t>AS11-39-5834HR.jpg</t>
  </si>
  <si>
    <t>AS11-39-5835HR.jpg</t>
  </si>
  <si>
    <t>AS11-39-5836HR.jpg</t>
  </si>
  <si>
    <t>AS11-39-5837HR.jpg</t>
  </si>
  <si>
    <t>AS11-39-5838HR.jpg</t>
  </si>
  <si>
    <t>AS11-39-5839HR.jpg</t>
  </si>
  <si>
    <t>AS11-39-5840HR.jpg</t>
  </si>
  <si>
    <t>AS11-39-5841HR.jpg</t>
  </si>
  <si>
    <t>AS11-40-5844HR.jpg</t>
  </si>
  <si>
    <t>AS11-42-6304HR.jpg</t>
  </si>
  <si>
    <t>a11HSK1092635.jpg</t>
  </si>
  <si>
    <t>ap11-S69-40308.jpg</t>
  </si>
  <si>
    <t>AS11-40-5904.jpg</t>
  </si>
  <si>
    <t>AS11-40-5949HR.jpg</t>
  </si>
  <si>
    <t>AS11-40-5950HR.jpg</t>
  </si>
  <si>
    <t>AS11-40-5953HR.jpg</t>
  </si>
  <si>
    <t>AS11-40-5954HR.jpg</t>
  </si>
  <si>
    <t>AS11-40-5955HR.jpg</t>
  </si>
  <si>
    <t>AS11-40-5956HR.jpg</t>
  </si>
  <si>
    <t>AS11-40-5957HR.jpg</t>
  </si>
  <si>
    <t>AS11-40-5958HR.jpg</t>
  </si>
  <si>
    <t>AS11-40-5959HR.jpg</t>
  </si>
  <si>
    <t>AS11-40-5960HR.jpg</t>
  </si>
  <si>
    <t>AS11-40-5961HR.jpg</t>
  </si>
  <si>
    <t>AS11-40-5962HR.jpg</t>
  </si>
  <si>
    <t>AS11-40-5964HR.jpg</t>
  </si>
  <si>
    <t>AS11-40-5965.jpg</t>
  </si>
  <si>
    <t>AS11-40-5966.jpg</t>
  </si>
  <si>
    <t>AS11-40-5966A.jpg</t>
  </si>
  <si>
    <t>AS11-40-5967HR.jpg</t>
  </si>
  <si>
    <t>AS11-40-5968HR.jpg</t>
  </si>
  <si>
    <t>AS11-40-5969HR.jpg</t>
  </si>
  <si>
    <t>a11det5970.jpg</t>
  </si>
  <si>
    <t>AS11-41-6156HR.jpg</t>
  </si>
  <si>
    <t>AS11-42-6305HR.jpg</t>
  </si>
  <si>
    <t>AS11-43-6437HR.jpg</t>
  </si>
  <si>
    <t>AS11-43-6439HR.jpg</t>
  </si>
  <si>
    <t>AS11-44-6540HR.jpg</t>
  </si>
  <si>
    <t>AS11-44-6541HR.jpg</t>
  </si>
  <si>
    <t>AS11-44-6542HR.jpg</t>
  </si>
  <si>
    <t>AS11-44-6543HR.jpg</t>
  </si>
  <si>
    <t>AS11-44-6544HR.jpg</t>
  </si>
  <si>
    <t>AS11-44-6545HR.jpg</t>
  </si>
  <si>
    <t>AS11-44-6546HR.jpg</t>
  </si>
  <si>
    <t>AS11-44-6547HR.jpg</t>
  </si>
  <si>
    <t>AS11-44-6548HR.jpg</t>
  </si>
  <si>
    <t>AS11-44-6551HR.jpg</t>
  </si>
  <si>
    <t>AS11-44-6553HR.jpg</t>
  </si>
  <si>
    <t>AS11-44-6554HR.jpg</t>
  </si>
  <si>
    <t>AS11-44-6555HR.jpg</t>
  </si>
  <si>
    <t>AS11-44-6556HR.jpg</t>
  </si>
  <si>
    <t>AS11-44-6557HR.jpg</t>
  </si>
  <si>
    <t>AS11-44-6558HR.jpg</t>
  </si>
  <si>
    <t>AS11-44-6559HR.jpg</t>
  </si>
  <si>
    <t>AS11-44-6560HR.jpg</t>
  </si>
  <si>
    <t>AS11-44-6561HR.jpg</t>
  </si>
  <si>
    <t>AS11-44-6562HR.jpg</t>
  </si>
  <si>
    <t>AS11-44-6563HR.jpg</t>
  </si>
  <si>
    <t>AS11-44-6564HR.jpg</t>
  </si>
  <si>
    <t>AS11-44-6565HR.jpg</t>
  </si>
  <si>
    <t>AS11-44-6566HR.jpg</t>
  </si>
  <si>
    <t>AS11-44-6567HR.jpg</t>
  </si>
  <si>
    <t>AS11-44-6568HR.jpg</t>
  </si>
  <si>
    <t>AS11-44-6569HR.jpg</t>
  </si>
  <si>
    <t>AS11-44-6570HR.jpg</t>
  </si>
  <si>
    <t>AS11-44-6571HR.jpg</t>
  </si>
  <si>
    <t>AS11-44-6572HR.jpg</t>
  </si>
  <si>
    <t>AS11-44-6573HR.jpg</t>
  </si>
  <si>
    <t>AS11-44-6575HR.jpg</t>
  </si>
  <si>
    <t>AS11-44-6576HR.jpg</t>
  </si>
  <si>
    <t>AS11-44-6577HR.jpg</t>
  </si>
  <si>
    <t>AS11-44-6578HR.jpg</t>
  </si>
  <si>
    <t>AS11-44-6579HR.jpg</t>
  </si>
  <si>
    <t>AS11-44-6580HR.jpg</t>
  </si>
  <si>
    <t>AS11-44-6581HR.jpg</t>
  </si>
  <si>
    <t>AS11-44-6582HR.jpg</t>
  </si>
  <si>
    <t>AS11-44-6583HR.jpg</t>
  </si>
  <si>
    <t>AS11-44-6584HR.jpg</t>
  </si>
  <si>
    <t>AS11-44-6585HR.jpg</t>
  </si>
  <si>
    <t>AS11-44-6586HR.jpg</t>
  </si>
  <si>
    <t>AS11-44-6587HR.jpg</t>
  </si>
  <si>
    <t>AS11-44-6588HR.jpg</t>
  </si>
  <si>
    <t>AS11-44-6589HR.jpg</t>
  </si>
  <si>
    <t>AS11-44-6590HR.jpg</t>
  </si>
  <si>
    <t>AS11-44-6591HR.jpg</t>
  </si>
  <si>
    <t>AS11-44-6592HR.jpg</t>
  </si>
  <si>
    <t>AS11-44-6593HR.jpg</t>
  </si>
  <si>
    <t>AS11-44-6594HR.jpg</t>
  </si>
  <si>
    <t>AS11-44-6595HR.jpg</t>
  </si>
  <si>
    <t>AS11-44-6596HR.jpg</t>
  </si>
  <si>
    <t>AS11-44-6597HR.jpg</t>
  </si>
  <si>
    <t>AS11-44-6598HR.jpg</t>
  </si>
  <si>
    <t>AS11-44-6599HR.jpg</t>
  </si>
  <si>
    <t>AS11-44-6600HR.jpg</t>
  </si>
  <si>
    <t>AS11-44-6601HR.jpg</t>
  </si>
  <si>
    <t>AS11-44-6602HR.jpg</t>
  </si>
  <si>
    <t>AS11-44-6603HR.jpg</t>
  </si>
  <si>
    <t>AS11-44-6604HR.jpg</t>
  </si>
  <si>
    <t>AS11-44-6605HR.jpg</t>
  </si>
  <si>
    <t>AS11-44-6606HR.jpg</t>
  </si>
  <si>
    <t>AS11-44-6607HR.jpg</t>
  </si>
  <si>
    <t>AS11-44-6608HR.jpg</t>
  </si>
  <si>
    <t>AS11-44-6609HR.jpg</t>
  </si>
  <si>
    <t>AS11-44-6610HR.jpg</t>
  </si>
  <si>
    <t>AS11-44-6611HR.jpg</t>
  </si>
  <si>
    <t>AS11-44-6612HR.jpg</t>
  </si>
  <si>
    <t>AS11-44-6613HR.jpg</t>
  </si>
  <si>
    <t>AS11-44-6614HR.jpg</t>
  </si>
  <si>
    <t>AS11-44-6615HR.jpg</t>
  </si>
  <si>
    <t>AS11-44-6616HR.jpg</t>
  </si>
  <si>
    <t>AS11-44-6617HR.jpg</t>
  </si>
  <si>
    <t>AS11-44-6618HR.jpg</t>
  </si>
  <si>
    <t>AS11-44-6619HR.jpg</t>
  </si>
  <si>
    <t>AS11-44-6620HR.jpg</t>
  </si>
  <si>
    <t>AS11-44-6621HR.jpg</t>
  </si>
  <si>
    <t>AS11-44-6622HR.jpg</t>
  </si>
  <si>
    <t>AS11-44-6623HR.jpg</t>
  </si>
  <si>
    <t>AS11-44-6624HR.jpg</t>
  </si>
  <si>
    <t>AS11-44-6625HR.jpg</t>
  </si>
  <si>
    <t>AS11-44-6626HR.jpg</t>
  </si>
  <si>
    <t>AS11-44-6627HR.jpg</t>
  </si>
  <si>
    <t>AS11-44-6628HR.jpg</t>
  </si>
  <si>
    <t>AS11-44-6629HR.jpg</t>
  </si>
  <si>
    <t>AS11-44-6630HR.jpg</t>
  </si>
  <si>
    <t>AS11-44-6631HR.jpg</t>
  </si>
  <si>
    <t>AS11-44-6632HR.jpg</t>
  </si>
  <si>
    <t>AS11-44-6633HR.jpg</t>
  </si>
  <si>
    <t>AS11-44-6634HR.jpg</t>
  </si>
  <si>
    <t>AS11-44-6635HR.jpg</t>
  </si>
  <si>
    <t>AS11-44-6636HR.jpg</t>
  </si>
  <si>
    <t>AS11-44-6637HR.jpg</t>
  </si>
  <si>
    <t>AS11-44-6638HR.jpg</t>
  </si>
  <si>
    <t>AS11-44-6639HR.jpg</t>
  </si>
  <si>
    <t>AS11-44-6640HR.jpg</t>
  </si>
  <si>
    <t>AS11-44-6641HR.jpg</t>
  </si>
  <si>
    <t>AS11-44-6642HR.jpg</t>
  </si>
  <si>
    <t>AS11-44-6643HR.jpg</t>
  </si>
  <si>
    <t>AS11-44-6644HR.jpg</t>
  </si>
  <si>
    <t>AS11-44-6645HR.jpg</t>
  </si>
  <si>
    <t>AS11-44-6646HR.jpg</t>
  </si>
  <si>
    <t>AS11-44-6647HR.jpg</t>
  </si>
  <si>
    <t>AS11-44-6648HR.jpg</t>
  </si>
  <si>
    <t>AS11-44-6649HR.jpg</t>
  </si>
  <si>
    <t>AS11-44-6650HR.jpg</t>
  </si>
  <si>
    <t>AS11-44-6651HR.jpg</t>
  </si>
  <si>
    <t>AS11-44-6652HR.jpg</t>
  </si>
  <si>
    <t>AS11-44-6653HR.jpg</t>
  </si>
  <si>
    <t>AS11-44-6654HR.jpg</t>
  </si>
  <si>
    <t>AS11-44-6655HR.jpg</t>
  </si>
  <si>
    <t>AS11-44-6656HR.jpg</t>
  </si>
  <si>
    <t>AS11-44-6657HR.jpg</t>
  </si>
  <si>
    <t>AS11-44-6658HR.jpg</t>
  </si>
  <si>
    <t>AS11-44-6659HR.jpg</t>
  </si>
  <si>
    <t>AS11-44-6660HR.jpg</t>
  </si>
  <si>
    <t>AS11-44-6661HR.jpg</t>
  </si>
  <si>
    <t>AS11-44-6662HR.jpg</t>
  </si>
  <si>
    <t>AS11-44-6663HR.jpg</t>
  </si>
  <si>
    <t>AS11-44-6664HR.jpg</t>
  </si>
  <si>
    <t>AS11-44-6665HR.jpg</t>
  </si>
  <si>
    <t>AS11-44-6666HR.jpg</t>
  </si>
  <si>
    <t>AS11-44-6667HR.jpg</t>
  </si>
  <si>
    <t>AS11-44-6668HR.jpg</t>
  </si>
  <si>
    <t>AS11-44-6669HR.jpg</t>
  </si>
  <si>
    <t>AS11-44-6670HR.jpg</t>
  </si>
  <si>
    <t>AS11-44-6671HR.jpg</t>
  </si>
  <si>
    <t>AS11-44-6672HR.jpg</t>
  </si>
  <si>
    <t>AS11-44-6673HR.jpg</t>
  </si>
  <si>
    <t>AS11-44-6674HR.jpg</t>
  </si>
  <si>
    <t>AS11-44-6675HR.jpg</t>
  </si>
  <si>
    <t>AS11-44-6676HR.jpg</t>
  </si>
  <si>
    <t>AS11-44-6677HR.jpg</t>
  </si>
  <si>
    <t>AS11-44-6678HR.jpg</t>
  </si>
  <si>
    <t>AS11-44-6679HR.jpg</t>
  </si>
  <si>
    <t>AS11-44-6680HR.jpg</t>
  </si>
  <si>
    <t>AS11-44-6681HR.jpg</t>
  </si>
  <si>
    <t>AS11-44-6682HR.jpg</t>
  </si>
  <si>
    <t>AS11-44-6683HR.jpg</t>
  </si>
  <si>
    <t>AS11-44-6684HR.jpg</t>
  </si>
  <si>
    <t>AS11-44-6685HR.jpg</t>
  </si>
  <si>
    <t>AS11-44-6686HR.jpg</t>
  </si>
  <si>
    <t>AS11-44-6687HR.jpg</t>
  </si>
  <si>
    <t>AS11-44-6688HR.jpg</t>
  </si>
  <si>
    <t>AS11-44-6689HR.jpg</t>
  </si>
  <si>
    <t>AS11-44-6690HR.jpg</t>
  </si>
  <si>
    <t>AS11-44-6691HR.jpg</t>
  </si>
  <si>
    <t>AS11-44-6692HR.jpg</t>
  </si>
  <si>
    <t>AS11-44-6693HR.jpg</t>
  </si>
  <si>
    <t>AS11-44-6694HR.jpg</t>
  </si>
  <si>
    <t>AS11-44-6695HR.jpg</t>
  </si>
  <si>
    <t>AS11-44-6696HR.jpg</t>
  </si>
  <si>
    <t>AS11-45-6697.jpg</t>
  </si>
  <si>
    <t>AS11-45-6698.jpg</t>
  </si>
  <si>
    <t>AS11-45-6699.jpg</t>
  </si>
  <si>
    <t>AS11-45-6700.jpg</t>
  </si>
  <si>
    <t>AS11-45-6701.jpg</t>
  </si>
  <si>
    <t>AS11-45-6702-1.jpg</t>
  </si>
  <si>
    <t>AS11-45-6702.jpg</t>
  </si>
  <si>
    <t>AS11-45-6703.jpg</t>
  </si>
  <si>
    <t>AS11-45-6704.jpg</t>
  </si>
  <si>
    <t>AS11-45-6705.jpg</t>
  </si>
  <si>
    <t>AS11-45-6706.jpg</t>
  </si>
  <si>
    <t>AS11-45-6707.jpg</t>
  </si>
  <si>
    <t>AS11-45-6708.jpg</t>
  </si>
  <si>
    <t>AS11-45-6709.jpg</t>
  </si>
  <si>
    <t>AS11-45-6710.jpg</t>
  </si>
  <si>
    <t>AS11-45-6712.jpg</t>
  </si>
  <si>
    <t>AS11-45-6713.jpg</t>
  </si>
  <si>
    <t>AS11-45-6714A.jpg</t>
  </si>
  <si>
    <t>ap11-S69-40023HR.jpg</t>
  </si>
  <si>
    <t>ap11-S69-40024HR.jpg</t>
  </si>
  <si>
    <t>ap11-S69-40299HR.jpg</t>
  </si>
  <si>
    <t>ap11-S69-40302.jpg</t>
  </si>
  <si>
    <t>ap11-S69-21698HR.jpg</t>
  </si>
  <si>
    <t>ap11-KSC-69PC-467HR.jpg</t>
  </si>
  <si>
    <t>ap11-S69-40753HR.jpg</t>
  </si>
  <si>
    <t>ap11-S69-21365HR.jpg</t>
  </si>
  <si>
    <t>ap11-69-H-1196HR.jpg</t>
  </si>
  <si>
    <t>ap11-KSC-69PC-429.jpg</t>
  </si>
  <si>
    <t>ap11-69-H-1224HR.jpg</t>
  </si>
  <si>
    <t>a11donblair.jpg</t>
  </si>
  <si>
    <t>ap11-69-H-1218.jpg</t>
  </si>
  <si>
    <t>ap11-S69-40210.jpg</t>
  </si>
  <si>
    <t>ap11-S69-21783HR.jpg</t>
  </si>
  <si>
    <t>ap11-S69-21294HR.jpg</t>
  </si>
  <si>
    <t>ap11-S69-39984HR.jpg</t>
  </si>
  <si>
    <t>ap11-S69-39996HR.jpg</t>
  </si>
  <si>
    <t>S69-45002HR.jpg</t>
  </si>
  <si>
    <t>ap11-69-H-1223.jpg</t>
  </si>
  <si>
    <t>ap11-KSC-69PC-485.jpg</t>
  </si>
  <si>
    <t>ap11-S69-21881HR.jpg</t>
  </si>
  <si>
    <t>ap11-S69-40147HR.jpg</t>
  </si>
  <si>
    <t>ap11-69-H-1246.jpg</t>
  </si>
  <si>
    <t>ap11-69-H-1247.jpg</t>
  </si>
  <si>
    <t>ap11-S69-47292HR.jpg</t>
  </si>
  <si>
    <t>ap11-S69-47297HR.jpg</t>
  </si>
  <si>
    <t>ap11-S69-47304HR.jpg</t>
  </si>
  <si>
    <t>ap11-S69-47305HR.jpg</t>
  </si>
  <si>
    <t>ap11-S69-47353HR.jpg</t>
  </si>
  <si>
    <t>ap11-S69-47354HR.jpg</t>
  </si>
  <si>
    <t>ap11-S69-47614.jpg</t>
  </si>
  <si>
    <t>ap11-S76-22607.jpg</t>
  </si>
  <si>
    <t>a11-10072_0sml.jpg</t>
  </si>
  <si>
    <t>ap11-S69-40958HR.jpg</t>
  </si>
  <si>
    <t>ap11-S69-41360.jpg</t>
  </si>
  <si>
    <t>ap11-S69-45495.jpg</t>
  </si>
  <si>
    <t>ap11-69-H-1421.jpg</t>
  </si>
  <si>
    <t>ap11-69-H-1426HR.jpg</t>
  </si>
  <si>
    <t>ap11-7008-86-1273DHR.jpg</t>
  </si>
  <si>
    <t>ap11-69-H-1471.jpg</t>
  </si>
  <si>
    <t>ap11-69-HC-1119HR.jpg</t>
  </si>
  <si>
    <t>ap11-69-HC-967.jpg</t>
  </si>
  <si>
    <t>ap11-69-H-1499HR.jpg</t>
  </si>
  <si>
    <t>a11-10072_80crp.jpg</t>
  </si>
  <si>
    <t>ap11-S78-34135lbl.jpg</t>
  </si>
  <si>
    <t>a11-nasmsuits.jpg</t>
  </si>
  <si>
    <t>a11IV-gloves.jpg</t>
  </si>
  <si>
    <t>a11-10072-80.jpg</t>
  </si>
  <si>
    <t>ap11-wendt-trout.jpg</t>
  </si>
  <si>
    <t>A11MagS-1.jpg</t>
  </si>
  <si>
    <t>A11MagS-2.jpg</t>
  </si>
  <si>
    <t>A11MagS-3.jpg</t>
  </si>
  <si>
    <t>a11MagR-1.jpg</t>
  </si>
  <si>
    <t>a11MagR-2.jpg</t>
  </si>
  <si>
    <t>a11MagR-3.jpg</t>
  </si>
  <si>
    <t>a11mrf5-08.jpg</t>
  </si>
  <si>
    <t>a11mrf5-14-sm.jpg</t>
  </si>
  <si>
    <t>a11mrfp9-24.jpg</t>
  </si>
  <si>
    <t>a11mrf12-3.jpg</t>
  </si>
  <si>
    <t>a11mrf16-22.jpg</t>
  </si>
  <si>
    <t>a11psrf1-20a-sm.jpg</t>
  </si>
  <si>
    <t>a11psrf1-20b.jpg</t>
  </si>
  <si>
    <t>a11psrf3-3.jpg</t>
  </si>
  <si>
    <t>a11psrf3-15.jpg</t>
  </si>
  <si>
    <t>a11psrf3-16.jpg</t>
  </si>
  <si>
    <t>ap11-S69-38930HR.jpg</t>
  </si>
  <si>
    <t>ap11-S69-38889HR.jpg</t>
  </si>
  <si>
    <t>ap11-S69-17211HR.jpg</t>
  </si>
  <si>
    <t>ap11-S69-25201HR.jpg</t>
  </si>
  <si>
    <t>ap11-S69-25466HR.jpg</t>
  </si>
  <si>
    <t>ap11-S69-25902HR.jpg</t>
  </si>
  <si>
    <t>ap11-S69-31056HR.jpg</t>
  </si>
  <si>
    <t>ap11-S69-31059HR.jpg</t>
  </si>
  <si>
    <t>ap11-S69-31060HR.jpg</t>
  </si>
  <si>
    <t>ap11-S69-31138HR.jpg</t>
  </si>
  <si>
    <t>ap11-S69-31159HR.jpg</t>
  </si>
  <si>
    <t>ap11-S69-31162HR.jpg</t>
  </si>
  <si>
    <t>ap11-S69-31165HR.jpg</t>
  </si>
  <si>
    <t>ap11-S69-31197HR.jpg</t>
  </si>
  <si>
    <t>ap11-S69-31203HR.jpg</t>
  </si>
  <si>
    <t>ap11-S69-33923HR.jpg</t>
  </si>
  <si>
    <t>ap11-KSC-69P-503HR.jpg</t>
  </si>
  <si>
    <t>ap11-S69-39193HR.jpg</t>
  </si>
  <si>
    <t>ap11-KSC-69P-631HR.jpg</t>
  </si>
  <si>
    <t>AS11-36-5382HR.jpg</t>
  </si>
  <si>
    <t>AS11-36-5385HR.jpg</t>
  </si>
  <si>
    <t>AS11-37-5436HR.jpg</t>
  </si>
  <si>
    <t>AS11-37-5437HR.jpg</t>
  </si>
  <si>
    <t>AS11-37-5438HR.jpg</t>
  </si>
  <si>
    <t>AS11-37-5447HR.jpg</t>
  </si>
  <si>
    <t>AS11-37-5460HR.jpg</t>
  </si>
  <si>
    <t>AS11-37-5467HR.jpg</t>
  </si>
  <si>
    <t>AS11-37-5505HR.jpg</t>
  </si>
  <si>
    <t>AS11-37-5549HR.jpg</t>
  </si>
  <si>
    <t>AS11-37-5555HR.jpg</t>
  </si>
  <si>
    <t>AS11-39-5798HR.jpg</t>
  </si>
  <si>
    <t>AS11-39-5842HR.jpg</t>
  </si>
  <si>
    <t>AS11-39-5843HR.jpg</t>
  </si>
  <si>
    <t>AS11-40-5845HR.jpg</t>
  </si>
  <si>
    <t>AS11-40-5847HR.jpg</t>
  </si>
  <si>
    <t>AS11-40-5848HR.jpg</t>
  </si>
  <si>
    <t>AS11-40-5849HR.jpg</t>
  </si>
  <si>
    <t>AS11-40-5850HR.jpg</t>
  </si>
  <si>
    <t>AS11-40-5851HR.jpg</t>
  </si>
  <si>
    <t>AS11-40-5852HR.jpg</t>
  </si>
  <si>
    <t>AS11-40-5853HR.jpg</t>
  </si>
  <si>
    <t>AS11-40-5854HR.jpg</t>
  </si>
  <si>
    <t>AS11-40-5855HR.jpg</t>
  </si>
  <si>
    <t>AS11-40-5856HR.jpg</t>
  </si>
  <si>
    <t>AS11-40-5857HR.jpg</t>
  </si>
  <si>
    <t>AS11-40-5858HR.jpg</t>
  </si>
  <si>
    <t>AS11-40-5859HR.jpg</t>
  </si>
  <si>
    <t>AS11-40-5860HR.jpg</t>
  </si>
  <si>
    <t>AS11-40-5861HR.jpg</t>
  </si>
  <si>
    <t>AS11-40-5862HR.jpg</t>
  </si>
  <si>
    <t>AS11-40-5863HR.jpg</t>
  </si>
  <si>
    <t>AS11-40-5864HR.jpg</t>
  </si>
  <si>
    <t>AS11-40-5865HR.jpg</t>
  </si>
  <si>
    <t>AS11-40-5866HR.jpg</t>
  </si>
  <si>
    <t>AS11-40-5867HR.jpg</t>
  </si>
  <si>
    <t>AS11-40-5868HR.jpg</t>
  </si>
  <si>
    <t>AS11-40-5869HR.jpg</t>
  </si>
  <si>
    <t>AS11-40-5870HR.jpg</t>
  </si>
  <si>
    <t>AS11-40-5871HR.jpg</t>
  </si>
  <si>
    <t>AS11-40-5872HR.jpg</t>
  </si>
  <si>
    <t>AS11-40-5873HR.jpg</t>
  </si>
  <si>
    <t>AS11-40-5874HR.jpg</t>
  </si>
  <si>
    <t>AS11-40-5875HR.jpg</t>
  </si>
  <si>
    <t>AS11-40-5876HR.jpg</t>
  </si>
  <si>
    <t>AS11-40-5877HR.jpg</t>
  </si>
  <si>
    <t>AS11-40-5878HR.jpg</t>
  </si>
  <si>
    <t>AS11-40-5879HR.jpg</t>
  </si>
  <si>
    <t>AS11-40-5880HR.jpg</t>
  </si>
  <si>
    <t>AS11-40-5881HR.jpg</t>
  </si>
  <si>
    <t>AS11-40-5882HR.jpg</t>
  </si>
  <si>
    <t>AS11-40-5882aHR.jpg</t>
  </si>
  <si>
    <t>AS11-40-5883HR.jpg</t>
  </si>
  <si>
    <t>AS11-40-5884HR.jpg</t>
  </si>
  <si>
    <t>AS11-40-5885HR.jpg</t>
  </si>
  <si>
    <t>AS11-40-5886HR.jpg</t>
  </si>
  <si>
    <t>AS11-40-5887HR.jpg</t>
  </si>
  <si>
    <t>AS11-40-5888HR.jpg</t>
  </si>
  <si>
    <t>AS11-40-5889HR.jpg</t>
  </si>
  <si>
    <t>AS11-40-5890HR.jpg</t>
  </si>
  <si>
    <t>AS11-40-5892HR.jpg</t>
  </si>
  <si>
    <t>AS11-40-5893HR.jpg</t>
  </si>
  <si>
    <t>AS11-40-5894HR.jpg</t>
  </si>
  <si>
    <t>AS11-40-5895HR.jpg</t>
  </si>
  <si>
    <t>AS11-40-5896HR.jpg</t>
  </si>
  <si>
    <t>AS11-40-5897HR.jpg</t>
  </si>
  <si>
    <t>AS11-40-5898HR.jpg</t>
  </si>
  <si>
    <t>AS11-40-5899HR.jpg</t>
  </si>
  <si>
    <t>AS11-40-5900HR.jpg</t>
  </si>
  <si>
    <t>AS11-40-5901HR.jpg</t>
  </si>
  <si>
    <t>AS11-40-5902HR.jpg</t>
  </si>
  <si>
    <t>AS11-40-5903HR.jpg</t>
  </si>
  <si>
    <t>AS11-40-5905HR.jpg</t>
  </si>
  <si>
    <t>AS11-40-5906HR.jpg</t>
  </si>
  <si>
    <t>AS11-40-5907HR.jpg</t>
  </si>
  <si>
    <t>AS11-40-5908HR.jpg</t>
  </si>
  <si>
    <t>AS11-40-5909HR.jpg</t>
  </si>
  <si>
    <t>AS11-40-5910HR.jpg</t>
  </si>
  <si>
    <t>AS11-40-5911HR.jpg</t>
  </si>
  <si>
    <t>AS11-40-5912HR.jpg</t>
  </si>
  <si>
    <t>AS11-40-5913HR.jpg</t>
  </si>
  <si>
    <t>AS11-40-5914HR.jpg</t>
  </si>
  <si>
    <t>AS11-40-5915HR.jpg</t>
  </si>
  <si>
    <t>AS11-40-5916HR.jpg</t>
  </si>
  <si>
    <t>AS11-40-5917HR.jpg</t>
  </si>
  <si>
    <t>AS11-40-5918HR.jpg</t>
  </si>
  <si>
    <t>AS11-40-5919HR.jpg</t>
  </si>
  <si>
    <t>AS11-40-5920HR.jpg</t>
  </si>
  <si>
    <t>AS11-40-5921HR.jpg</t>
  </si>
  <si>
    <t>AS11-40-5922HR.jpg</t>
  </si>
  <si>
    <t>AS11-40-5923HR.jpg</t>
  </si>
  <si>
    <t>AS11-40-5924HR.jpg</t>
  </si>
  <si>
    <t>AS11-40-5925HR.jpg</t>
  </si>
  <si>
    <t>AS11-40-5926HR.jpg</t>
  </si>
  <si>
    <t>AS11-40-5927HR.jpg</t>
  </si>
  <si>
    <t>AS11-40-5928HR.jpg</t>
  </si>
  <si>
    <t>AS11-40-5929HR.jpg</t>
  </si>
  <si>
    <t>AS11-40-5930HR.jpg</t>
  </si>
  <si>
    <t>AS11-40-5931HR.jpg</t>
  </si>
  <si>
    <t>AS11-40-5932HR.jpg</t>
  </si>
  <si>
    <t>AS11-40-5933HR.jpg</t>
  </si>
  <si>
    <t>AS11-40-5934HR.jpg</t>
  </si>
  <si>
    <t>AS11-40-5935HR.jpg</t>
  </si>
  <si>
    <t>AS11-40-5936HR.jpg</t>
  </si>
  <si>
    <t>AS11-40-5937HR.jpg</t>
  </si>
  <si>
    <t>AS11-40-5938HR.jpg</t>
  </si>
  <si>
    <t>AS11-40-5939HR.jpg</t>
  </si>
  <si>
    <t>AS11-40-5940HR.jpg</t>
  </si>
  <si>
    <t>AS11-40-5941HR.jpg</t>
  </si>
  <si>
    <t>AS11-40-5942HR.jpg</t>
  </si>
  <si>
    <t>AS11-40-5943HR.jpg</t>
  </si>
  <si>
    <t>AS11-40-5944HR.jpg</t>
  </si>
  <si>
    <t>AS11-40-5945HR.jpg</t>
  </si>
  <si>
    <t>AS11-40-5946HR.jpg</t>
  </si>
  <si>
    <t>AS11-40-5947HR.jpg</t>
  </si>
  <si>
    <t>AS11-40-5948HR.jpg</t>
  </si>
  <si>
    <t>AS11-40-5951HR.jpg</t>
  </si>
  <si>
    <t>AS11-40-5952HR.jpg</t>
  </si>
  <si>
    <t>AS11-40-5963HR.jpg</t>
  </si>
  <si>
    <t>AS11-41-6121HR.jpg</t>
  </si>
  <si>
    <t>AS11-44-6549HR.jpg</t>
  </si>
  <si>
    <t>AS11-44-6550HR.jpg</t>
  </si>
  <si>
    <t>AS11-44-6574HR.jpg</t>
  </si>
  <si>
    <t>ap11-KSC-69P-658HR.jpg</t>
  </si>
  <si>
    <t>001:09:22</t>
  </si>
  <si>
    <t>001:25:15</t>
  </si>
  <si>
    <t>003:33:39</t>
  </si>
  <si>
    <t>003:53:27</t>
  </si>
  <si>
    <t>S-IVB stage with Lunar Module. Note constellation of particles surrounding the stage</t>
  </si>
  <si>
    <t>S-IVB stage with Lunar Module</t>
  </si>
  <si>
    <t>Lunar Module during final approach during docking</t>
  </si>
  <si>
    <t>Lunar Module during final approach during docking. The external orifice of the LMs optical system is visible top-right, while the overhead docking window is visible top-left.</t>
  </si>
  <si>
    <t>Partial view of Earth behind the Lunar Module showing northwestern part of the US, Canada and Greenland. Image by LPI</t>
  </si>
  <si>
    <t>Partial view of Earth behind the Lunar Module showing eastern Canada and Greenland. Image by LPI</t>
  </si>
  <si>
    <t>Partial view of Earth behind the Lunar Module showing the US, Canada and Greenland. Western Europe visible to the far right. Image by LPI</t>
  </si>
  <si>
    <t>Partial view of Earth behind the Lunar Module showing the US and Canada on the left, Greenland at the top, Western Europe and North Africa on the far right. Image by LPI</t>
  </si>
  <si>
    <t>Partial view of Earth behind the Lunar Module, taken at a distance of about 18,700 km or 10,100 nautical miles. It shows the US and Canada on the left, Greenland at the top, Western Europe and North Africa on the far right. Image by LPI</t>
  </si>
  <si>
    <t>009:42:19</t>
  </si>
  <si>
    <t>009:53:19</t>
  </si>
  <si>
    <t>Earth at about 87,000 km or 47,000 nautical miles. North is up and the west coast of the United States is visible with the Pacific Ocean dominating the view. Image by LPI</t>
  </si>
  <si>
    <t>Earth. North is up and the west coast of the United States is visible with the Pacific Ocean dominating the view. Image by LPI</t>
  </si>
  <si>
    <t>Earth at about 91,000 km or 49,000 nautical miles. North is up and the west coast of the United States is visible with the Pacific Ocean dominating the view. Image by LPI</t>
  </si>
  <si>
    <t>011:47:00</t>
  </si>
  <si>
    <t>012:52:00</t>
  </si>
  <si>
    <t>023:18:40</t>
  </si>
  <si>
    <t>Earth at about 103,000 km or 56,000 nautical miles. North is left and the west coast of the United States is visible with the Pacific Ocean dominating the view. Image by LPI</t>
  </si>
  <si>
    <t>Earth at about 103,000 km or 56,000 nautical miles. North is up and the west coast of the United States is visible with the Pacific Ocean dominating the view. Image by LPI</t>
  </si>
  <si>
    <t>Earth at about 114,000 km or 61,500 nautical miles. North is up. The west coast of the United States is approaching the terminator on the upper right. The Pacific Ocean dominates the view with Australia on the lower left. Image by LPI</t>
  </si>
  <si>
    <t>Earth at about 181,000 km or 98,000 nautical miles. North is right and the African continent is prominent. Also visible are Arabia, Asia and Europe, particularly Spain. Image by LPI</t>
  </si>
  <si>
    <t>Earth at about 182,500 km or 98,500 nautical miles. North is up and the African continent is prominent. Also visible are Arabia, Asia and Europe, particularly Spain. Image by LPI</t>
  </si>
  <si>
    <t>027:07:42</t>
  </si>
  <si>
    <t>028:42:31</t>
  </si>
  <si>
    <t>029:40:00</t>
  </si>
  <si>
    <t>031:05:26</t>
  </si>
  <si>
    <t>032:43:23</t>
  </si>
  <si>
    <t>032:54:02</t>
  </si>
  <si>
    <t>Earth at about 205,000 km or 111,000 nautical miles. North is left with the Greenland icecap visible. Europe in on the left with the Mediterranean Sea and western Sahara Further right. The Atlantic Ocean dominates the view with the South American continent lower right. Image by LPI</t>
  </si>
  <si>
    <t>Earth at about 210,000 km or 113,500 nautical miles. North is approximately up with the Greenland icecap visible. Spain and western Sahara are near the terminator. The Atlantic Ocean dominates the view with the South American continent at the lower part of the globe. Image by LPI</t>
  </si>
  <si>
    <t>Earth at about 218,000 km or 117,700 nautical miles. North is to the right with the Greenland icecap visible. North and South America run through the visible daylit face separating the Atlantic and Pacific Ocean. The Western Sahara is visible at the terminator. Image by LPI</t>
  </si>
  <si>
    <t>The LM docking target as seen through left rendezvous window. Image by LPI.</t>
  </si>
  <si>
    <t>Earth at about 226,200 km or 122,100 nautical miles. North is right with the Greenland icecap visible. The eastern Pacific Ocean is now dominant with North and South America plainly visible. Image by LPI.</t>
  </si>
  <si>
    <t>Earth at about 231,500 km or 125,000 nautical miles. North is up and the eastern Pacific Ocean dominates the daylit portion of Earth. South America is on the terminator and the western coast of North America is clear, including the Baja peninsula. The reddish out-of-focus object at right of frame is the edge of the Command Module window. Image by LPI</t>
  </si>
  <si>
    <t>Earth at about 232,200 km or 125,600 nautical miles. North is up and the eastern Pacific Ocean dominates the daylit portion of Earth. South America is on the terminator and the western coast of North America is clear, including the Baja peninsula. Image by LPI</t>
  </si>
  <si>
    <t>Earth at about 232,700 km or 125,400 nautical miles. North is up and the eastern Pacific Ocean dominates the daylit portion of Earth. The western coast of North America is clear, including the Baja peninsula. Image by LPI</t>
  </si>
  <si>
    <t>Earth at about 236,600 km or 127,700 nautical miles. North is up and the eastern Pacific Ocean dominates the daylit portion of Earth. The western coast of North America is clear, including the Baja peninsula. Image by LPI.</t>
  </si>
  <si>
    <t>034:46:00</t>
  </si>
  <si>
    <t>036:27:00</t>
  </si>
  <si>
    <t>Earth at about 243,400 km or 131,400 nautical miles. North is at about 10 o'clock and the eastern Pacific Ocean dominates the daylit portion of Earth. The western coast of North America including the Baja peninsula is clear and is approaching the terminator. Image by LPI.</t>
  </si>
  <si>
    <t>Earth at about 252,000 km or 136,000 nautical miles. North is at about 2 o'clock and the Pacific Ocean dominates the daylit portion of Earth. Australia has appeared on the left and the western coast of North America is about to reach the terminator. Image by LPI.</t>
  </si>
  <si>
    <t>About now, Buzz turns to his left and takes a somewhat blurred color photo of Neil with the Hasselblad camera, AS11-36-5291. Then he turns towards Mike and photographs him also, AS11-36-5292. Mike is seen holding the TV camera which they have just been discussing.</t>
  </si>
  <si>
    <t>About now, Collins takes photo number AS11-36-5293 of the cloud-speckled Earth, looking east towards the Sun. Having lost the camera 5 minutes earlier, he has missed a sunrise photo, but he captures the glaring sun in the sky above the ocean, rising rapidly as a result of their orbital motion. He takes a further 8 photos at this point, through to AS11-36-5301. AS11-36-5298 is the best one showing the low pressure cell."</t>
  </si>
  <si>
    <t>View of Earth from orbit.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</si>
  <si>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Earth from orbit. Baja Penninsula, San Ignacio Lagoon, Bellenas Bay.</t>
  </si>
  <si>
    <t>View of Earth from orbit. El Aguajito, Santa Ana, Gulf of California.</t>
  </si>
  <si>
    <t>Journal Contributors Brian Lawrence and Ken Glover note that this photo was taken in the MOCR at 110:09:25 while Neil and Buzz were deploying the U.S. Flag. Scan by Kipp Teague.</t>
  </si>
  <si>
    <t>Michael Collins in the Command Module.</t>
  </si>
  <si>
    <t>Neil collects the contingency sample during &lt;a href="A11CrewTraining.html" target="new"&gt;training&lt;/a&gt;, as he did during the mission at 109:33:30. Photo dated 18 April 1969. See the &lt;a href="A11CrewTraining.html" target="new"&gt;Apollo 11 Crew Training Summaries&lt;/a&gt;. Scan courtesy NASA Johnson.</t>
  </si>
  <si>
    <t>Neil may be taking a pan in this training photo. During the mission, Neil took a pan from near the ladder at 109:32:26. Scan by Kipp Teague.</t>
  </si>
  <si>
    <t>Buzz Aldrin trains in the 1/6th-g aircraft. Note the hatch/porch mockup in the background used to practice egress and ingress. See Neil's comments about egress training following 109:17:29. 10 July 1969. On the front of Buzz's suit, note the comm cable connecting him to the tech at the right leaning against the bulkhead and wearing headphones and a microphone. Research by Ed Hengeveld.</t>
  </si>
  <si>
    <t>LM-5. Harald Kucharek notes that Eagle still has a probe attached to the &lt;a href="../alsj-LM-Coord.jpg" title="image" target="new"&gt;plus-Z&lt;/a&gt; footpad, as indicated in a &lt;a href="a11-32396det.jpg" title="image" target="new"&gt;detail&lt;/a&gt;. See the discussion at 102:45:40. Note, also, that the flag kit has not yet been attached to the ladder; that will not happen until launch day. See the discussion following 110:15:47. 4 April 1969. Scan by Ed Hengeveld.</t>
  </si>
  <si>
    <t>North of crater 292</t>
  </si>
  <si>
    <t>In crater IX</t>
  </si>
  <si>
    <t>NE of crater IX</t>
  </si>
  <si>
    <t>crater IX, TO 34</t>
  </si>
  <si>
    <t>South of crater 216</t>
  </si>
  <si>
    <t>crater IX</t>
  </si>
  <si>
    <t>East of crater 282</t>
  </si>
  <si>
    <t>Crater IX, TO 30 &amp;amp; 34</t>
  </si>
  <si>
    <t>High oblique in vicinity of crater IX, not plotted</t>
  </si>
  <si>
    <t>Craters 216, 217 &amp;amp; IX, TO 30 &amp;amp; 34</t>
  </si>
  <si>
    <t>Crater 211, TO 46</t>
  </si>
  <si>
    <t>Crater 211, 212 and 213, TO 46</t>
  </si>
  <si>
    <t>Crater 204</t>
  </si>
  <si>
    <t>Crater 207</t>
  </si>
  <si>
    <t>Crater 205, TO 50</t>
  </si>
  <si>
    <t>Part of crater 275</t>
  </si>
  <si>
    <t>Looking into crater 220</t>
  </si>
  <si>
    <t>Too dark to locate</t>
  </si>
  <si>
    <t>Crater IX, TO 30</t>
  </si>
  <si>
    <t>Crater 216</t>
  </si>
  <si>
    <t>Taken at approximately 082:15:10, about 15 minutes before Rev 4 Earthrise/AOS. High oblique view centered on Crater Schuster at latitude 4.0N longitude 146.0E</t>
  </si>
  <si>
    <t>Taken at about 082:32:07. Earthrise from lunar orbit. The photo was taken out the CDR's window. The RCS plume deflector is partily visible on the left. Paul Fjeld writes &amp;quot;Buzz had to mash the camera right against the top of the window to grab the earth.&amp;quot;</t>
  </si>
  <si>
    <t>Post-undocking view of the CSM during the separation sequence, with the eastern part of the Sea of Fertility (Mare Fecunditatis) about 195 km below. North is to the right. The two spacecraft undocked at about 100:12:03.</t>
  </si>
  <si>
    <t>The black shadow of the LM is silhouetted against the Moon's surface in this photograph taken out Neil's window. Impressions in the lunar soil made by the lunar boots of the two astronauts are clearly visible. Journal Contributor AwE130 has provided an &lt;a href="a11det5505AwE130.jpg" title="image" target="new"&gt;enhanced detail&lt;/a&gt; which shows the Contingency Sample Collector (CSC) ring, which had been previously identified in EVA photo AS11-40-5864 by the Eric Jones. In the 5505 detail, we see a light-colored "&amp;quot;stem&amp;quot; on the outside of the ring which, as is suggested by the comparison with pre-flight photo &lt;a href="../tools/tools09.jpg" title="image" target="new"&gt;S68-54939&lt;/a&gt;, fit in the Sampler handle to secure the ring in place. Journal Contributor Karl Dodenhoff has provided a photo of a CSC on display at the Kennedy Space Center. The base of the stem is marked. See also, procedures for &lt;a href="a11flspCSC_Procedures.jpg" title="image" target="new"&gt;CSC use&lt;/a&gt; from the Apollo 11 Final Lunar Surface Procedures &lt;a href="a11flsp.pdf" target="new"&gt;volume&lt;/a&gt;, in which we learn that the &amp;quot;ring&amp;quot; was part of the &amp;quot;lip/bag assembly&amp;quot;. AwE130 notes that the ring can also be seen in post-EVA photos AS11-39-5798-5800 and in EVA photo AS11-40-&lt;a href="#5871" target="new"&gt;5871&lt;/a&gt;. Note that, because this image was taken out Neil's window, we now realize that that the ring flew a few meters from the spot near the MESA, on the other side of the spacecraft, where we see Neil tossing the ring in 16-mm film shot out Buzz's window. See a discussion following 109:36:07</t>
  </si>
  <si>
    <t>Same as AS11-37-5548. In a &lt;a href="a11lbl5549_alscc.jpg"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</si>
  <si>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Same as AS11-39-5841, again a bit better. In a &lt;a href="a11lbl5842_alscc.jpg"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</si>
  <si>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Craters Green and Hartman - lat/long 4N/134E - from lunar orbit prior to the landing. Like the first image on Magazine 37/R, this image was undoubtedly taken to make sure the film in the magazine would advance.They will have Rev 4 Earthrise/AOS at about 082:32:07 when they get to a longitude of about 110E. Frame 5844 was taken about 8-10 minutes earlier.</t>
  </si>
  <si>
    <t>109:26:35 John Saxon, Operations Manager at Honeysuckle Creek during Apollo, has provided this polaroid image taken off the monitor at the tracking station. Saxon writes in May 2003, "I've scanned the attached at 300 dpi, resized/resampled to slightly smaller and saved jpg at min (100 percent quality) compression - other than that I have not attempted to clean up or sharpen, etc."</t>
  </si>
  <si>
    <t>109:30:53 First EVA picture. Neil's first frame in a pan taken west of the ladder. &lt;a href="../alsj-JettBag.html" target="new"&gt;Jettison bag&lt;/a&gt; under the Descent Stage, south footpad, bent probe, strut supports. The view is more or less up-Sun, so we are seeing the shadowed faces of boulders. 20 July 1969.</t>
  </si>
  <si>
    <t>109:39:57 First photo of Buzz coming out through the hatch. The inward-opening hatch is on his left. Buzz is kneeling, probably with his hands on the &lt;a href="../alsj-LM-Midstep.html" target="new"&gt;midstep&lt;/a&gt;. We can see his heels, the lower portion of his PLSS and his left arm. Elsewhere in the image, both sets of thrusters are visible, along with Neil's window with the LPD grid etched on it, the straps of the Lunar Equipment Conveyor (LEC) coming out thru the hatch on the left, the upper portion of the ladder, the porch, and the plume deflector on the downward thruster on Buzz's side. The US flag that Neil and Buzz will deploy later is stowed in a long, thin canister attached to the underside of the lefthand rail of the ladder. Journal Contributor Markus Mehring notes that, thru the CDR's window, we can see " the crash bar, and a checklist/cue card that's been stuck under the overhead window with grey tape! -The same card can be seen right behind Neil in the post-EVA portrait, AS11-37-&lt;a href="#5528" target="new"&gt;5528&lt;/a&gt;".</t>
  </si>
  <si>
    <t>109:40:27 Buzz has his PLSS most of the way out of the hatch. His feet are near the lip of the porch. Neil has moved around to the south of the ladder a little bit. Note the near-side handrail and the triangular Commander's window above and to the right of the hatch. There is a reflection of the lunar surface in the window. To Buzz's left, we can see a set of thrusters and the plume deflector that protects the LM from the downward thruster exhaust.</t>
  </si>
  <si>
    <t>109:40:27 Shows the area under the Descent Stage, including the &lt;a href="../alsj-JettBag.html" target="new"&gt;jettison bag&lt;/a&gt;. Neil turned to his right to take this photo while waiting for Buzz to get farther out of the cabin. A &lt;a href="a11det5864.jpg" title="image" target="new"&gt;detail&lt;/a&gt; shows what may be the contingency sampler ring. See, however, the discussion following 109:36:07.</t>
  </si>
  <si>
    <t>109:40:27 Rightward of 5864, showing south footpad and the bent probe. The &lt;a href="../alsj-JettBag.html" target="new"&gt;jett bag&lt;/a&gt; is on the right side of the image. &lt;a href="a11.1111231_bm.jpg" title="partial pan" target="new"&gt;Little West Crater&lt;/a&gt; is slightly north of up-Sun, in the distance above the footpad. As can be determined from Mission Report &lt;a href="a11mrf5-08.jpg" title="image" target="new"&gt;figure 5-8&lt;/a&gt;, &lt;a href="a11EastCraterRIP.html" target="new"&gt;Little West Crater&lt;/a&gt; subtends about 35 degrees - 3 1/2 fiducial spacings - at the LM. The approximate extent of the crater is indicated in a &lt;a href="a11det5865.jpg" title="image" target="new"&gt;detail&lt;/a&gt;.</t>
  </si>
  <si>
    <t>109:41:56 Buzz is jumping down to the top rung of the ladder and hasn't quite landed on it. He is gripping the handrail with both hands and, rather than walk down the ladder, he is hopping down. In a &lt;a href="a11det5866.jpg" title="image" target="new"&gt;detail&lt;/a&gt; we can see the feedwater controls on the righthand corner of the bottom of Buzz's PLSS. In a &lt;a href="a11lbl5866LEC-Tether.jpg" title="image" target="new"&gt;second detail&lt;/a&gt; the LEC strap and hooks are labeled along with the strap and hooks of the waist tether Buzz has just attched to the porch rail. In the full photo, the MESA is immediately beyond the lower rungs of the ladder. John Sarkissian has spotted the TV lens peeking out from under the MESA blanket in an &lt;a href="a11EnhcDet5866TV.jpg" title="image" target="new"&gt;enhanced detail&lt;/a&gt;. Compare with training photo &lt;a href="a11TVlblS69-31060.jpg" title="image" target="new"&gt;S69-31060&lt;/a&gt;. Vlad Pustynski notes that the bright boulder visible just above the MESA and just to the right of the inside edge of the north strut can also be seen in 5903.</t>
  </si>
  <si>
    <t>109:42:28 Buzz has reached the next to last rung and has transferred his grip from the porch rail to the outside rails that are on the ladder itself. The hatch is mostly closed and we can see the &lt;a href="../DumpValve.html" target="new"&gt;dump valve&lt;/a&gt; cover which is near the hinged side of the hatch. There are some taped instructions on the outside of the hatch. The hose at the right side of Buzz's PLSS which passes under his right arm would deliver emergency oxygen from the Oxygen Purge System (OPS) should he need it. We can also see the OPS actuator cable coming over his right shoulder. We can see some detail on the boot straps. There are &lt;a href="../alsj-PLSSVelcro.html" target="new"&gt;horizontal strips of Velcro on the back of the PLSS&lt;/a&gt;, which were apparently installed to give the astronauts, while in zero-gravity, a place to anchor their feet on the side bulkhead behind Neil's station. Near the bottom of the back of the PLSS, we can see a sewn-on set of instructions for PLSS recharge operations (not performed on Apollo 11) just above the semi-circular flap. Note that craters and rocks can be seen in the reflection of the lunar surface in Neil's window.</t>
  </si>
  <si>
    <t>109:42:42 Buzz has reached the bottom rung of the ladder and is about the jump down to the footpad. As he said at the moment Neil took this picture, "Okay. I'm going to leave that one foot up there and both hands down to about the fourth rung up." The thermal shroud protecting the U.S. flag that Neil and Buzz deploy during the EVA can be seen on the underside of the lefthand ladder rail. See, also, NASA photo &lt;a href="../mccraw.gif" title="image" target="new"&gt;S69-38755&lt;/a&gt;. which shows the flag on a LM mockup in Houston. Ulli Lotzmann has provided a &lt;a href="a11det5868valves.jpg" title="image" target="new"&gt;detail&lt;/a&gt; which shows the valve cluster on the right, front corner of the bottom of Buzz's PLSS.</t>
  </si>
  <si>
    <t>109:42:53 Buzz has both feet on the footpad. His hands are between the third and fourth rungs. His bent knees suggest that he is about to try to jump up to the lowest rung. His OPS antenna is up.</t>
  </si>
  <si>
    <t>109:46:25 This photo of the north footpad and probe indicates that the spacecraft drifted toward the south between contact and touchdown. A &lt;a href="a11det5870.jpg" target="new"&gt;labeled detail&lt;/a&gt; shows the probable point of initial contact, the final position of the probe tip, and a mound of soil built up on the south side of the footpad during its final motions. There seems to be a suggestion of an initial pad imprint about half a pad diameter north of its final location. Note the radial sweep pattern in the foreground soil created by the descent engine.</t>
  </si>
  <si>
    <t>109:47:52 View to the south of the shadowed area behind the ladder. It is possible that this was an unintentional shot taken as Neil prepared to remove the MESA blankets. Journal Contributor AwE130 has identified the Contingency Sampler ring in this image. In a&lt;a href="a11det5871CSC_Ring.jpg" title="image" target="new"&gt;detail&lt;/a&gt;, it is just to the right and below center.</t>
  </si>
  <si>
    <t>110:03:24. Buzz is deploying the Solar Wind Collector (SWC), a foil sheet which he is pointing at the Sun. Note the word 'Shade' printed on the bottom of the back side. The word 'Sun' is printed on the sunward side. At the end of the EVA, after leaving the SWC exposed to the Sun for about 1 hour and 17 minutes, Buzz will roll up the foil and pack it in a bag for analysis back on Earth. Note the considerable clearance between the bottom of the Descent Engine bell and the surface beneath it. Little West Crater is near the horizon on the lefthand side of the image. Note the pattern of scratch marks running from the MESA toward the lower left that were created by the TV cable as Neil took the camera away from the LM on the tripod. Neil's footprints are generally to the right of the cable scratches as he moved sideways out from the LM. Several potentially foot-grabbing loops remain in the cable. The rendezvous radar and various antennas on the top of the ascent stage are labeled in a detail ( &lt;a href="a11det5872.jpg" title="image" target="new"&gt;223k&lt;/a&gt; ). Each of the boot prints is about 33 cm long and has a greatest width of 15 cm.</t>
  </si>
  <si>
    <t>This frame from the 16-mm camera mounted in the LM window shows Neil (left) and Buzz (right) deploying the U.S. Flag. It was taken at about 110:09:50. Scan by Kipp Teague.</t>
  </si>
  <si>
    <t>110:10:33 Buzz salutes the U.S. Flag. His fingertips are visible on the far side of his faceplate. Note the well-defined footprints in the foreground. Buzz is facing up-Sun. There is a reflection of the Sun in his visor. At the bottom of Buzz's faceplate, note the white 'rim' which is slightly separated from his neckring. This 'rim' is the bottom of his gold visor, which he has pulled down. We can see the LEC straps hanging down inside of the ladder strut. In the foreground, we can see the foot-grabbing loops in the TV cable. The double crater under Neil's LM window is just beyond the LM shadow.</t>
  </si>
  <si>
    <t>110:10:33 Buzz and the U.S. flag. Note the well-defined footprints in the foreground. The shadows indicate that Buzz is standing with the Sun directly in front of him. There is a reflection of the Sun in his visor. We can see the LEC straps hanging down inside of the ladder strut. In the foreground, we can see the foot-grabbing loops in the TV cable. The double crater is beyond Buzz and the LM shadow. Journal Contributors Owen Merrick, Brian McInall, and Markus Mehring call attention to the fact that, in the high-resolution detail by Thomas Schwagmeier, we can see &lt;a href="a11det5875BuzzFace.jpg" title="image" target="new"&gt;Buzz&lt;/a&gt; peering over at Neil. In &lt;a href="AS11-40-5874.jpg" title="image" target="new"&gt;5874&lt;/a&gt; Buzz is facing the flag and saluting; but, by the time Neil takes 5875, Buzz has turned his body slightly - and his head a great deal more - to look over to see if Neil has taken the picture, possibly having lowered his right hand in the interim. Normally, the high reflectivity of the gold visor would keep us from seeing Buzz's face but, as Mehring notes, in this case "his face is directly illuminated by the sunlight from the front and at a right angle to the observer's point of view, so it literally shines through the visor, especially because he's sticking his head forward. At different viewing and illumination angles and with his head deeper inside the helmet and less brightly illuminated, reflections off of the visor that would wash out anything behind it. But in this case we're lucky." Journal Contributor Harald Kucharek has created a &lt;a href="as11-40-5874-75.mov" target="new"&gt;two-frame movie&lt;/a&gt; consisting of frames 5874 and 5875 which clearly shows Buzz turning his torso slightly between frames, but without moving his feet. Note, in particular, the change in his knee positions. Both the TV record and the 16--mm film show Buzz turning in Neil's direction twice during this interval.</t>
  </si>
  <si>
    <t>110:25:09 Buzz took this picture of a pristine surface before making a bootprint. He took the camera off the RCU bracket and took this series of bootprint pictures holding the camera in his hands. Buzz was in the field-of-view of the 16mm movie camera mounted in his LM window. A description of his actions follows 110:25:09.</t>
  </si>
  <si>
    <t>110:25:09 Buzz made this footprint on a pristine surface so that he could then photograph it for study by soil mechanics experts.</t>
  </si>
  <si>
    <t>110:25:09 Buzz moved away slightly to take this second image of the fresh bootprint, getting slightly better focus.</t>
  </si>
  <si>
    <t>110:27:00 A close-up of the surface with a two-inch rock and, in the lower right corner, Buzz's boot and footprint. Near the upper left there appears to be a cohesive clump of soil lifted -or pushed - out of a bootprint.</t>
  </si>
  <si>
    <t>110:31:47 This first frame from Buzz's &lt;a href="../alsj-LM-Coord.jpg" title="image" target="new"&gt;plus-Z&lt;/a&gt; pan shows the southwestern wall of the younger component of the double crater. Buzz is standing on the northeast rim about 7 meters WSW of the ladder footpad. The diameter of this component is about 12 meters. The small crater near the top of the far wall can also be seen in Neil's earlier photo AS11-40-&lt;a href="AS11-40-5853.jpg" title="image" target="new"&gt;5853&lt;/a&gt;.</t>
  </si>
  <si>
    <t>110:31:47 Rightward from 5881, with very little overlap. Note the bright 'halo' around the shadow of Buzz's helmet due to some combination of diffraction around the helmet and/or the coincidence of maximum zero-phase backscatter with that part of Buzz's shadow. Markus Mehring notes that the horizon feature beyond Buzz's shadow is a portion of the rim of a cluster of overlapping craters west of the landing site, as indicated in a &lt;a href="a11det5882-82a.jpg" title="image" target="new"&gt;comparison&lt;/a&gt; between details from 5882 and 82a and pre-landing overhead AS11-37-5447. The horizon feature at the righthand edge of 5882 is another portion of the cluster rims.</t>
  </si>
  <si>
    <t>110:31:47 Rightward from 5882, with very little overlap. Buzz is standing near the tip of the LM shadow. A question from Journal Contributor Paolo Attivissimo led to a &lt;a href="a11comp5882-82a.jpg" title="image" target="new"&gt;side-by-side comparison between 5882 and 5882a&lt;/a&gt;. By matching features in the overlap region, we see that, when Buzz turned to his right between the frames, he also moved to his right and forward. The fact that the separation of the images of a single rock is farther apart near the horizon than in the foreground is an indication that he moved to his right, and the greater tilt of the lines in the foreground is an indication of his motion forward. Journal Contributor Tom McKeever notes that 5882a includes the shadow of the rendezvous radar antenna, which is also shown in a &lt;a href="../rendradar.jpg" title="image" target="new"&gt;LM-9&lt;/a&gt; photo by Randy Attwood. Note the large rock just to the right of the LM shadow. A comparison with AS11-39-&lt;a href="images11.html#5822" target="new"&gt;5822&lt;/a&gt;, a picture Buzz took out his window after the EVA, shows how much the early-morning shadow changes in a few hours.</t>
  </si>
  <si>
    <t>110:31:47 Rightward from 5882a, looking northwest across the boulder field. The rock on the edge of the LM shadow appears to have split on impact.</t>
  </si>
  <si>
    <t>110:31:47 Rightward from 5883 toward the TV camera.</t>
  </si>
  <si>
    <t>110:31:47 Rightward from 5884 with the flag and the Solar Wind Collector (SWC) on the right. A 107:05:31.</t>
  </si>
  <si>
    <t>110:31:47 Rightward of 5885. This frame from Buzz's plus-Z pan is the only good Hasselblad picture of Neil on the lunar surface. Eric Nelson has produced an enhance version ( &lt;a href="a11det5886ecn.jpg" title="image" target="new"&gt;320k&lt;/a&gt; ) of the portion of the image that includes the flag, the SWC, and Neil at the MESA. A closer detail ( &lt;a href="a11det5886MESA.jpg" title="image" target="new"&gt;195k&lt;/a&gt; ) shows Neil packing the bulk sample with an open rockbox on the MESA table. See the discussion following 110:31:47.</t>
  </si>
  <si>
    <t>110:31:47 Rightward from 5886 with the &lt;a href="../alsj-LM-Coord.jpg" title="image" target="new"&gt;plus-Z&lt;/a&gt; (ladder) strut on the left and the &lt;a href="../alsj-JettBag.html" target="new"&gt;jettison bag&lt;/a&gt; underneath the LM between the &lt;a href="../alsj-LM-Coord.jpg" title="image" target="new"&gt;plus-Z&lt;/a&gt; strut and the &lt;a href="../alsj-LM-Coord.jpg" title="image" target="new"&gt;minus-Y&lt;/a&gt; (south) strut.</t>
  </si>
  <si>
    <t>110:31:47 Rightward from 5887. View along the northern rim of the older component of the double crater. Buzz is standing on the northeast rim of the younger component about 7 meters WSW of the ladder footpad. The diameter of the older component is about 10 meters.</t>
  </si>
  <si>
    <t>110:31:47 Rightward from 5888. Shows the rest of the older, eastern portion of the double crater and crossing the image from the center of the right edge to the lower left corner, the rim of the younger, eastern component.</t>
  </si>
  <si>
    <t>110:31:47 This next frame in Buzz's pan shows the eastern part of the younger component of the double crater.</t>
  </si>
  <si>
    <t>110:34:13 Buzz took this picture of the surface beneath the LM from near the &lt;a href="../alsj-LM-Coord.jpg" title="image" target="new"&gt;minus-Y&lt;/a&gt; (south) strut. The engine bell is at the upper left. The probe on the south footpad is at right center and we can see how that probe was dragged from the initial contact point. The &lt;a href="../alsj-JettBag.html" target="new"&gt;jettison bag&lt;/a&gt; is in the foreground, with two anonymous pieces of trash next to it. They may be pieces of padding from the Sample Return Container (SRC), also known as the rock box, which Neil opened shortly after deploying the TV.</t>
  </si>
  <si>
    <t>110:34:13 Buzz is still near the &lt;a href="../alsj-LM-Coord.jpg" title="image" target="new"&gt;minus-Y&lt;/a&gt; footpad and pointed the camera up to take this picture of the Ascent Stage. It shows the thrusters on Neil's side of the spacecraft.</t>
  </si>
  <si>
    <t>110:34:13 This underexposed picture of the Ascent Stage shows Neil at the MESA (lower left corner). The fact that Neil is in this picture was first noticed by Apollo historian Andrew Chaikin. See, also, a &lt;a href="a11det5894.jpg" title="image" target="new"&gt;detail&lt;/a&gt; of Neil. An &lt;a href="as11-5894enhnc.jpg" title="image" target="new"&gt;enhanced version&lt;/a&gt; of the detail by Ulli Lotzmann shows that Neil has his side visor pulled forward and that his gold visor is up.</t>
  </si>
  <si>
    <t>110:34:13 In this picture of the &lt;a href="../alsj-LM-Coord.jpg" title="image" target="new"&gt;plus-Z&lt;/a&gt; footpad and lower strut, we see Neil's legs as he stands at the MESA.</t>
  </si>
  <si>
    <t>110:34:13 Similar to 5895. Ulli Lotzmann has captured a high-resolution detail ( &lt;a href="a11det5896.jpg" title="photo detail" target="new"&gt;307k&lt;/a&gt; ) showing the sunlit toe of Neil's left boot - the one he used to step onto the lunar surface for the first time - and, with contrast enhancement, his knees and lower leg. Neil is facing to the right and slightly toward the camera. Because of that stance and the fact that he has the lower part of his right leg bent back slightly, the right toe is in the deep shadow. Journal Contribributor Robert Hartfield, recalling Kipp Teague's enhancement of Apollo 15 photo AS15-88-&lt;a href="../a15/images15.html#11882" target="new"&gt;11882&lt;/a&gt; that revealed details of the damage to the descent engine bell during landing, wondered if enhancement of photos of the shadowed area around the Apollo 11 ladder footpad would show any footprints. He suggested Neil's photos 5859, 60, 61, 69 and Buzz's photo 5896. Kipp was unable to bring out any surface details from the suggested Armstrong photos, but had &lt;a href="AS11-40-5896-enhanced.jpg" title="image" target="new"&gt;success with 5896&lt;/a&gt;, probably because of different camera settings.</t>
  </si>
  <si>
    <t>110:41:07 After finishing at the MESA, Neil joined Buzz at the ladder. Buzz gave the camera to Neil, who took four frames of the plaque on the ladder strut and three pictures of the bulk sample area. This is the first of the plaque photos. Syd Buxton has provided a cleaned-up version of a &lt;a href="MSFC-75-SA-4105-2C.jpg" title="image" target="new"&gt;B&amp;amp;W reproduction of the plaque&lt;/a&gt; he found on the MSFC website.</t>
  </si>
  <si>
    <t>110:41:07 Similar to 5897. Second of Neil's plaque photos.</t>
  </si>
  <si>
    <t>110:41:07 Neil either taken a longer exposure or has changed the f-stop setting. Best of the plaque pictures.</t>
  </si>
  <si>
    <t>110:41:07 Neil took this picture of the ladder strut from the left at a lower f-stop number than he used for 5899. Ulli Lotzmann provides a &lt;a href="AS11-40-5900HRPlusText.jpg" target="new"&gt;detail&lt;/a&gt; with the flag container, its attachment bracket, and the plaque cover labelled.</t>
  </si>
  <si>
    <t>110:42:14 Photo of the bulk sample area from just north of the ladder.</t>
  </si>
  <si>
    <t>110:42:14 Buzz is standing just beyond the north strut. Note the distinctive dust smudges on Buzz's legs. The photo also shows the furrows in the bulk sample area and the area to the left of the footpad that shows unmistakable signs of sweeping by the descent engine exhaust. In a &lt;a href="a11det5902.jpg" title="image" target="new"&gt;detail&lt;/a&gt; Ulli Lotzmann notes a reflected image of the rendezvous radar. Karl Dodenhoff writes that the strap hanging down from behind Buzz's RCU is "the neck ring pull-down strap. It connected to the pull down locking mechanism that also served as the &lt;a href="../alsj-suitb.jpg" title="image" target="new"&gt;upper PLSS/RCU attachment fitting&lt;/a&gt; on the chest of the A7L suit." Mick Hyde provides a &lt;a href="a11anders.jpg" title="image" target="new"&gt;photo&lt;/a&gt; taken in 2002 of Bill Ander's Apollo 8 suit at the Science Museum London. The strap is tucked into a pouch. The A7L suit was used prior to Apollo 15, when the LM crews started using the A7L-B.</t>
  </si>
  <si>
    <t>110:43:33 This photo was taken from the north of the LM. Buzz has taken the camera out there to take a pan, as per checklist. This is an excellent picture of the flag, the TV cable, and, in the background, some boulders on the local ridge. Taken toward the southwest.</t>
  </si>
  <si>
    <t>110:43:33 Down-Sun. Rightward of 5905.</t>
  </si>
  <si>
    <t>110:43:33 Rightward of 5906. TV camera just left of center. The sharp-rimmed crater on the apparent horizon is centered in 5856, a frame from Buzz's plus-Z pan.</t>
  </si>
  <si>
    <t>110:43:33 Rightward of 5907. The blocks on the western rim of the nearly-rimless crater on the righthand side on the apparent horizon suggest that this crater is a West Crater secondary.</t>
  </si>
  <si>
    <t>110:43:33 Rightward of 5908. View toward north.</t>
  </si>
  <si>
    <t>110:43:33 Rightward of 5909.</t>
  </si>
  <si>
    <t>110:43:33 Rightward of 5910.</t>
  </si>
  <si>
    <t>110:43:33 Rightward of 5911. Near-surface up-Sun.</t>
  </si>
  <si>
    <t>110:43:33 Rightward of 5912. The tip of the minus-Z (east) probe is at the right edge.</t>
  </si>
  <si>
    <t>110:43:33 Rightward of 5913. Minus-Z strut and the northeast quadrant of the descent stage.</t>
  </si>
  <si>
    <t>110:43:33 Rightward of 5914. The MESA is in the shadowed area at right center with the rockbox on the right-front corner.</t>
  </si>
  <si>
    <t>110:43:33 Rightward of 5915. Neil has passed in front of Buzz, carrying the Gold camera. We can see the back of his suit and his legs but, unfortunately, there is no sign of the Gold camera in the image. The Solar Wind Collector is right of center. Journal Contributor Rob South calls attention to the lighter-colored surface in the center foreground. As we know from orbital photos, the area around the LM is scoured by the descent engine and that the scoured area has a higher albedo and, hence a lighter color. Once the astronauts get outside, they knock the soil around with their feet and restore the immediate area to something like its normal brightness. This can be seen quite dramatically in any number of post-EVA taken out the LM windows on A11 and the other missions and even in high-res details from Pan camera frames. When the astronauts work well away from the LM, they are on surfaces undisturbed by the descent engine and the soil they disturb does not have a noticeably different albedo from undisturbed soil. The patch of lighter-colored soil in 5916 has been scoured by Eagle's descent engine but has not yet been disturbed by the crew.</t>
  </si>
  <si>
    <t>110:47:18 Buzz still has the Hasselblad camera and is taking photographs while he does an inspection of the LM. This is a close-up of the north footpad, showing the buried probe. The triangular-shape imprint on the soil next to the footpad can also be seen in AS11-40- &lt;a href="AS11-40-5903.jpg" title="image" target="new"&gt;5903&lt;/a&gt; and appears to have been made by a cable or strap. My thanks to Journal Contributor Ken MacTaggart, who called attention to the imprint.</t>
  </si>
  <si>
    <t>110:47:18 Close-up of &lt;a href="../alsj-LM-Coord.jpg" title="image" target="new"&gt;plus-Y&lt;/a&gt; (north) footpad. Note the wind-swept appearance of the foreground soil, showing the effects of the Descent Engine plume.</t>
  </si>
  <si>
    <t>110:48:05 Close-up of the &lt;a href="../alsj-LM-Coord.jpg" title="image" target="new"&gt;plus-Y&lt;/a&gt; strut from the northeast.</t>
  </si>
  <si>
    <t>110:48:05 Close-up of the &lt;a href="../alsj-LM-Coord.jpg" title="image" target="new"&gt;plus-Y&lt;/a&gt; (north) footpad from the east and a little south, with the Solar Wind Collector (SWC) to the right and, just to the left of the SWC, the TV camera. The U.S. flag is to the left of the strut, partially hidden by the strut support.</t>
  </si>
  <si>
    <t>110:48:05 Buzz took this photo of the area under the Descent Stage to document the effects of the engine plume. A radial pattern of scouring is readily visible. Note the gouge made by the probe hanging down from the &lt;a href="../alsj-LM-Coord.jpg" title="image" target="new"&gt;minus-Y&lt;/a&gt; (south) strut at contact. The fact that the spacecraft landed directly over this gouge mark is a clear indication that, as is discussed after 102:45:32, the LM was drifting left (south) during the final moments of the landing.</t>
  </si>
  <si>
    <t>110:48:05 View of the ascent stage from the northeast. Note the wrinkled surface of the RCS plume deflector and the warping of the rear of the ascent stage.</t>
  </si>
  <si>
    <t>110:50:26 View of Earth over the LM. As is discussed in the text, there is some uncertainty about who took these pictures of Earth. Australia is in sunlight on the left side of the Earth image which, as Journal Contributor Markus Mehring notes, confirms the obvious since the EVA video came thru Honeysuckle Creek and Parkes. Compare with a &lt;a href="a11-110-50-26.jpg" title="image" target="new"&gt;Stellarium view of Earth&lt;/a&gt; from Tranquility Base at 110:50:26, created by Journal Contributor Syd Buxton.</t>
  </si>
  <si>
    <t>110:50:26 Earth over the LM, taken from a spot near the &lt;a href="../alsj-LM-Coord.jpg" title="image" target="new"&gt;minus-Z&lt;/a&gt; (east) footpad. syd Buxton has provided a &lt;a href="40-5924Earth.jpg" title="image detail" target="new"&gt;detail&lt;/a&gt;.</t>
  </si>
  <si>
    <t>110:51:29 Photo of the east footpad. Note the difference in materials used to cover the footpad on the engine-facing surfaces as compared with the outer surfaces.</t>
  </si>
  <si>
    <t>110:51:29 LM east footpad close-up. At landing, the LM weight was about 16,000 terrestrial pounds. In the lunar gravity field, therefore, each of the four footpads is bearing a weight of about 670 pounds or 300 kilograms. There is a buildup of soil on the south side, indicating that the spacecraft was moving in that direction at touchdown. Otherwise, the footpad did not make much of an impression.</t>
  </si>
  <si>
    <t>110:53:38. Neil now has the Hasselblad. Buzz is preparing to remove the passive seismometer from the lefthand compartment in the SEQ bay. The LRRR is in the righthand compartment. The bay is between the east and south struts and has two doors: a vertically-hinged door at Buzz's left and a horizontally-hinged door which can be seen above the right side of the bay. Buzz pulled on a pulley-mounted tape to raise the latter door. The tape is visible to his right, draped over the support for the &lt;a href="../alsj-LM-Coord.jpg" title="image" target="new"&gt;minus-Z&lt;/a&gt; (east) strut. Diagrams on &lt;a href="../SEQdoors.jpg" title="image" target="new"&gt;page 58&lt;/a&gt; of Scott Sullivan's &lt;i&gt;Virtual LM&lt;/i&gt; illustrate the way the main door is hinged. Additonal details can be found on pages 38 to 47. To the right of Buzz, and underneath the Descent Stage is a shield to protect the landing radar from the heat of the Descent Engine. Note the object next to the &lt;a href="../alsj-LM-Coord.jpg" title="image" target="new"&gt;minus-Z (east) strut&lt;/a&gt;. As noted by Journal Contributor Markus Mehring, at the end of Buzz's transmission at 110:52:20 when he says "gradual sideways hops", we see him working at the SEQ Bay and discarding the object to his right. As noted above, the object ends up next to the minus-Z east strut. Contributor Paul Fjeld writes that the discarded object is ":a small sheet of 5-mil, aluminized Kapton with two little handles that covered the door-deployment tapes."] "There was a similar 5-mil sheet that covered the S-band deployable antenna on Quad 1. The new scans of mag S (from original film in 2004) show the detail of the Quad 1 installation really well. You can see a single handle on the left-bottom part of the quad near the downlock latch shield (little white rectangle) and I can even convince myself that I can make out the little 'fingers' that held the blanket on (with tape to hold them). The astronaut yanked the handle(s) revealing deployment lanyards velcroed inside which pulled out the two 'Antenna Release Pins', the label of which we can now read thanks to Kipp's good work. I re-did the LM-13 blanket at the Cradle Museum after I saw those shots (thanks Kipp!).". &lt;/i&gt;</t>
  </si>
  <si>
    <t>110:53:38 Buzz is pulling the passive seismometer from the lefthand compartment in the SEQ bay. Erik van Meijgaarden has extended our view to the right with part of 5929 to create a &lt;a href="a11pan5928-29.jpg" title="mini-pan" target="new"&gt;mini-pan&lt;/a&gt;.</t>
  </si>
  <si>
    <t>110:53:38. Buzz is draping a pulley tape over the lefthand door.</t>
  </si>
  <si>
    <t>110:55:49. Neil has backed away from the LM to take a panorama. This down-Sun shows the bright halo that appeared around the shadow of Neil's helmet due to some combination of diffraction around the helmet and/or the coincidence of maximum zero-phase backscatter with that part of Neil's shadow. Note, also, how washed out the scene is along the line of his shadow. This effect is due to the fact that, in this direction, all of the shadows - excepting only those cast by objects in the immediate foreground - are hidden by the objects that cast them. The double crater below Neil's LM window is in the middle distance.</t>
  </si>
  <si>
    <t>110:55:49. Rightward of 5930. In this second photo from Neil's minus-Z (east) pan, Buzz has removed the passive seismometer package from the SEQ bay. The foreground object with the handle is the &lt;a href="a11det5931goldcam.jpg" title="image" target="new"&gt;Gold camera&lt;/a&gt;, designed to take close-up photographs of the very top layer of the lunar soil. Note, also, the split rock at the right edge, just below the center of the photograph. This boulder was probably ejected from a nearby impact, possibly West Crater, and broke into two pieces when it hit. A different boulder, just to the left of center near the tip of the LM shadow in &lt;a href="#5883" target="new"&gt;5883&lt;/a&gt;, appears to have suffered a similar fate.</t>
  </si>
  <si>
    <t>110:55:49. Rightward of 5931, with good overlap. The split boulder is at the lower left. Note the relative darkness of the areas disturbed by the crew at the center of the photograph.</t>
  </si>
  <si>
    <t>110:55:49. Rightward of 5932.</t>
  </si>
  <si>
    <t>110:55:49. Rightward of 5933. View toward the northwest.</t>
  </si>
  <si>
    <t>110:55:49. Rightward of 5934. Most of the rocks on the left and within a few tens of meters of the LM and are relatively small. As shown in a &lt;a href="a11LittleWest5935.jpg" title="image detail" target="new"&gt;detail&lt;/a&gt;, the northern part of &lt;a href="a11EastCraterRIP.html" target="new"&gt;Little West Crater&lt;/a&gt; can be seen in the sun glare above center.</t>
  </si>
  <si>
    <t>110:55:49. Rightward of 5935 but without overlap because Neil has avoided the up-Sun view. The southern part of Little West Crater on the lefthand side of the image. Part of the rim of West Crater can be seen faintly just above center. We can locate the approximate azimuths of the north and South rims of West Crater from Figure 3-15 ( &lt;a href="a11photomap.gif" target="new"&gt;196 k&lt;/a&gt; ) in the &lt;a href="as11psr.pdf" target="new"&gt;Apollo 11 Preliminary Science Report&lt;/a&gt; and a &lt;a href="a11GEO-LM.jpg" title="map detail" target="new"&gt;detail&lt;/a&gt; from the &lt;a href="A11-Geo-Map.JPG" title="image" target="new"&gt;USGS site map&lt;/a&gt;. As indicated in Figure 3-15 ( &lt;a href="a11psrf3-15.jpg" target="new"&gt;280k&lt;/a&gt; ), Neil took the minus-Z pan from a location about 20 meters roughly southeast of the LM. The exact location has been added to the inset at the upper right, which shows that Neil was about 55 meters due west of the south rim of Little West Crater. From the &lt;a href="a11GEO-LM.jpg" title="map detail" target="new"&gt;site map detail&lt;/a&gt; we see that, from the south rim of Little West Crater, the north rim of West Crater is about 460 meters away on an azimuth of about 92.7 degrees. With the help of a little trigonometry, this information gives an azimuth of the north rim of West Crater from Neil's location of 92.4 degrees, with the south rim azimuth being about 112.4 degrees. During the Apollo 11 EVA, the solar azimuth was 88.1 degrees, which allows us to plot the relevant azimuths on a &lt;a href="a11det5936.jpg" title="image" target="new"&gt;detail from 5936&lt;/a&gt;. The plotted azimuth for the south rim is very close to the lefthand edge of the horizon feature that is obviously a partly shadowed portion of the rim while the plotted north rim azimuth is close to the righthand edge of what is probably a sunlit, rock-strewn portion of the rim.</t>
  </si>
  <si>
    <t>110:55:49. Rightward of 5936.</t>
  </si>
  <si>
    <t>110:55:49. Rightward of 5937.</t>
  </si>
  <si>
    <t>110:55:49. Rightward of 5939. View to the south.</t>
  </si>
  <si>
    <t>110:55:49. Rightward of 5939. View to the south. Note the rounded crater rim on the horizon just to the left of center.</t>
  </si>
  <si>
    <t>110:55:49. Rightward of 5940. This down-Sun is the final frame in Neil's pan.</t>
  </si>
  <si>
    <t>110:58:16. This photograph is the first in a sequence of pictures Neil took of Buzz carrying the EASEP out to the deployment site a short way south of the spacecraft. In this picture, he is walking across the raised rim of the small crater he comments on at 110:58:16. Note the spray of dust spreading out in front of his left boot. The piece of equipment in his right hand is the LRRR, while the seismometer package is in his left hand. Note that, in this view from behind Buzz, we are seeing his OPS antenna edge on. In lower-quality scans and prints, it all but disappears. A &lt;a href="a11detB5942.jpg" title="image detail" target="new"&gt;detail&lt;/a&gt; shows the two columns of &lt;a href="../alsj-PLSSVelcro.html" target="new"&gt;horizontal Velcro strips on the back of his PLSS&lt;/a&gt;.</t>
  </si>
  <si>
    <t>110:58:24. Buzz has gone beyond the small crater and is looking for a flat spot on which to put the LRRR. Note the depth of the footprints he has left in the soft rim of the crater. Beyond the crater, where he is standing at this moment, his footprints are only a fraction of an inch deep and are more typical of the footprints that he and Neil normally leave. Note that Buzz has just walked between some rounded, partially-buried boulders, which he mentions at 110:58:24. This picture is the first of a stereopair Neil takes of them.</t>
  </si>
  <si>
    <t>110:58:24. Neil has stepped to his left to get a stereo companion to 5943. Note the build up of soil on the base of these boulders due to ejecta from the foreground crater. Note that there is another split boulder in this photograph, to Buzz's right. From 5948, we know that Buzz will put the LRRR down northwest of this boulder and the seismometer southeast of it. This means that at some point after 5944, Buzz will move about 10 meters (30 feet) to his right. Figure 3-16 ( &lt;a href="a11traverse.gif" target="new"&gt;196k&lt;/a&gt; re-draft by Thomas Schwagmeier) in the &lt;i&gt;Apollo 11 Preliminary Science Report&lt;/i&gt; shows his path from the SEQ Bay out to the deployment area.</t>
  </si>
  <si>
    <t>110:59:28 Buzz has put the LRRR down on the surface and has turned to his left to find a spot for the seismometer.</t>
  </si>
  <si>
    <t>111:04:56 Buzz has placed the seismometer package on the surface and is using a built-in maneuvering handle to adjust the pointing and leveling. Note the dirt that he has pushed out of the way on the south side of the package in his attempt to get it level. Note, also, that the eastern rim of the double crater under Neil's LM window can be seen at the left edge of this photograph. The Gold camera is to the right of Buzz and the LRRR is to the left of him with the TV camera beyond.</t>
  </si>
  <si>
    <t>111:06:20 Buzz may still be trying to get the seismometer leveled. As he tells Houston, the west side solar array "deployed automatically". He has not yet deployed the east side solar array. Note the baton-like transmitting antenna and the three-pronged (cricket wicket) gnomon on the top of the main package. There are two release pins on the ground about 1 - 2 meters to the right of Buzz's feet and other pieces of discarded hardware nearby. Note the closed configuration of the SEQ Bay doors on the LM descent stage. The 'Gold' camera is between Buzz and the spacecraft.</t>
  </si>
  <si>
    <t>Neil took this picture at about 111:06:34. Buzz has now deployed both the east and west solar panels on the seismometer. He is looking toward the LM, perhaps to get a reference for his alignment. A labelled drawing of the &lt;a href="a11PSEP_NASM.jpg" title="line drawing" target="new"&gt;PSEP&lt;/a&gt; includes dimenions provided by Allan Needell of the National Air and Space Museum.</t>
  </si>
  <si>
    <t>111:06:34 Neil took this picture not long after taking 5948. &lt;a href="a11Photogrammetry.html" target="new"&gt;Photogrammetric analysis&lt;/a&gt; indicates that he moved about 3.2 meters to his left between frames and this may be the moment when he goes out of the TV field-of-view. This picture gives us a good view of the split boulder that is between the two experiments. In the background, we can see the LM, the U.S. flag, and the TV camera. Note the footprints at the lower right. The astronaut who made them seems to have been moving from right to left. The rightmost footprint made with his left boot has a very deep toe imprint while the rightmost imprint made by his right boot is relatively flat and uniform. While bringing his left foot forward for the next step, he seems to have been dragging his heel, a clear indication that he was walking flat-foot, rather then hopping or running. The next left-boot toe print is deep while above it, we see that he was also scuffing his right heel along the surface. Note that the next prints made by both boots indicate that he turned to his right.</t>
  </si>
  <si>
    <t>111:06:34 Similar to 5949 and taken from virtually the same spot. Buzz's shadow is falling on the split boulder.</t>
  </si>
  <si>
    <t>111:06:34 Buzz may still be trying to get the seismometer leveled. Harald Kucharek notes that, through the visor, we can see Buzz face and suggests that he is looking over at Neil. See a detail ( &lt;a href="a11face5951.jpg" title="image&amp;quot;" target="new"&gt;128k&lt;/a&gt; ).</t>
  </si>
  <si>
    <t>111:07:40 Post-deployment documentation photo of the LRRR with the stereo camera perched on a flat-topped rock in the background. As of December 2010, the retroreflectors were still being used in conjunction with a &lt;a href="http://www.csr.utexas.edu/mlrs/" target="new"&gt;dedicated facility&lt;/a&gt; at the MacDondald Observatory in Texas. In a &lt;a href="a11lbl5549_alscc.jpg" target="new"&gt;labeled version&lt;/a&gt; of AS11-37-5549, Journal Contributor Vlad Pustynski has identified the boulder where Neil put the stereo camera while he deployed the LRRR and took documentation photos. After he and Buzz completed their EASEP activities, Neil grabbed the stereo camera and took it with him when he ran out to Little West Crater to take an unscheduled partial pan. Vlad also calls attention to a &lt;a href="a11-LRRR_ClevisFasteners.html" target="new"&gt;discarded fitting&lt;/a&gt; to the right of the LRRR. During training, this fitting came to be known as the "hockey stick"</t>
  </si>
  <si>
    <t>111:09:43 Close-up of the seismometer leveling device. Poor focus.</t>
  </si>
  <si>
    <t>111:11:31. Neil has run about 60 meters east of the LM to look at Little West Crater. The crater is about 30 meters in diameter and Neil is taking a partial pan from the WSW rim. This is the first frame of that pan. It shows the north and east wall and a pile of debris in the bottom. The Gold camera, which Neil has brought out with him, is at the left. Markus Mehring notes that the flat dome on the horizon near the left edge may be a rim segment in the distinctive cluster of craters just outside the landing ellipse to the north. See the discussion following 107:05:31.</t>
  </si>
  <si>
    <t>111:11:31. Rightward of 5954. Note the fractured, angular blocks in the bottom of the crater.</t>
  </si>
  <si>
    <t>111:11:31. Leftward of 5955 and taken from a point farther to Neil's right from the place where he took 5954.</t>
  </si>
  <si>
    <t>111:11:31. Leftward of 5956.</t>
  </si>
  <si>
    <t>111:11:31. We don't know if Neil purposefully changed position to take a stereopair, but he had stepped to his right after taking 5957.</t>
  </si>
  <si>
    <t>111:11:31. Similar to 5958 but taken from half a step left.</t>
  </si>
  <si>
    <t>111:11:31. Leftward of 5959.</t>
  </si>
  <si>
    <t>111:11:31. Leftward of 5960. Down-Sun photograph of the LM from the rim of Little West Crater. We can see Neil's shadow and the shadow of the Gold camera. Note that the doors of the SEQ bay are closed. This frame gives us a feeling for elevation of the rim. When he took this picture, Neil was clearly standing above the level of the LM footpads. Note the darkened tracks leading leftward to the EASEP deployment area and rightward to the TV camera. Compare with the LPI traverse map ( &lt;a href="a11_lpi_trvrsmap.gif" title="map" target="new"&gt;1.32Mb&lt;/a&gt; ). Buzz is at the MESA on the far, righthand side of the spacecraft.</t>
  </si>
  <si>
    <t>111:15:13 Buzz attempting to drive the first of two on a core tubes into the surface. He was only able to get it in about 20 cm (8 inches). The Solar Wind Collector is just beyond the core tube and the TV camera is at the extreme left. Buzz's feedwater controls can be seen on the front, right hand corner of the bottom of his PLSS, as shown in a &lt;a href="a11det5963.jpg" title="image" target="new"&gt;detail&lt;/a&gt;. Note the snap hook attached to the neckring tiedown strap hanging at the front of his suit. Note that areas where Neil and Buzz have disturbed and scattered soil are darker than undisturbed areas.</t>
  </si>
  <si>
    <t>111:15:13 Buzz has just struck a glancing blow on the top of the extension handle which, in turn, is attached to the top of the core tube. He is using the flat of the hammer.</t>
  </si>
  <si>
    <t>111:27:05 This image is either the first of those film advances or an accicental frame taking while Neil was getting ready to advance the film. It gives a view to the southeast, with some deeply shadowed Mylar - possibly part of the MESA blanket - on the left. On the surface, we see the parallel shadows of the minus-Y (south) strut and probe. Compare with &lt;a href="#5850" target="new"&gt;5850&lt;/a&gt;.</t>
  </si>
  <si>
    <t>111:27:05 Similar to 5965.</t>
  </si>
  <si>
    <t>111:27:05 View into the MESA shadow. Image enhanced to show detail similar to that seen in the deep shadow of 5965 and 5966. Thanks to Paolo Attivissimo for callling attention to the existence of this image. Scan downloaded from the &lt;a href="http://www.lpi.usra.edu/resources/apollo/frame/?AS11-40-5966A" target="new"&gt;LPI Apollo Image Atlas&lt;/a&gt;.]</t>
  </si>
  <si>
    <t>111:27:05 Image taken as Neil advances the film prior to removing the magazine. View to the northwest showing the TV camera and the SWC pole. Andrew Vignaux suggests that the fuzzy area at the lower left is part of Neil's suit - probably Neil's left arm - which, because it is so close to the camera, is out of focus.</t>
  </si>
  <si>
    <t>111:27:05 Similar to 5967.</t>
  </si>
  <si>
    <t>111:27:05 This frame captures more of Neil's suit.</t>
  </si>
  <si>
    <t>111:27:05 Similar to 5969. Sunstruck after the magazine was removed from the camera. The blocky object at the top of the "suit" may be Neil's OPS, as indicated in a &lt;a href="a11det5970.jpg" title="image" target="new"&gt;labeled detail&lt;/a&gt;.</t>
  </si>
  <si>
    <t>110:59:12 This image shows a rock surface, undoubtedly a piece of basalt. The large, white area is an inclusion. Several circular zap pits are evident, including one immediately above the inclusion The image is about 3 inches (7.5 cm) across. Red-blue anaglyph created by Erwin D'Hoore.</t>
  </si>
  <si>
    <t>111:00:01 Surface of a large piece of basalt. Note the large zap pit above center near the righthand edge. This boulder is probably the one Neil examined just as he was going out of the TV field-of-view to the right. After he finished examining this boulder, Neil left the ALSCC upright on the boulder surface while he deployed the LRRR and took Hasselblad documentation, as can be seen in &lt;a href="#5952" target="new"&gt;AS11-40-5952&lt;/a&gt;. The boulder is about 3 meters ENE of the LRRR. Red-blue anaglyph created by Erwin D'Hoore.</t>
  </si>
  <si>
    <t>111:00:01 Surface of a large piece of basalt, probably the one near the LRRR. Journal Contributor Vlad Pustynski has identified this boulder in &lt;a href="#5549" target="new"&gt;AS11-37-5549&lt;/a&gt; and &lt;a href="#5842" target="new"&gt;AS11-39-5842&lt;/a&gt;, pictures Neil took out is window after the EVA.</t>
  </si>
  <si>
    <t>110:42:14 Neil has moved to the MESA. Ulli Lotzmann has captured a &lt;a href="a11ArmstrongTakes5903.jpg" title="image" target="new"&gt;frame&lt;/a&gt; from the 16mm film showing Neil as he takes 5903. No other Apollo photograph has been reproduced as often as this portrait of Buzz. Neil is, of course, visible in reflection on Buzz's visor. Buzz has his left arm raised and is probably reading the checklist sewn on the wrist cover of his glove, which is shown in a &lt;a href="a11det5903.jpg" title="image" target="new"&gt;detail&lt;/a&gt;. He is moving his right foot forward, as can be seen by the mound of dirt building up in front of the toe of that boot. Note the dirt adhering to Buzz's boots and knees. Otherwise, he is remarkably clean. The "Red Apple", which he would grab and pull to open his purge valve in the event of a suit leak or a PLSS failure, is located roughly over his navel. From our perspective, the purge valve is installed in the connector to the left of the "Red Apple".</t>
  </si>
  <si>
    <t>110:43:33 Unintended photo of one of the suits, probably taken when Buzz got the camera either from Neil or off the MESA.</t>
  </si>
  <si>
    <t>Oblique view a bit east of north as they cross the terminator on Rev 4. It was taken out the LMP window with the RCS plume deflector at the center. Journal Contributor Markus Mehring notes that the "the huge roundish feature dominating the lower left half is Lamont (crater) with its plentiful bulky ridges".</t>
  </si>
  <si>
    <t>086:28:48</t>
  </si>
  <si>
    <t>Rev 6 Earthrise beyond the RCS quad to the left of the CDR window. The spacecraft are in the sleep mode and the crew will start the rest period at about 086:32:51. Journal Contributor Paul White has made detailed comparisons of &lt;a href=""http://sdrv.ms/On8Rma"" target=""new""&gt;cloud patterns&lt;/a&gt; seen in a large number of Apollo images with imagery taken at close to the same time by various meteorological satellites."</t>
  </si>
  <si>
    <t>110:09:25</t>
  </si>
  <si>
    <t>100:12:03</t>
  </si>
  <si>
    <t>103:59:47</t>
  </si>
  <si>
    <t>112:20:56</t>
  </si>
  <si>
    <t>109:36:07</t>
  </si>
  <si>
    <t>111:00:01</t>
  </si>
  <si>
    <t>109:26:35</t>
  </si>
  <si>
    <t>109:30:53</t>
  </si>
  <si>
    <t>109:39:57</t>
  </si>
  <si>
    <t>109:40:27</t>
  </si>
  <si>
    <t>109:41:56</t>
  </si>
  <si>
    <t>109:42:28</t>
  </si>
  <si>
    <t>109:42:42</t>
  </si>
  <si>
    <t>109:42:53</t>
  </si>
  <si>
    <t>109:46:25</t>
  </si>
  <si>
    <t>109:47:52</t>
  </si>
  <si>
    <t>110:03:24</t>
  </si>
  <si>
    <t>110:09:50</t>
  </si>
  <si>
    <t>110:10:33</t>
  </si>
  <si>
    <t>110:25:09</t>
  </si>
  <si>
    <t>110:27:00</t>
  </si>
  <si>
    <t>110:31:47</t>
  </si>
  <si>
    <t>110:34:13</t>
  </si>
  <si>
    <t>110:41:07</t>
  </si>
  <si>
    <t>110:42:14</t>
  </si>
  <si>
    <t>110:43:33</t>
  </si>
  <si>
    <t>110:47:18</t>
  </si>
  <si>
    <t>110:48:05</t>
  </si>
  <si>
    <t>102:45:32</t>
  </si>
  <si>
    <t>110:50:26</t>
  </si>
  <si>
    <t>110:51:29</t>
  </si>
  <si>
    <t>110:52:20</t>
  </si>
  <si>
    <t>110:53:38</t>
  </si>
  <si>
    <t>110:55:49</t>
  </si>
  <si>
    <t>110:58:16</t>
  </si>
  <si>
    <t>110:58:24</t>
  </si>
  <si>
    <t>110:59:28</t>
  </si>
  <si>
    <t>111:04:56</t>
  </si>
  <si>
    <t>111:06:20</t>
  </si>
  <si>
    <t>111:06:34</t>
  </si>
  <si>
    <t>111:07:40</t>
  </si>
  <si>
    <t>111:09:43</t>
  </si>
  <si>
    <t>111:11:31</t>
  </si>
  <si>
    <t>111:15:13</t>
  </si>
  <si>
    <t>111:27:05</t>
  </si>
  <si>
    <t>110:08:25</t>
  </si>
  <si>
    <t>-00:50:59</t>
  </si>
  <si>
    <t>000:00:04</t>
  </si>
  <si>
    <t>000:00:09</t>
  </si>
  <si>
    <t>000:00:07</t>
  </si>
  <si>
    <t>000:00:03</t>
  </si>
  <si>
    <t>skip</t>
  </si>
  <si>
    <t>000:00:08</t>
  </si>
  <si>
    <t>000:00:11</t>
  </si>
  <si>
    <t>000:00:16</t>
  </si>
  <si>
    <t>ap11-69-HC-773.jpg</t>
  </si>
  <si>
    <t>000:00:02</t>
  </si>
  <si>
    <t>000:00:00</t>
  </si>
  <si>
    <t>Apollo 11 lift-off. 16 July 1969. Scan by Kipp Teague.</t>
  </si>
  <si>
    <t>000:00:20</t>
  </si>
  <si>
    <t>000:00:40</t>
  </si>
  <si>
    <t>000:00:50</t>
  </si>
  <si>
    <t>ap11-KSC-69P-632.jpg</t>
  </si>
  <si>
    <t>70mm Airborne Lightweight Optical Tracking System (ALOTS) took this picture. ALOTS tracking camera mounted on an Air Force EC-135 aircraft flying at about 40,000 feet altitude photographed this event in the early moments of the Apollo 11 launch.</t>
  </si>
  <si>
    <t>000:01:30</t>
  </si>
  <si>
    <t>000:20:00</t>
  </si>
  <si>
    <t>000:20:10</t>
  </si>
  <si>
    <t>001:09:32</t>
  </si>
  <si>
    <t>001:26:00</t>
  </si>
  <si>
    <t>001:25:21</t>
  </si>
  <si>
    <t>001:25:27</t>
  </si>
  <si>
    <t>001:25:34</t>
  </si>
  <si>
    <t>001:25:40</t>
  </si>
  <si>
    <t>001:25:47</t>
  </si>
  <si>
    <t>001:25:53</t>
  </si>
  <si>
    <t>003:06:16</t>
  </si>
  <si>
    <t>003:07:30</t>
  </si>
  <si>
    <t>003:06:30</t>
  </si>
  <si>
    <t>003:06:45</t>
  </si>
  <si>
    <t>003:07:00</t>
  </si>
  <si>
    <t>003:07:15</t>
  </si>
  <si>
    <t>003:07:45</t>
  </si>
  <si>
    <t>003:08:00</t>
  </si>
  <si>
    <t>003:33:50</t>
  </si>
  <si>
    <t>003:34:02</t>
  </si>
  <si>
    <t>003:34:13</t>
  </si>
  <si>
    <t>003:34:25</t>
  </si>
  <si>
    <t>003:34:36</t>
  </si>
  <si>
    <t>003:34:48</t>
  </si>
  <si>
    <t>003:35:00</t>
  </si>
  <si>
    <t>003:53:35</t>
  </si>
  <si>
    <t>005:13:26</t>
  </si>
  <si>
    <t>005:13:30</t>
  </si>
  <si>
    <t>005:13:35</t>
  </si>
  <si>
    <t>009:42:25</t>
  </si>
  <si>
    <t>009:42:30</t>
  </si>
  <si>
    <t>009:42:35</t>
  </si>
  <si>
    <t>009:53:25</t>
  </si>
  <si>
    <t>009:53:30</t>
  </si>
  <si>
    <t>009:53:37</t>
  </si>
  <si>
    <t>009:53:45</t>
  </si>
  <si>
    <t>009:53:52</t>
  </si>
  <si>
    <t>009:54:00</t>
  </si>
  <si>
    <t>011:47:08</t>
  </si>
  <si>
    <t>011:47:17</t>
  </si>
  <si>
    <t>011:47:25</t>
  </si>
  <si>
    <t>011:47:34</t>
  </si>
  <si>
    <t>011:47:42</t>
  </si>
  <si>
    <t>011:47:51</t>
  </si>
  <si>
    <t>011:47:59</t>
  </si>
  <si>
    <t>012:52:10</t>
  </si>
  <si>
    <t>012:52:20</t>
  </si>
  <si>
    <t>023:18:45</t>
  </si>
  <si>
    <t>023:18:50</t>
  </si>
  <si>
    <t>023:18:55</t>
  </si>
  <si>
    <t>027:07:50</t>
  </si>
  <si>
    <t>028:42:35</t>
  </si>
  <si>
    <t>028:42:40</t>
  </si>
  <si>
    <t>028:42:45</t>
  </si>
  <si>
    <t>031:05:30</t>
  </si>
  <si>
    <t>031:05:35</t>
  </si>
  <si>
    <t>032:43:30</t>
  </si>
  <si>
    <t>032:43:35</t>
  </si>
  <si>
    <t>032:54:08</t>
  </si>
  <si>
    <t>036:52:06</t>
  </si>
  <si>
    <t>036:52:10</t>
  </si>
  <si>
    <t>036:52:15</t>
  </si>
  <si>
    <t>036:52:20</t>
  </si>
  <si>
    <t>Apollo 11 Saturn V on the pad. Photo filed 1 July 1969. Scans by Kipp Teague.</t>
  </si>
  <si>
    <t>-10:00:00</t>
  </si>
  <si>
    <t>-08:00:00</t>
  </si>
  <si>
    <t>-00:00:07</t>
  </si>
  <si>
    <t>-00:00:02</t>
  </si>
  <si>
    <t>102:42:10</t>
  </si>
  <si>
    <t>102:42:20</t>
  </si>
  <si>
    <t>037:00:00</t>
  </si>
  <si>
    <t>037:00:10</t>
  </si>
  <si>
    <t>055:30:00</t>
  </si>
  <si>
    <t>The CM Probe and LM Drogue docking assemblies, documented in stowage aboard the CM after removal from the tunnel.</t>
  </si>
  <si>
    <t>055:41:00</t>
  </si>
  <si>
    <t>Neil floats in the tunnel connecting the LM And CM, using the TV to document Buzz doing a LM inspection.</t>
  </si>
  <si>
    <t>055:41:10</t>
  </si>
  <si>
    <t>055:30:10</t>
  </si>
  <si>
    <t>055:30:15</t>
  </si>
  <si>
    <t>055:42:00</t>
  </si>
  <si>
    <t>055:42:10</t>
  </si>
  <si>
    <t>055:42:20</t>
  </si>
  <si>
    <t>055:42:30</t>
  </si>
  <si>
    <t>055:43:00</t>
  </si>
  <si>
    <t>055:42:05</t>
  </si>
  <si>
    <t>055:42:15</t>
  </si>
  <si>
    <t>055:42:25</t>
  </si>
  <si>
    <t>055:43:04</t>
  </si>
  <si>
    <t>055:43:08</t>
  </si>
  <si>
    <t>055:43:12</t>
  </si>
  <si>
    <t>055:43:16</t>
  </si>
  <si>
    <t>055:43:20</t>
  </si>
  <si>
    <t>055:44:00</t>
  </si>
  <si>
    <t>055:44:10</t>
  </si>
  <si>
    <t>055:44:20</t>
  </si>
  <si>
    <t>055:44:30</t>
  </si>
  <si>
    <t>055:44:15</t>
  </si>
  <si>
    <t>076:08:02</t>
  </si>
  <si>
    <t>076:08:17</t>
  </si>
  <si>
    <t>076:08:33</t>
  </si>
  <si>
    <t>076:08:49</t>
  </si>
  <si>
    <t>076:09:05</t>
  </si>
  <si>
    <t>076:09:21</t>
  </si>
  <si>
    <t>076:09:37</t>
  </si>
  <si>
    <t>076:09:53</t>
  </si>
  <si>
    <t>076:10:09</t>
  </si>
  <si>
    <t>076:10:25</t>
  </si>
  <si>
    <t>076:10:41</t>
  </si>
  <si>
    <t>076:10:57</t>
  </si>
  <si>
    <t>076:11:13</t>
  </si>
  <si>
    <t>076:11:29</t>
  </si>
  <si>
    <t>076:11:44</t>
  </si>
  <si>
    <t>076:12:00</t>
  </si>
  <si>
    <t>076:12:16</t>
  </si>
  <si>
    <t>076:12:32</t>
  </si>
  <si>
    <t>076:12:48</t>
  </si>
  <si>
    <t>076:13:04</t>
  </si>
  <si>
    <t>076:13:20</t>
  </si>
  <si>
    <t>076:13:36</t>
  </si>
  <si>
    <t>076:13:52</t>
  </si>
  <si>
    <t>076:14:08</t>
  </si>
  <si>
    <t>076:14:24</t>
  </si>
  <si>
    <t>076:14:40</t>
  </si>
  <si>
    <t>076:14:56</t>
  </si>
  <si>
    <t>076:15:11</t>
  </si>
  <si>
    <t>082:33:00</t>
  </si>
  <si>
    <t>082:33:20</t>
  </si>
  <si>
    <t>Lunar horizon from orbit as seen through Neil's window. The large, raised-rim crater on the right in the middle distance is Babcock.</t>
  </si>
  <si>
    <t>Approaching Apollo Landing Site 2 in the southwestern Sea of Tranquility. Taken by Buzz out the CDR window, with the RCS quad in the lower left corner. When this picture was taken, Neil and Buzz were in the midst of LM Activation. Markus Mehring has produced a richly-labeled version ( &lt;a href="A11LBL5437.jpg" title="image" target="new"&gt;0.3 Mb&lt;/a&gt; ). See, also, Figure 1-20a ( &lt;a href="a11psrf1-20a.jpg" title="image" target="new"&gt;0.8 Mb&lt;/a&gt; or &lt;a href="a11psrf1-20a-sm.jpg" title="image" target="new"&gt;0.1 Mb&lt;/a&gt; ) in the Apollo 11 Preliminary Science Report. Scan courtesy NASA Johnson. Landing Site 2 is located just right of center at the very edge of the terminator. Crater Maskelyne is the large one at the lower right, with Maskelyne B directly beyond. Hypatia Rille (U.S. Highway Number One) is at upper left, with the crater Moltke just to the right (north) of it. Sidewinder Rille and Diamondback Rille extend from left to right across the center of the picture. Maskelyne and Maskelyne B have a diameter of almost 24 and 9 km respectively, and the distance from the crater center of Maskelyne to the Apollo 11 landing site is about 210 km. While Moltke is a relatively small crater, with a diameter of merely 6.5 km, its very light ejecta blanket makes it easy to find for Earth-based observers with moderately sized telescopes, making it a popular landmark for locating Station Tranquillitatis. Research by Danny Caes. Compare with a Starry Night view ( &lt;a href="A11-03d22h50m.jpg" title="image" target="new"&gt;0.2Mb&lt;/a&gt; ) of the area at the same time 5437 was taken. When I wrote a version of this caption sometime between 2 October 2008 and 27 April 2009, I thought this image was taken at about 94:50:00, when Buzz told Houston, &amp;quot:Aldrin: Houston, Apollo 11. We just had a very good view of the landing site. We can pick out most all of the features we've identified previously.&amp;quot:. I didn't start using JPL Horizons until September 2009 and, until July 2012, hadn't checked the solar elevation at Tranquility Base at 94:50:00. It was 6.6 degrees, much too high to have put the terminator in its 5437 location. During my re-evaluation of this sequence of photos, I looked through the on-board transcripts recently added to the &lt;a href="http://history.nasa.gov/ap11fj/13day4-eagle-checkout.htm" target="new"&gt;Apollo 11 Flight Journal&lt;/a&gt; for Day 4, including time Neil and Buzz spent in Eagle. At 82:56:25, Buzz tells Neil and Mike, &amp;quot;I think I can see it, for sure. Yes, I got it beautiful - I can - I got the whole landing site here.&amp;quot; At this time, the solar elevation at Tranquility is only 0.6 degrees, which would put the terminator about 0.6 degrees of longitude west of the landing site. In the &lt;a href="A11LBL5437.jpg" title="image" target="new"&gt;labeled version of 5437&lt;/a&gt;we see that the terminator is at about the location of Crater Sabine C which is, indeed, 0.6 degrees west of Tranquility Base.</t>
  </si>
  <si>
    <t>082:56:25</t>
  </si>
  <si>
    <t>086:28:58</t>
  </si>
  <si>
    <t>086:29:08</t>
  </si>
  <si>
    <t>086:29:18</t>
  </si>
  <si>
    <t>100:12:13</t>
  </si>
  <si>
    <t>100:12:23</t>
  </si>
  <si>
    <t>100:12:33</t>
  </si>
  <si>
    <t>100:13:33</t>
  </si>
  <si>
    <t>100:13:53</t>
  </si>
  <si>
    <t>103:59:53</t>
  </si>
  <si>
    <t>103:59:58</t>
  </si>
  <si>
    <t>104:00:03</t>
  </si>
  <si>
    <t>104:00:08</t>
  </si>
  <si>
    <t>104:01:00</t>
  </si>
  <si>
    <t>104:01:05</t>
  </si>
  <si>
    <t>104:01:10</t>
  </si>
  <si>
    <t>104:01:15</t>
  </si>
  <si>
    <t>104:01:20</t>
  </si>
  <si>
    <t>082:32:37</t>
  </si>
  <si>
    <t>082:32:47</t>
  </si>
  <si>
    <t>109:31:30</t>
  </si>
  <si>
    <t>109:30:57</t>
  </si>
  <si>
    <t>109:31:02</t>
  </si>
  <si>
    <t>109:31:06</t>
  </si>
  <si>
    <t>109:31:11</t>
  </si>
  <si>
    <t>109:31:16</t>
  </si>
  <si>
    <t>109:31:20</t>
  </si>
  <si>
    <t>109:31:25</t>
  </si>
  <si>
    <t>109:31:40</t>
  </si>
  <si>
    <t>109:31:45</t>
  </si>
  <si>
    <t>109:31:55</t>
  </si>
  <si>
    <t>Buzz has just deployed the Solar Wind Collector (SWC). Neil took the photo toward the southeast. Buzz is standing flat-footed next to the SWC, facing Neil, who is at about the 2 o'clock position out from the LM. In the lower right corner, notice the scratch marks that the TV cable made as Neil pulled it out. The multiple tracks were made by the individual cable loops scraping along the ground. We can see underneath the engine bell. Most of the surface in this image has not been disturbed as yet, and in the places where Neil and Buzz have walked, the disturbed surface is darker. Good illustration of this very common phenomenon. Jack Schmitt speculates that the Descent Engine plume swept away the smallest particles, leaving a higher than normal percentage of larger particles. The more jagged surface is a better reflector of sunlight than the normal surface and, therefore, appears brighter. Certainly, from orbit, the areas around the landed LM's are brighter than the normal surface. As they walk around, the astronauts disturb this modified surface and, in effect, restore it's normal condition. We see the MESA, in shadow, to the right of Buzz. On the front of Buzz's suit, we have the RCU, the camera bracket, and just above his crotch, the "Red Apple" activator for the purge valve. He has some dirt on his knees. A &lt;a href="a11det5873.jpg" title="image" target="new"&gt;detail&lt;/a&gt; shows a snap hook fitted to the end of his neckring tiedown.</t>
  </si>
  <si>
    <t>Second photo of Buzz's second soil-mechanics bootprint.</t>
  </si>
  <si>
    <t>110:27:10</t>
  </si>
  <si>
    <t>110:58:29</t>
  </si>
  <si>
    <t>110:03:29</t>
  </si>
  <si>
    <t>110:10:38</t>
  </si>
  <si>
    <t>110:25:14</t>
  </si>
  <si>
    <t>110:25:19</t>
  </si>
  <si>
    <t>110:31:51</t>
  </si>
  <si>
    <t>110:31:55</t>
  </si>
  <si>
    <t>110:31:59</t>
  </si>
  <si>
    <t>110:32:04</t>
  </si>
  <si>
    <t>110:32:08</t>
  </si>
  <si>
    <t>110:32:12</t>
  </si>
  <si>
    <t>110:32:17</t>
  </si>
  <si>
    <t>110:32:21</t>
  </si>
  <si>
    <t>110:32:25</t>
  </si>
  <si>
    <t>110:32:29</t>
  </si>
  <si>
    <t>110:34:19</t>
  </si>
  <si>
    <t>110:34:26</t>
  </si>
  <si>
    <t>110:34:33</t>
  </si>
  <si>
    <t>110:34:40</t>
  </si>
  <si>
    <t>110:41:13</t>
  </si>
  <si>
    <t>110:41:17</t>
  </si>
  <si>
    <t>110:41:22</t>
  </si>
  <si>
    <t>110:42:19</t>
  </si>
  <si>
    <t>110:42:24</t>
  </si>
  <si>
    <t>110:43:36</t>
  </si>
  <si>
    <t>110:43:40</t>
  </si>
  <si>
    <t>110:43:44</t>
  </si>
  <si>
    <t>110:43:48</t>
  </si>
  <si>
    <t>110:43:52</t>
  </si>
  <si>
    <t>110:43:56</t>
  </si>
  <si>
    <t>110:44:00</t>
  </si>
  <si>
    <t>110:44:04</t>
  </si>
  <si>
    <t>110:44:08</t>
  </si>
  <si>
    <t>110:44:12</t>
  </si>
  <si>
    <t>110:44:16</t>
  </si>
  <si>
    <t>110:44:20</t>
  </si>
  <si>
    <t>110:47:23</t>
  </si>
  <si>
    <t>110:48:10</t>
  </si>
  <si>
    <t>110:50:32</t>
  </si>
  <si>
    <t>110:51:35</t>
  </si>
  <si>
    <t>110:53:45</t>
  </si>
  <si>
    <t>110:55:54</t>
  </si>
  <si>
    <t>110:55:59</t>
  </si>
  <si>
    <t>110:56:05</t>
  </si>
  <si>
    <t>110:56:10</t>
  </si>
  <si>
    <t>110:56:16</t>
  </si>
  <si>
    <t>110:56:21</t>
  </si>
  <si>
    <t>110:56:27</t>
  </si>
  <si>
    <t>110:56:32</t>
  </si>
  <si>
    <t>110:56:38</t>
  </si>
  <si>
    <t>110:56:43</t>
  </si>
  <si>
    <t>110:56:48</t>
  </si>
  <si>
    <t>111:06:39</t>
  </si>
  <si>
    <t>111:06:44</t>
  </si>
  <si>
    <t>111:06:49</t>
  </si>
  <si>
    <t>111:11:37</t>
  </si>
  <si>
    <t>111:11:43</t>
  </si>
  <si>
    <t>111:11:49</t>
  </si>
  <si>
    <t>111:11:55</t>
  </si>
  <si>
    <t>111:12:01</t>
  </si>
  <si>
    <t>111:12:07</t>
  </si>
  <si>
    <t>111:12:13</t>
  </si>
  <si>
    <t>111:12:20</t>
  </si>
  <si>
    <t>111:15:18</t>
  </si>
  <si>
    <t>111:27:11</t>
  </si>
  <si>
    <t>111:27:18</t>
  </si>
  <si>
    <t>111:27:25</t>
  </si>
  <si>
    <t>111:27:31</t>
  </si>
  <si>
    <t>111:27:38</t>
  </si>
  <si>
    <t>111:27:45</t>
  </si>
  <si>
    <t>086:28:54</t>
  </si>
  <si>
    <t>086:28:40</t>
  </si>
  <si>
    <t>086:28:59</t>
  </si>
  <si>
    <t>086:29:03</t>
  </si>
  <si>
    <t>086:29:13</t>
  </si>
  <si>
    <t>086:29:21</t>
  </si>
  <si>
    <t>086:29:24</t>
  </si>
  <si>
    <t>086:29:29</t>
  </si>
  <si>
    <t>086:29:32</t>
  </si>
  <si>
    <t>086:29:45</t>
  </si>
  <si>
    <t>086:29:49</t>
  </si>
  <si>
    <t>086:29:53</t>
  </si>
  <si>
    <t>086:29:58</t>
  </si>
  <si>
    <t>086:30:05</t>
  </si>
  <si>
    <t>086:30:10</t>
  </si>
  <si>
    <t>100:11:53</t>
  </si>
  <si>
    <t>100:40:20</t>
  </si>
  <si>
    <t>100:40:25</t>
  </si>
  <si>
    <t>100:12:42</t>
  </si>
  <si>
    <t>100:13:31</t>
  </si>
  <si>
    <t>100:14:20</t>
  </si>
  <si>
    <t>100:15:09</t>
  </si>
  <si>
    <t>100:15:59</t>
  </si>
  <si>
    <t>100:16:48</t>
  </si>
  <si>
    <t>100:17:37</t>
  </si>
  <si>
    <t>100:18:26</t>
  </si>
  <si>
    <t>100:19:15</t>
  </si>
  <si>
    <t>100:20:05</t>
  </si>
  <si>
    <t>100:20:54</t>
  </si>
  <si>
    <t>100:21:43</t>
  </si>
  <si>
    <t>100:22:32</t>
  </si>
  <si>
    <t>100:23:21</t>
  </si>
  <si>
    <t>100:24:11</t>
  </si>
  <si>
    <t>100:25:00</t>
  </si>
  <si>
    <t>100:25:49</t>
  </si>
  <si>
    <t>100:26:38</t>
  </si>
  <si>
    <t>100:27:28</t>
  </si>
  <si>
    <t>100:28:17</t>
  </si>
  <si>
    <t>100:29:06</t>
  </si>
  <si>
    <t>100:29:55</t>
  </si>
  <si>
    <t>100:30:44</t>
  </si>
  <si>
    <t>100:31:34</t>
  </si>
  <si>
    <t>100:32:23</t>
  </si>
  <si>
    <t>100:33:12</t>
  </si>
  <si>
    <t>100:34:01</t>
  </si>
  <si>
    <t>100:34:50</t>
  </si>
  <si>
    <t>100:35:40</t>
  </si>
  <si>
    <t>100:36:29</t>
  </si>
  <si>
    <t>100:37:18</t>
  </si>
  <si>
    <t>100:38:07</t>
  </si>
  <si>
    <t>100:38:56</t>
  </si>
  <si>
    <t>102:14:33</t>
  </si>
  <si>
    <t>102:14:39</t>
  </si>
  <si>
    <t>102:14:46</t>
  </si>
  <si>
    <t>102:14:53</t>
  </si>
  <si>
    <t>102:15:00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</si>
</sst>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ss;@"/>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7" fontId="0" fillId="0" borderId="0" xfId="0" applyNumberFormat="1"/>
    <xf numFmtId="164" fontId="0" fillId="0" borderId="0" xfId="0" applyNumberFormat="1"/>
    <xf numFmtId="49" fontId="0" fillId="0" borderId="0" xfId="0" applyNumberForma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17"/>
  <sheetViews>
    <sheetView tabSelected="1" topLeftCell="A1112" workbookViewId="0">
      <selection activeCell="A1132" sqref="A1132"/>
    </sheetView>
  </sheetViews>
  <sheetFormatPr defaultRowHeight="15" x14ac:dyDescent="0.25"/>
  <cols>
    <col min="1" max="1" width="11.5703125" style="4" bestFit="1" customWidth="1"/>
    <col min="2" max="2" width="25.7109375" style="4" customWidth="1"/>
    <col min="3" max="3" width="21.7109375" style="4" customWidth="1"/>
    <col min="4" max="4" width="111.42578125" style="4" customWidth="1"/>
  </cols>
  <sheetData>
    <row r="1" spans="2:4" x14ac:dyDescent="0.25">
      <c r="B1" s="4" t="s">
        <v>1998</v>
      </c>
      <c r="C1" s="4" t="s">
        <v>4218</v>
      </c>
      <c r="D1" s="4" t="s">
        <v>1999</v>
      </c>
    </row>
    <row r="2" spans="2:4" x14ac:dyDescent="0.25">
      <c r="B2" s="4" t="s">
        <v>2000</v>
      </c>
      <c r="C2" s="4" t="s">
        <v>3065</v>
      </c>
      <c r="D2" s="4" t="s">
        <v>2001</v>
      </c>
    </row>
    <row r="3" spans="2:4" x14ac:dyDescent="0.25">
      <c r="B3" s="4" t="s">
        <v>2002</v>
      </c>
      <c r="C3" s="4" t="s">
        <v>3066</v>
      </c>
      <c r="D3" s="4" t="s">
        <v>2003</v>
      </c>
    </row>
    <row r="4" spans="2:4" x14ac:dyDescent="0.25">
      <c r="B4" s="4" t="s">
        <v>2004</v>
      </c>
      <c r="C4" s="4" t="s">
        <v>3067</v>
      </c>
      <c r="D4" s="4" t="s">
        <v>2005</v>
      </c>
    </row>
    <row r="5" spans="2:4" x14ac:dyDescent="0.25">
      <c r="B5" s="4" t="s">
        <v>2006</v>
      </c>
      <c r="C5" s="4" t="s">
        <v>3068</v>
      </c>
      <c r="D5" s="4" t="s">
        <v>2007</v>
      </c>
    </row>
    <row r="6" spans="2:4" x14ac:dyDescent="0.25">
      <c r="B6" s="4" t="s">
        <v>675</v>
      </c>
      <c r="C6" s="4" t="s">
        <v>4219</v>
      </c>
      <c r="D6" s="4" t="s">
        <v>2008</v>
      </c>
    </row>
    <row r="7" spans="2:4" x14ac:dyDescent="0.25">
      <c r="B7" s="4" t="s">
        <v>2009</v>
      </c>
      <c r="D7" s="4" t="s">
        <v>2010</v>
      </c>
    </row>
    <row r="8" spans="2:4" x14ac:dyDescent="0.25">
      <c r="B8" s="4" t="s">
        <v>2011</v>
      </c>
      <c r="C8" s="4" t="s">
        <v>3069</v>
      </c>
      <c r="D8" s="4" t="s">
        <v>2012</v>
      </c>
    </row>
    <row r="9" spans="2:4" x14ac:dyDescent="0.25">
      <c r="B9" s="4" t="s">
        <v>2013</v>
      </c>
      <c r="C9" s="4" t="s">
        <v>3070</v>
      </c>
      <c r="D9" s="4" t="s">
        <v>2014</v>
      </c>
    </row>
    <row r="10" spans="2:4" x14ac:dyDescent="0.25">
      <c r="B10" s="4" t="s">
        <v>2009</v>
      </c>
      <c r="D10" s="4" t="s">
        <v>2015</v>
      </c>
    </row>
    <row r="11" spans="2:4" x14ac:dyDescent="0.25">
      <c r="B11" s="4" t="s">
        <v>2016</v>
      </c>
      <c r="C11" s="4" t="s">
        <v>3071</v>
      </c>
      <c r="D11" s="4" t="s">
        <v>2017</v>
      </c>
    </row>
    <row r="12" spans="2:4" x14ac:dyDescent="0.25">
      <c r="B12" s="4" t="s">
        <v>2018</v>
      </c>
      <c r="C12" s="4" t="s">
        <v>3072</v>
      </c>
      <c r="D12" s="4" t="s">
        <v>2019</v>
      </c>
    </row>
    <row r="13" spans="2:4" x14ac:dyDescent="0.25">
      <c r="B13" s="4" t="s">
        <v>2020</v>
      </c>
      <c r="C13" s="4" t="s">
        <v>3073</v>
      </c>
      <c r="D13" s="4" t="s">
        <v>2021</v>
      </c>
    </row>
    <row r="14" spans="2:4" x14ac:dyDescent="0.25">
      <c r="B14" s="4" t="s">
        <v>72</v>
      </c>
      <c r="C14" s="4" t="s">
        <v>3074</v>
      </c>
      <c r="D14" s="4" t="s">
        <v>2022</v>
      </c>
    </row>
    <row r="15" spans="2:4" x14ac:dyDescent="0.25">
      <c r="B15" s="4" t="s">
        <v>2023</v>
      </c>
      <c r="C15" s="4" t="s">
        <v>3075</v>
      </c>
      <c r="D15" s="4" t="s">
        <v>2024</v>
      </c>
    </row>
    <row r="16" spans="2:4" x14ac:dyDescent="0.25">
      <c r="B16" s="4" t="s">
        <v>76</v>
      </c>
      <c r="C16" s="4" t="s">
        <v>3076</v>
      </c>
      <c r="D16" s="4" t="s">
        <v>2025</v>
      </c>
    </row>
    <row r="17" spans="2:4" x14ac:dyDescent="0.25">
      <c r="B17" s="4" t="s">
        <v>80</v>
      </c>
      <c r="C17" s="4" t="s">
        <v>3077</v>
      </c>
      <c r="D17" s="4" t="s">
        <v>2026</v>
      </c>
    </row>
    <row r="18" spans="2:4" x14ac:dyDescent="0.25">
      <c r="B18" s="4" t="s">
        <v>81</v>
      </c>
      <c r="C18" s="4" t="s">
        <v>3078</v>
      </c>
      <c r="D18" s="4" t="s">
        <v>2027</v>
      </c>
    </row>
    <row r="19" spans="2:4" x14ac:dyDescent="0.25">
      <c r="B19" s="4" t="s">
        <v>7</v>
      </c>
      <c r="C19" s="4" t="s">
        <v>3079</v>
      </c>
      <c r="D19" s="4" t="s">
        <v>2028</v>
      </c>
    </row>
    <row r="20" spans="2:4" x14ac:dyDescent="0.25">
      <c r="B20" s="4" t="s">
        <v>510</v>
      </c>
      <c r="C20" s="4" t="s">
        <v>3080</v>
      </c>
      <c r="D20" s="4" t="s">
        <v>2029</v>
      </c>
    </row>
    <row r="21" spans="2:4" x14ac:dyDescent="0.25">
      <c r="B21" s="4" t="s">
        <v>2030</v>
      </c>
      <c r="C21" s="4" t="s">
        <v>3081</v>
      </c>
      <c r="D21" s="4" t="s">
        <v>2031</v>
      </c>
    </row>
    <row r="22" spans="2:4" x14ac:dyDescent="0.25">
      <c r="B22" s="4" t="s">
        <v>12</v>
      </c>
      <c r="C22" s="4" t="s">
        <v>3082</v>
      </c>
      <c r="D22" s="4" t="s">
        <v>2032</v>
      </c>
    </row>
    <row r="23" spans="2:4" x14ac:dyDescent="0.25">
      <c r="B23" s="4" t="s">
        <v>14</v>
      </c>
      <c r="C23" s="4" t="s">
        <v>3083</v>
      </c>
      <c r="D23" s="4" t="s">
        <v>2033</v>
      </c>
    </row>
    <row r="24" spans="2:4" x14ac:dyDescent="0.25">
      <c r="B24" s="4" t="s">
        <v>82</v>
      </c>
      <c r="C24" s="4" t="s">
        <v>3084</v>
      </c>
      <c r="D24" s="4" t="s">
        <v>2034</v>
      </c>
    </row>
    <row r="25" spans="2:4" x14ac:dyDescent="0.25">
      <c r="B25" s="4" t="s">
        <v>83</v>
      </c>
      <c r="C25" s="4" t="s">
        <v>4220</v>
      </c>
      <c r="D25" s="4" t="s">
        <v>2035</v>
      </c>
    </row>
    <row r="26" spans="2:4" x14ac:dyDescent="0.25">
      <c r="B26" s="4" t="s">
        <v>17</v>
      </c>
      <c r="C26" s="4" t="s">
        <v>3085</v>
      </c>
      <c r="D26" s="4" t="s">
        <v>2036</v>
      </c>
    </row>
    <row r="27" spans="2:4" x14ac:dyDescent="0.25">
      <c r="B27" s="4" t="s">
        <v>95</v>
      </c>
      <c r="C27" s="4" t="s">
        <v>3101</v>
      </c>
      <c r="D27" s="4" t="s">
        <v>2037</v>
      </c>
    </row>
    <row r="28" spans="2:4" x14ac:dyDescent="0.25">
      <c r="B28" s="4" t="s">
        <v>36</v>
      </c>
      <c r="C28" s="4" t="s">
        <v>3086</v>
      </c>
      <c r="D28" s="4" t="s">
        <v>2038</v>
      </c>
    </row>
    <row r="29" spans="2:4" x14ac:dyDescent="0.25">
      <c r="B29" s="4" t="s">
        <v>84</v>
      </c>
      <c r="C29" s="4" t="s">
        <v>3087</v>
      </c>
      <c r="D29" s="4" t="s">
        <v>2039</v>
      </c>
    </row>
    <row r="30" spans="2:4" x14ac:dyDescent="0.25">
      <c r="B30" s="4" t="s">
        <v>86</v>
      </c>
      <c r="C30" s="4" t="s">
        <v>3088</v>
      </c>
      <c r="D30" s="4" t="s">
        <v>2040</v>
      </c>
    </row>
    <row r="31" spans="2:4" x14ac:dyDescent="0.25">
      <c r="B31" s="4" t="s">
        <v>39</v>
      </c>
      <c r="C31" s="4" t="s">
        <v>3089</v>
      </c>
      <c r="D31" s="4" t="s">
        <v>2041</v>
      </c>
    </row>
    <row r="32" spans="2:4" x14ac:dyDescent="0.25">
      <c r="B32" s="4" t="s">
        <v>41</v>
      </c>
      <c r="C32" s="4" t="s">
        <v>3090</v>
      </c>
      <c r="D32" s="4" t="s">
        <v>2042</v>
      </c>
    </row>
    <row r="33" spans="2:4" x14ac:dyDescent="0.25">
      <c r="B33" s="4" t="s">
        <v>87</v>
      </c>
      <c r="C33" s="4" t="s">
        <v>3091</v>
      </c>
      <c r="D33" s="4" t="s">
        <v>2043</v>
      </c>
    </row>
    <row r="34" spans="2:4" x14ac:dyDescent="0.25">
      <c r="B34" s="4" t="s">
        <v>88</v>
      </c>
      <c r="C34" s="4" t="s">
        <v>4221</v>
      </c>
      <c r="D34" s="4" t="s">
        <v>2044</v>
      </c>
    </row>
    <row r="35" spans="2:4" x14ac:dyDescent="0.25">
      <c r="B35" s="4" t="s">
        <v>89</v>
      </c>
      <c r="C35" s="4" t="s">
        <v>3092</v>
      </c>
      <c r="D35" s="4" t="s">
        <v>2045</v>
      </c>
    </row>
    <row r="36" spans="2:4" x14ac:dyDescent="0.25">
      <c r="B36" s="4" t="s">
        <v>90</v>
      </c>
      <c r="C36" s="4" t="s">
        <v>3093</v>
      </c>
      <c r="D36" s="4" t="s">
        <v>2046</v>
      </c>
    </row>
    <row r="37" spans="2:4" x14ac:dyDescent="0.25">
      <c r="B37" s="4" t="s">
        <v>91</v>
      </c>
      <c r="C37" s="4" t="s">
        <v>3094</v>
      </c>
      <c r="D37" s="4" t="s">
        <v>2047</v>
      </c>
    </row>
    <row r="38" spans="2:4" x14ac:dyDescent="0.25">
      <c r="B38" s="4" t="s">
        <v>92</v>
      </c>
      <c r="C38" s="4" t="s">
        <v>3095</v>
      </c>
      <c r="D38" s="4" t="s">
        <v>2048</v>
      </c>
    </row>
    <row r="39" spans="2:4" x14ac:dyDescent="0.25">
      <c r="B39" s="4" t="s">
        <v>23</v>
      </c>
      <c r="C39" s="4" t="s">
        <v>3096</v>
      </c>
      <c r="D39" s="4" t="s">
        <v>2049</v>
      </c>
    </row>
    <row r="40" spans="2:4" x14ac:dyDescent="0.25">
      <c r="B40" s="4" t="s">
        <v>26</v>
      </c>
      <c r="C40" s="4" t="s">
        <v>4222</v>
      </c>
      <c r="D40" s="4" t="s">
        <v>2050</v>
      </c>
    </row>
    <row r="41" spans="2:4" x14ac:dyDescent="0.25">
      <c r="B41" s="4" t="s">
        <v>28</v>
      </c>
      <c r="C41" s="4" t="s">
        <v>3097</v>
      </c>
      <c r="D41" s="4" t="s">
        <v>2051</v>
      </c>
    </row>
    <row r="42" spans="2:4" x14ac:dyDescent="0.25">
      <c r="B42" s="4" t="s">
        <v>30</v>
      </c>
      <c r="C42" s="4" t="s">
        <v>3098</v>
      </c>
      <c r="D42" s="4" t="s">
        <v>2052</v>
      </c>
    </row>
    <row r="43" spans="2:4" x14ac:dyDescent="0.25">
      <c r="B43" s="4" t="s">
        <v>93</v>
      </c>
      <c r="C43" s="4" t="s">
        <v>3099</v>
      </c>
      <c r="D43" s="4" t="s">
        <v>2053</v>
      </c>
    </row>
    <row r="44" spans="2:4" x14ac:dyDescent="0.25">
      <c r="B44" s="4" t="s">
        <v>32</v>
      </c>
      <c r="C44" s="4" t="s">
        <v>4223</v>
      </c>
      <c r="D44" s="4" t="s">
        <v>2054</v>
      </c>
    </row>
    <row r="45" spans="2:4" x14ac:dyDescent="0.25">
      <c r="B45" s="4" t="s">
        <v>34</v>
      </c>
      <c r="C45" s="4" t="s">
        <v>3100</v>
      </c>
      <c r="D45" s="4" t="s">
        <v>2055</v>
      </c>
    </row>
    <row r="46" spans="2:4" x14ac:dyDescent="0.25">
      <c r="B46" s="4" t="s">
        <v>95</v>
      </c>
      <c r="C46" s="4" t="s">
        <v>3101</v>
      </c>
      <c r="D46" s="4" t="s">
        <v>2056</v>
      </c>
    </row>
    <row r="47" spans="2:4" x14ac:dyDescent="0.25">
      <c r="B47" s="4" t="s">
        <v>96</v>
      </c>
      <c r="C47" s="4" t="s">
        <v>3102</v>
      </c>
      <c r="D47" s="4" t="s">
        <v>2057</v>
      </c>
    </row>
    <row r="48" spans="2:4" x14ac:dyDescent="0.25">
      <c r="B48" s="4" t="s">
        <v>97</v>
      </c>
      <c r="C48" s="4" t="s">
        <v>3103</v>
      </c>
      <c r="D48" s="4" t="s">
        <v>2058</v>
      </c>
    </row>
    <row r="49" spans="2:4" x14ac:dyDescent="0.25">
      <c r="B49" s="4" t="s">
        <v>55</v>
      </c>
      <c r="C49" s="4" t="s">
        <v>3104</v>
      </c>
      <c r="D49" s="4" t="s">
        <v>2059</v>
      </c>
    </row>
    <row r="50" spans="2:4" x14ac:dyDescent="0.25">
      <c r="B50" s="4" t="s">
        <v>365</v>
      </c>
      <c r="C50" s="4" t="s">
        <v>3105</v>
      </c>
      <c r="D50" s="4" t="s">
        <v>2060</v>
      </c>
    </row>
    <row r="51" spans="2:4" x14ac:dyDescent="0.25">
      <c r="B51" s="4" t="s">
        <v>470</v>
      </c>
      <c r="C51" s="4" t="s">
        <v>3106</v>
      </c>
      <c r="D51" s="4" t="s">
        <v>2061</v>
      </c>
    </row>
    <row r="52" spans="2:4" x14ac:dyDescent="0.25">
      <c r="B52" s="4" t="s">
        <v>472</v>
      </c>
      <c r="C52" s="4" t="s">
        <v>3107</v>
      </c>
      <c r="D52" s="4" t="s">
        <v>2062</v>
      </c>
    </row>
    <row r="53" spans="2:4" x14ac:dyDescent="0.25">
      <c r="B53" s="4" t="s">
        <v>475</v>
      </c>
      <c r="C53" s="4" t="s">
        <v>3108</v>
      </c>
      <c r="D53" s="4" t="s">
        <v>2063</v>
      </c>
    </row>
    <row r="54" spans="2:4" x14ac:dyDescent="0.25">
      <c r="B54" s="4" t="s">
        <v>2064</v>
      </c>
      <c r="C54" s="4" t="s">
        <v>3109</v>
      </c>
      <c r="D54" s="4" t="s">
        <v>2065</v>
      </c>
    </row>
    <row r="55" spans="2:4" x14ac:dyDescent="0.25">
      <c r="B55" s="4" t="s">
        <v>2066</v>
      </c>
      <c r="C55" s="4" t="s">
        <v>3110</v>
      </c>
      <c r="D55" s="4" t="s">
        <v>2067</v>
      </c>
    </row>
    <row r="56" spans="2:4" x14ac:dyDescent="0.25">
      <c r="B56" s="4" t="s">
        <v>486</v>
      </c>
      <c r="C56" s="4" t="s">
        <v>3111</v>
      </c>
      <c r="D56" s="4" t="s">
        <v>2068</v>
      </c>
    </row>
    <row r="57" spans="2:4" x14ac:dyDescent="0.25">
      <c r="B57" s="4" t="s">
        <v>98</v>
      </c>
      <c r="C57" s="4" t="s">
        <v>3112</v>
      </c>
      <c r="D57" s="4" t="s">
        <v>2069</v>
      </c>
    </row>
    <row r="58" spans="2:4" x14ac:dyDescent="0.25">
      <c r="B58" s="4" t="s">
        <v>100</v>
      </c>
      <c r="C58" s="4" t="s">
        <v>3113</v>
      </c>
      <c r="D58" s="4" t="s">
        <v>2070</v>
      </c>
    </row>
    <row r="59" spans="2:4" x14ac:dyDescent="0.25">
      <c r="B59" s="4" t="s">
        <v>102</v>
      </c>
      <c r="C59" s="4" t="s">
        <v>3114</v>
      </c>
      <c r="D59" s="4" t="s">
        <v>2071</v>
      </c>
    </row>
    <row r="60" spans="2:4" x14ac:dyDescent="0.25">
      <c r="B60" s="4" t="s">
        <v>104</v>
      </c>
      <c r="C60" s="4" t="s">
        <v>3115</v>
      </c>
      <c r="D60" s="4" t="s">
        <v>2072</v>
      </c>
    </row>
    <row r="61" spans="2:4" x14ac:dyDescent="0.25">
      <c r="B61" s="4" t="s">
        <v>105</v>
      </c>
      <c r="C61" s="4" t="s">
        <v>3116</v>
      </c>
      <c r="D61" s="4" t="s">
        <v>2073</v>
      </c>
    </row>
    <row r="62" spans="2:4" x14ac:dyDescent="0.25">
      <c r="B62" s="4" t="s">
        <v>107</v>
      </c>
      <c r="C62" s="4" t="s">
        <v>3117</v>
      </c>
      <c r="D62" s="4" t="s">
        <v>2073</v>
      </c>
    </row>
    <row r="63" spans="2:4" x14ac:dyDescent="0.25">
      <c r="B63" s="4" t="s">
        <v>109</v>
      </c>
      <c r="C63" s="4" t="s">
        <v>3118</v>
      </c>
      <c r="D63" s="4" t="s">
        <v>4413</v>
      </c>
    </row>
    <row r="64" spans="2:4" x14ac:dyDescent="0.25">
      <c r="B64" s="4" t="s">
        <v>110</v>
      </c>
      <c r="C64" s="4" t="s">
        <v>3119</v>
      </c>
      <c r="D64" s="4" t="s">
        <v>2074</v>
      </c>
    </row>
    <row r="65" spans="2:4" x14ac:dyDescent="0.25">
      <c r="B65" s="4" t="s">
        <v>112</v>
      </c>
      <c r="C65" s="4" t="s">
        <v>3120</v>
      </c>
      <c r="D65" s="4" t="s">
        <v>2075</v>
      </c>
    </row>
    <row r="66" spans="2:4" x14ac:dyDescent="0.25">
      <c r="B66" s="4" t="s">
        <v>113</v>
      </c>
      <c r="C66" s="4" t="s">
        <v>3121</v>
      </c>
      <c r="D66" s="4" t="s">
        <v>2076</v>
      </c>
    </row>
    <row r="67" spans="2:4" x14ac:dyDescent="0.25">
      <c r="B67" s="4" t="s">
        <v>114</v>
      </c>
      <c r="C67" s="4" t="s">
        <v>3122</v>
      </c>
      <c r="D67" s="4" t="s">
        <v>2077</v>
      </c>
    </row>
    <row r="68" spans="2:4" x14ac:dyDescent="0.25">
      <c r="B68" s="4" t="s">
        <v>115</v>
      </c>
      <c r="C68" s="4" t="s">
        <v>3123</v>
      </c>
      <c r="D68" s="4" t="s">
        <v>2078</v>
      </c>
    </row>
    <row r="69" spans="2:4" x14ac:dyDescent="0.25">
      <c r="B69" s="4" t="s">
        <v>116</v>
      </c>
      <c r="C69" s="4" t="s">
        <v>3124</v>
      </c>
      <c r="D69" s="4" t="s">
        <v>2079</v>
      </c>
    </row>
    <row r="70" spans="2:4" x14ac:dyDescent="0.25">
      <c r="B70" s="4" t="s">
        <v>117</v>
      </c>
      <c r="C70" s="4" t="s">
        <v>3125</v>
      </c>
      <c r="D70" s="4" t="s">
        <v>2080</v>
      </c>
    </row>
    <row r="71" spans="2:4" x14ac:dyDescent="0.25">
      <c r="B71" s="4" t="s">
        <v>118</v>
      </c>
      <c r="C71" s="4" t="s">
        <v>4224</v>
      </c>
      <c r="D71" s="4" t="s">
        <v>2081</v>
      </c>
    </row>
    <row r="72" spans="2:4" x14ac:dyDescent="0.25">
      <c r="B72" s="4" t="s">
        <v>120</v>
      </c>
      <c r="C72" s="4" t="s">
        <v>3126</v>
      </c>
      <c r="D72" s="4" t="s">
        <v>2082</v>
      </c>
    </row>
    <row r="73" spans="2:4" x14ac:dyDescent="0.25">
      <c r="B73" s="4" t="s">
        <v>122</v>
      </c>
      <c r="C73" s="4" t="s">
        <v>3127</v>
      </c>
      <c r="D73" s="4" t="s">
        <v>2083</v>
      </c>
    </row>
    <row r="74" spans="2:4" x14ac:dyDescent="0.25">
      <c r="B74" s="4" t="s">
        <v>124</v>
      </c>
      <c r="C74" s="4" t="s">
        <v>4225</v>
      </c>
      <c r="D74" s="4" t="s">
        <v>2084</v>
      </c>
    </row>
    <row r="75" spans="2:4" x14ac:dyDescent="0.25">
      <c r="B75" s="4" t="s">
        <v>126</v>
      </c>
      <c r="C75" s="4" t="s">
        <v>4226</v>
      </c>
      <c r="D75" s="4" t="s">
        <v>2085</v>
      </c>
    </row>
    <row r="76" spans="2:4" x14ac:dyDescent="0.25">
      <c r="B76" s="4" t="s">
        <v>127</v>
      </c>
      <c r="C76" s="4" t="s">
        <v>3128</v>
      </c>
      <c r="D76" s="4" t="s">
        <v>2086</v>
      </c>
    </row>
    <row r="77" spans="2:4" x14ac:dyDescent="0.25">
      <c r="B77" s="4" t="s">
        <v>128</v>
      </c>
      <c r="C77" s="4" t="s">
        <v>3129</v>
      </c>
      <c r="D77" s="4" t="s">
        <v>2087</v>
      </c>
    </row>
    <row r="78" spans="2:4" x14ac:dyDescent="0.25">
      <c r="B78" s="4" t="s">
        <v>130</v>
      </c>
      <c r="C78" s="4" t="s">
        <v>3130</v>
      </c>
      <c r="D78" s="4" t="s">
        <v>2088</v>
      </c>
    </row>
    <row r="79" spans="2:4" x14ac:dyDescent="0.25">
      <c r="B79" s="4" t="s">
        <v>131</v>
      </c>
      <c r="C79" s="4" t="s">
        <v>3131</v>
      </c>
      <c r="D79" s="4" t="s">
        <v>2089</v>
      </c>
    </row>
    <row r="80" spans="2:4" x14ac:dyDescent="0.25">
      <c r="B80" s="4" t="s">
        <v>133</v>
      </c>
      <c r="C80" s="4" t="s">
        <v>3132</v>
      </c>
      <c r="D80" s="4" t="s">
        <v>2090</v>
      </c>
    </row>
    <row r="81" spans="2:4" x14ac:dyDescent="0.25">
      <c r="B81" s="4" t="s">
        <v>134</v>
      </c>
      <c r="C81" s="4" t="s">
        <v>3133</v>
      </c>
      <c r="D81" s="4" t="s">
        <v>2090</v>
      </c>
    </row>
    <row r="82" spans="2:4" x14ac:dyDescent="0.25">
      <c r="B82" s="4" t="s">
        <v>135</v>
      </c>
      <c r="C82" s="4" t="s">
        <v>3134</v>
      </c>
      <c r="D82" s="4" t="s">
        <v>2091</v>
      </c>
    </row>
    <row r="83" spans="2:4" x14ac:dyDescent="0.25">
      <c r="B83" s="4" t="s">
        <v>137</v>
      </c>
      <c r="C83" s="4" t="s">
        <v>3135</v>
      </c>
      <c r="D83" s="4" t="s">
        <v>2091</v>
      </c>
    </row>
    <row r="84" spans="2:4" x14ac:dyDescent="0.25">
      <c r="B84" s="4" t="s">
        <v>139</v>
      </c>
      <c r="C84" s="4" t="s">
        <v>3136</v>
      </c>
      <c r="D84" s="4" t="s">
        <v>2091</v>
      </c>
    </row>
    <row r="85" spans="2:4" x14ac:dyDescent="0.25">
      <c r="B85" s="4" t="s">
        <v>140</v>
      </c>
      <c r="C85" s="4" t="s">
        <v>3137</v>
      </c>
      <c r="D85" s="4" t="s">
        <v>2092</v>
      </c>
    </row>
    <row r="86" spans="2:4" x14ac:dyDescent="0.25">
      <c r="B86" s="4" t="s">
        <v>141</v>
      </c>
      <c r="C86" s="4" t="s">
        <v>3138</v>
      </c>
      <c r="D86" s="4" t="s">
        <v>2093</v>
      </c>
    </row>
    <row r="87" spans="2:4" x14ac:dyDescent="0.25">
      <c r="B87" s="4" t="s">
        <v>142</v>
      </c>
      <c r="C87" s="4" t="s">
        <v>3139</v>
      </c>
      <c r="D87" s="4" t="s">
        <v>2093</v>
      </c>
    </row>
    <row r="88" spans="2:4" x14ac:dyDescent="0.25">
      <c r="B88" s="4" t="s">
        <v>143</v>
      </c>
      <c r="C88" s="4" t="s">
        <v>3140</v>
      </c>
      <c r="D88" s="4" t="s">
        <v>2094</v>
      </c>
    </row>
    <row r="89" spans="2:4" x14ac:dyDescent="0.25">
      <c r="B89" s="4" t="s">
        <v>144</v>
      </c>
      <c r="C89" s="4" t="s">
        <v>3141</v>
      </c>
      <c r="D89" s="4" t="s">
        <v>2095</v>
      </c>
    </row>
    <row r="90" spans="2:4" x14ac:dyDescent="0.25">
      <c r="B90" s="4" t="s">
        <v>146</v>
      </c>
      <c r="C90" s="4" t="s">
        <v>3142</v>
      </c>
      <c r="D90" s="4" t="s">
        <v>2096</v>
      </c>
    </row>
    <row r="91" spans="2:4" x14ac:dyDescent="0.25">
      <c r="B91" s="4" t="s">
        <v>147</v>
      </c>
      <c r="C91" s="4" t="s">
        <v>3143</v>
      </c>
      <c r="D91" s="4" t="s">
        <v>2097</v>
      </c>
    </row>
    <row r="92" spans="2:4" x14ac:dyDescent="0.25">
      <c r="B92" s="4" t="s">
        <v>148</v>
      </c>
      <c r="C92" s="4" t="s">
        <v>3144</v>
      </c>
      <c r="D92" s="4" t="s">
        <v>2098</v>
      </c>
    </row>
    <row r="93" spans="2:4" x14ac:dyDescent="0.25">
      <c r="B93" s="4" t="s">
        <v>149</v>
      </c>
      <c r="C93" s="4" t="s">
        <v>3145</v>
      </c>
      <c r="D93" s="4" t="s">
        <v>2099</v>
      </c>
    </row>
    <row r="94" spans="2:4" x14ac:dyDescent="0.25">
      <c r="B94" s="4" t="s">
        <v>150</v>
      </c>
      <c r="C94" s="4" t="s">
        <v>3146</v>
      </c>
      <c r="D94" s="4" t="s">
        <v>2100</v>
      </c>
    </row>
    <row r="95" spans="2:4" x14ac:dyDescent="0.25">
      <c r="B95" s="4" t="s">
        <v>151</v>
      </c>
      <c r="C95" s="4" t="s">
        <v>3147</v>
      </c>
      <c r="D95" s="4" t="s">
        <v>2101</v>
      </c>
    </row>
    <row r="96" spans="2:4" x14ac:dyDescent="0.25">
      <c r="B96" s="4" t="s">
        <v>154</v>
      </c>
      <c r="C96" s="4" t="s">
        <v>3148</v>
      </c>
      <c r="D96" s="4" t="s">
        <v>2102</v>
      </c>
    </row>
    <row r="97" spans="2:4" x14ac:dyDescent="0.25">
      <c r="B97" s="4" t="s">
        <v>156</v>
      </c>
      <c r="C97" s="4" t="s">
        <v>3149</v>
      </c>
      <c r="D97" s="4" t="s">
        <v>2103</v>
      </c>
    </row>
    <row r="98" spans="2:4" x14ac:dyDescent="0.25">
      <c r="B98" s="4" t="s">
        <v>157</v>
      </c>
      <c r="C98" s="4" t="s">
        <v>3150</v>
      </c>
      <c r="D98" s="4" t="s">
        <v>2104</v>
      </c>
    </row>
    <row r="99" spans="2:4" x14ac:dyDescent="0.25">
      <c r="B99" s="4" t="s">
        <v>159</v>
      </c>
      <c r="C99" s="4" t="s">
        <v>3151</v>
      </c>
      <c r="D99" s="4" t="s">
        <v>2105</v>
      </c>
    </row>
    <row r="100" spans="2:4" x14ac:dyDescent="0.25">
      <c r="B100" s="4" t="s">
        <v>161</v>
      </c>
      <c r="C100" s="4" t="s">
        <v>3152</v>
      </c>
      <c r="D100" s="4" t="s">
        <v>2106</v>
      </c>
    </row>
    <row r="101" spans="2:4" x14ac:dyDescent="0.25">
      <c r="B101" s="4" t="s">
        <v>163</v>
      </c>
      <c r="C101" s="4" t="s">
        <v>3153</v>
      </c>
      <c r="D101" s="4" t="s">
        <v>2107</v>
      </c>
    </row>
    <row r="102" spans="2:4" x14ac:dyDescent="0.25">
      <c r="B102" s="4" t="s">
        <v>164</v>
      </c>
      <c r="C102" s="4" t="s">
        <v>3154</v>
      </c>
      <c r="D102" s="4" t="s">
        <v>2108</v>
      </c>
    </row>
    <row r="103" spans="2:4" x14ac:dyDescent="0.25">
      <c r="B103" s="4" t="s">
        <v>166</v>
      </c>
      <c r="C103" s="4" t="s">
        <v>3155</v>
      </c>
      <c r="D103" s="4" t="s">
        <v>2108</v>
      </c>
    </row>
    <row r="104" spans="2:4" x14ac:dyDescent="0.25">
      <c r="B104" s="4" t="s">
        <v>167</v>
      </c>
      <c r="C104" s="4" t="s">
        <v>3156</v>
      </c>
      <c r="D104" s="4" t="s">
        <v>2109</v>
      </c>
    </row>
    <row r="105" spans="2:4" x14ac:dyDescent="0.25">
      <c r="B105" s="4" t="s">
        <v>169</v>
      </c>
      <c r="C105" s="4" t="s">
        <v>3157</v>
      </c>
      <c r="D105" s="4" t="s">
        <v>2110</v>
      </c>
    </row>
    <row r="106" spans="2:4" x14ac:dyDescent="0.25">
      <c r="B106" s="4" t="s">
        <v>171</v>
      </c>
      <c r="C106" s="4" t="s">
        <v>3158</v>
      </c>
      <c r="D106" s="4" t="s">
        <v>2111</v>
      </c>
    </row>
    <row r="107" spans="2:4" x14ac:dyDescent="0.25">
      <c r="B107" s="4" t="s">
        <v>173</v>
      </c>
      <c r="C107" s="4" t="s">
        <v>3159</v>
      </c>
      <c r="D107" s="4" t="s">
        <v>2112</v>
      </c>
    </row>
    <row r="108" spans="2:4" x14ac:dyDescent="0.25">
      <c r="B108" s="4" t="s">
        <v>174</v>
      </c>
      <c r="C108" s="4" t="s">
        <v>3160</v>
      </c>
      <c r="D108" s="4" t="s">
        <v>2111</v>
      </c>
    </row>
    <row r="109" spans="2:4" x14ac:dyDescent="0.25">
      <c r="B109" s="4" t="s">
        <v>175</v>
      </c>
      <c r="C109" s="4" t="s">
        <v>3161</v>
      </c>
      <c r="D109" s="4" t="s">
        <v>2111</v>
      </c>
    </row>
    <row r="110" spans="2:4" x14ac:dyDescent="0.25">
      <c r="B110" s="4" t="s">
        <v>176</v>
      </c>
      <c r="C110" s="4" t="s">
        <v>3162</v>
      </c>
      <c r="D110" s="4" t="s">
        <v>2113</v>
      </c>
    </row>
    <row r="111" spans="2:4" x14ac:dyDescent="0.25">
      <c r="B111" s="4" t="s">
        <v>178</v>
      </c>
      <c r="C111" s="4" t="s">
        <v>3163</v>
      </c>
      <c r="D111" s="4" t="s">
        <v>2114</v>
      </c>
    </row>
    <row r="112" spans="2:4" x14ac:dyDescent="0.25">
      <c r="B112" s="4" t="s">
        <v>180</v>
      </c>
      <c r="C112" s="4" t="s">
        <v>3164</v>
      </c>
      <c r="D112" s="4" t="s">
        <v>2114</v>
      </c>
    </row>
    <row r="113" spans="2:4" x14ac:dyDescent="0.25">
      <c r="B113" s="4" t="s">
        <v>182</v>
      </c>
      <c r="C113" s="4" t="s">
        <v>3165</v>
      </c>
      <c r="D113" s="4" t="s">
        <v>2114</v>
      </c>
    </row>
    <row r="114" spans="2:4" x14ac:dyDescent="0.25">
      <c r="B114" s="4" t="s">
        <v>183</v>
      </c>
      <c r="C114" s="4" t="s">
        <v>3166</v>
      </c>
      <c r="D114" s="4" t="s">
        <v>2115</v>
      </c>
    </row>
    <row r="115" spans="2:4" x14ac:dyDescent="0.25">
      <c r="B115" s="4" t="s">
        <v>184</v>
      </c>
      <c r="C115" s="4" t="s">
        <v>3167</v>
      </c>
      <c r="D115" s="4" t="s">
        <v>2114</v>
      </c>
    </row>
    <row r="116" spans="2:4" x14ac:dyDescent="0.25">
      <c r="B116" s="4" t="s">
        <v>185</v>
      </c>
      <c r="C116" s="4" t="s">
        <v>3168</v>
      </c>
      <c r="D116" s="4" t="s">
        <v>2116</v>
      </c>
    </row>
    <row r="117" spans="2:4" x14ac:dyDescent="0.25">
      <c r="B117" s="4" t="s">
        <v>187</v>
      </c>
      <c r="C117" s="4" t="s">
        <v>3169</v>
      </c>
      <c r="D117" s="4" t="s">
        <v>2117</v>
      </c>
    </row>
    <row r="118" spans="2:4" x14ac:dyDescent="0.25">
      <c r="B118" s="4" t="s">
        <v>188</v>
      </c>
      <c r="C118" s="4" t="s">
        <v>3170</v>
      </c>
      <c r="D118" s="4" t="s">
        <v>2118</v>
      </c>
    </row>
    <row r="119" spans="2:4" x14ac:dyDescent="0.25">
      <c r="B119" s="4" t="s">
        <v>189</v>
      </c>
      <c r="C119" s="4" t="s">
        <v>3171</v>
      </c>
      <c r="D119" s="4" t="s">
        <v>2119</v>
      </c>
    </row>
    <row r="120" spans="2:4" x14ac:dyDescent="0.25">
      <c r="B120" s="4" t="s">
        <v>190</v>
      </c>
      <c r="C120" s="4" t="s">
        <v>3172</v>
      </c>
      <c r="D120" s="4" t="s">
        <v>2120</v>
      </c>
    </row>
    <row r="121" spans="2:4" x14ac:dyDescent="0.25">
      <c r="B121" s="4" t="s">
        <v>191</v>
      </c>
      <c r="C121" s="4" t="s">
        <v>3173</v>
      </c>
      <c r="D121" s="4" t="s">
        <v>2121</v>
      </c>
    </row>
    <row r="122" spans="2:4" x14ac:dyDescent="0.25">
      <c r="B122" s="4" t="s">
        <v>193</v>
      </c>
      <c r="C122" s="4" t="s">
        <v>3174</v>
      </c>
      <c r="D122" s="4" t="s">
        <v>2122</v>
      </c>
    </row>
    <row r="123" spans="2:4" x14ac:dyDescent="0.25">
      <c r="B123" s="4" t="s">
        <v>195</v>
      </c>
      <c r="C123" s="4" t="s">
        <v>3175</v>
      </c>
      <c r="D123" s="4" t="s">
        <v>2123</v>
      </c>
    </row>
    <row r="124" spans="2:4" x14ac:dyDescent="0.25">
      <c r="B124" s="4" t="s">
        <v>196</v>
      </c>
      <c r="C124" s="4" t="s">
        <v>3176</v>
      </c>
      <c r="D124" s="4" t="s">
        <v>2124</v>
      </c>
    </row>
    <row r="125" spans="2:4" x14ac:dyDescent="0.25">
      <c r="B125" s="4" t="s">
        <v>197</v>
      </c>
      <c r="C125" s="4" t="s">
        <v>3177</v>
      </c>
      <c r="D125" s="4" t="s">
        <v>2125</v>
      </c>
    </row>
    <row r="126" spans="2:4" x14ac:dyDescent="0.25">
      <c r="B126" s="4" t="s">
        <v>198</v>
      </c>
      <c r="C126" s="4" t="s">
        <v>3178</v>
      </c>
      <c r="D126" s="4" t="s">
        <v>2126</v>
      </c>
    </row>
    <row r="127" spans="2:4" x14ac:dyDescent="0.25">
      <c r="B127" s="4" t="s">
        <v>200</v>
      </c>
      <c r="C127" s="4" t="s">
        <v>3179</v>
      </c>
      <c r="D127" s="4" t="s">
        <v>2127</v>
      </c>
    </row>
    <row r="128" spans="2:4" x14ac:dyDescent="0.25">
      <c r="B128" s="4" t="s">
        <v>201</v>
      </c>
      <c r="C128" s="4" t="s">
        <v>3180</v>
      </c>
      <c r="D128" s="4" t="s">
        <v>2128</v>
      </c>
    </row>
    <row r="129" spans="2:4" x14ac:dyDescent="0.25">
      <c r="B129" s="4" t="s">
        <v>203</v>
      </c>
      <c r="C129" s="4" t="s">
        <v>3181</v>
      </c>
      <c r="D129" s="4" t="s">
        <v>2129</v>
      </c>
    </row>
    <row r="130" spans="2:4" x14ac:dyDescent="0.25">
      <c r="B130" s="4" t="s">
        <v>204</v>
      </c>
      <c r="C130" s="4" t="s">
        <v>3182</v>
      </c>
      <c r="D130" s="4" t="s">
        <v>2130</v>
      </c>
    </row>
    <row r="131" spans="2:4" x14ac:dyDescent="0.25">
      <c r="B131" s="4" t="s">
        <v>205</v>
      </c>
      <c r="C131" s="4" t="s">
        <v>3183</v>
      </c>
      <c r="D131" s="4" t="s">
        <v>2131</v>
      </c>
    </row>
    <row r="132" spans="2:4" x14ac:dyDescent="0.25">
      <c r="B132" s="4" t="s">
        <v>206</v>
      </c>
      <c r="C132" s="4" t="s">
        <v>3184</v>
      </c>
      <c r="D132" s="4" t="s">
        <v>2132</v>
      </c>
    </row>
    <row r="133" spans="2:4" x14ac:dyDescent="0.25">
      <c r="B133" s="4" t="s">
        <v>207</v>
      </c>
      <c r="C133" s="4" t="s">
        <v>3185</v>
      </c>
      <c r="D133" s="4" t="s">
        <v>2133</v>
      </c>
    </row>
    <row r="134" spans="2:4" x14ac:dyDescent="0.25">
      <c r="B134" s="4" t="s">
        <v>208</v>
      </c>
      <c r="C134" s="4" t="s">
        <v>3186</v>
      </c>
      <c r="D134" s="4" t="s">
        <v>2134</v>
      </c>
    </row>
    <row r="135" spans="2:4" x14ac:dyDescent="0.25">
      <c r="B135" s="4" t="s">
        <v>209</v>
      </c>
      <c r="C135" s="4" t="s">
        <v>3187</v>
      </c>
      <c r="D135" s="4" t="s">
        <v>2134</v>
      </c>
    </row>
    <row r="136" spans="2:4" x14ac:dyDescent="0.25">
      <c r="B136" s="4" t="s">
        <v>210</v>
      </c>
      <c r="C136" s="4" t="s">
        <v>3188</v>
      </c>
      <c r="D136" s="4" t="s">
        <v>2135</v>
      </c>
    </row>
    <row r="137" spans="2:4" x14ac:dyDescent="0.25">
      <c r="B137" s="4" t="s">
        <v>211</v>
      </c>
      <c r="C137" s="4" t="s">
        <v>3189</v>
      </c>
      <c r="D137" s="4" t="s">
        <v>2136</v>
      </c>
    </row>
    <row r="138" spans="2:4" x14ac:dyDescent="0.25">
      <c r="B138" s="4" t="s">
        <v>212</v>
      </c>
      <c r="C138" s="4" t="s">
        <v>3190</v>
      </c>
      <c r="D138" s="4" t="s">
        <v>2137</v>
      </c>
    </row>
    <row r="139" spans="2:4" x14ac:dyDescent="0.25">
      <c r="B139" s="4" t="s">
        <v>213</v>
      </c>
      <c r="C139" s="4" t="s">
        <v>3191</v>
      </c>
      <c r="D139" s="4" t="s">
        <v>2138</v>
      </c>
    </row>
    <row r="140" spans="2:4" x14ac:dyDescent="0.25">
      <c r="B140" s="4" t="s">
        <v>215</v>
      </c>
      <c r="C140" s="4" t="s">
        <v>3192</v>
      </c>
      <c r="D140" s="4" t="s">
        <v>2138</v>
      </c>
    </row>
    <row r="141" spans="2:4" x14ac:dyDescent="0.25">
      <c r="B141" s="4" t="s">
        <v>217</v>
      </c>
      <c r="C141" s="4" t="s">
        <v>3193</v>
      </c>
      <c r="D141" s="4" t="s">
        <v>2139</v>
      </c>
    </row>
    <row r="142" spans="2:4" x14ac:dyDescent="0.25">
      <c r="B142" s="4" t="s">
        <v>218</v>
      </c>
      <c r="C142" s="4" t="s">
        <v>3194</v>
      </c>
      <c r="D142" s="4" t="s">
        <v>2140</v>
      </c>
    </row>
    <row r="143" spans="2:4" x14ac:dyDescent="0.25">
      <c r="B143" s="4" t="s">
        <v>220</v>
      </c>
      <c r="C143" s="4" t="s">
        <v>3195</v>
      </c>
      <c r="D143" s="4" t="s">
        <v>2141</v>
      </c>
    </row>
    <row r="144" spans="2:4" x14ac:dyDescent="0.25">
      <c r="B144" s="4" t="s">
        <v>222</v>
      </c>
      <c r="C144" s="4" t="s">
        <v>4227</v>
      </c>
      <c r="D144" s="4" t="s">
        <v>2142</v>
      </c>
    </row>
    <row r="145" spans="2:4" x14ac:dyDescent="0.25">
      <c r="B145" s="4" t="s">
        <v>223</v>
      </c>
      <c r="C145" s="4" t="s">
        <v>3196</v>
      </c>
      <c r="D145" s="4" t="s">
        <v>2143</v>
      </c>
    </row>
    <row r="146" spans="2:4" x14ac:dyDescent="0.25">
      <c r="B146" s="4" t="s">
        <v>225</v>
      </c>
      <c r="C146" s="4" t="s">
        <v>3197</v>
      </c>
      <c r="D146" s="4" t="s">
        <v>2144</v>
      </c>
    </row>
    <row r="147" spans="2:4" x14ac:dyDescent="0.25">
      <c r="B147" s="4" t="s">
        <v>226</v>
      </c>
      <c r="C147" s="4" t="s">
        <v>3198</v>
      </c>
      <c r="D147" s="4" t="s">
        <v>2145</v>
      </c>
    </row>
    <row r="148" spans="2:4" x14ac:dyDescent="0.25">
      <c r="B148" s="4" t="s">
        <v>228</v>
      </c>
      <c r="C148" s="4" t="s">
        <v>3199</v>
      </c>
      <c r="D148" s="4" t="s">
        <v>2146</v>
      </c>
    </row>
    <row r="149" spans="2:4" x14ac:dyDescent="0.25">
      <c r="B149" s="4" t="s">
        <v>229</v>
      </c>
      <c r="C149" s="4" t="s">
        <v>3200</v>
      </c>
      <c r="D149" s="4" t="s">
        <v>2147</v>
      </c>
    </row>
    <row r="150" spans="2:4" x14ac:dyDescent="0.25">
      <c r="B150" s="4" t="s">
        <v>230</v>
      </c>
      <c r="C150" s="4" t="s">
        <v>3201</v>
      </c>
      <c r="D150" s="4" t="s">
        <v>2148</v>
      </c>
    </row>
    <row r="151" spans="2:4" x14ac:dyDescent="0.25">
      <c r="B151" s="4" t="s">
        <v>231</v>
      </c>
      <c r="C151" s="4" t="s">
        <v>3202</v>
      </c>
      <c r="D151" s="4" t="s">
        <v>2149</v>
      </c>
    </row>
    <row r="152" spans="2:4" x14ac:dyDescent="0.25">
      <c r="B152" s="4" t="s">
        <v>232</v>
      </c>
      <c r="C152" s="4" t="s">
        <v>3203</v>
      </c>
      <c r="D152" s="4" t="s">
        <v>2150</v>
      </c>
    </row>
    <row r="153" spans="2:4" x14ac:dyDescent="0.25">
      <c r="B153" s="4" t="s">
        <v>233</v>
      </c>
      <c r="C153" s="4" t="s">
        <v>3204</v>
      </c>
      <c r="D153" s="4" t="s">
        <v>2151</v>
      </c>
    </row>
    <row r="154" spans="2:4" x14ac:dyDescent="0.25">
      <c r="B154" s="4" t="s">
        <v>235</v>
      </c>
      <c r="C154" s="4" t="s">
        <v>3205</v>
      </c>
      <c r="D154" s="4" t="s">
        <v>2152</v>
      </c>
    </row>
    <row r="155" spans="2:4" x14ac:dyDescent="0.25">
      <c r="B155" s="4" t="s">
        <v>237</v>
      </c>
      <c r="C155" s="4" t="s">
        <v>3206</v>
      </c>
      <c r="D155" s="4" t="s">
        <v>2153</v>
      </c>
    </row>
    <row r="156" spans="2:4" x14ac:dyDescent="0.25">
      <c r="B156" s="4" t="s">
        <v>238</v>
      </c>
      <c r="C156" s="4" t="s">
        <v>3207</v>
      </c>
      <c r="D156" s="4" t="s">
        <v>2154</v>
      </c>
    </row>
    <row r="157" spans="2:4" x14ac:dyDescent="0.25">
      <c r="B157" s="4" t="s">
        <v>239</v>
      </c>
      <c r="C157" s="4" t="s">
        <v>3208</v>
      </c>
      <c r="D157" s="4" t="s">
        <v>2155</v>
      </c>
    </row>
    <row r="158" spans="2:4" x14ac:dyDescent="0.25">
      <c r="B158" s="4" t="s">
        <v>240</v>
      </c>
      <c r="C158" s="4" t="s">
        <v>3209</v>
      </c>
      <c r="D158" s="4" t="s">
        <v>2156</v>
      </c>
    </row>
    <row r="159" spans="2:4" x14ac:dyDescent="0.25">
      <c r="B159" s="4" t="s">
        <v>242</v>
      </c>
      <c r="C159" s="4" t="s">
        <v>3210</v>
      </c>
      <c r="D159" s="4" t="s">
        <v>2157</v>
      </c>
    </row>
    <row r="160" spans="2:4" x14ac:dyDescent="0.25">
      <c r="B160" s="4" t="s">
        <v>243</v>
      </c>
      <c r="C160" s="4" t="s">
        <v>3211</v>
      </c>
      <c r="D160" s="4" t="s">
        <v>2158</v>
      </c>
    </row>
    <row r="161" spans="2:4" x14ac:dyDescent="0.25">
      <c r="B161" s="4" t="s">
        <v>244</v>
      </c>
      <c r="C161" s="4" t="s">
        <v>3212</v>
      </c>
      <c r="D161" s="4" t="s">
        <v>2159</v>
      </c>
    </row>
    <row r="162" spans="2:4" x14ac:dyDescent="0.25">
      <c r="B162" s="4" t="s">
        <v>246</v>
      </c>
      <c r="C162" s="4" t="s">
        <v>3213</v>
      </c>
      <c r="D162" s="4" t="s">
        <v>2160</v>
      </c>
    </row>
    <row r="163" spans="2:4" x14ac:dyDescent="0.25">
      <c r="B163" s="4" t="s">
        <v>247</v>
      </c>
      <c r="C163" s="4" t="s">
        <v>3214</v>
      </c>
      <c r="D163" s="4" t="s">
        <v>2161</v>
      </c>
    </row>
    <row r="164" spans="2:4" x14ac:dyDescent="0.25">
      <c r="B164" s="4" t="s">
        <v>248</v>
      </c>
      <c r="C164" s="4" t="s">
        <v>3215</v>
      </c>
      <c r="D164" s="4" t="s">
        <v>2162</v>
      </c>
    </row>
    <row r="165" spans="2:4" x14ac:dyDescent="0.25">
      <c r="B165" s="4" t="s">
        <v>249</v>
      </c>
      <c r="C165" s="4" t="s">
        <v>4228</v>
      </c>
      <c r="D165" s="4" t="s">
        <v>2163</v>
      </c>
    </row>
    <row r="166" spans="2:4" x14ac:dyDescent="0.25">
      <c r="B166" s="4" t="s">
        <v>250</v>
      </c>
      <c r="C166" s="4" t="s">
        <v>3216</v>
      </c>
      <c r="D166" s="4" t="s">
        <v>2164</v>
      </c>
    </row>
    <row r="167" spans="2:4" x14ac:dyDescent="0.25">
      <c r="B167" s="4" t="s">
        <v>251</v>
      </c>
      <c r="C167" s="4" t="s">
        <v>3217</v>
      </c>
      <c r="D167" s="4" t="s">
        <v>2165</v>
      </c>
    </row>
    <row r="168" spans="2:4" x14ac:dyDescent="0.25">
      <c r="B168" s="4" t="s">
        <v>252</v>
      </c>
      <c r="C168" s="4" t="s">
        <v>4229</v>
      </c>
      <c r="D168" s="4" t="s">
        <v>2166</v>
      </c>
    </row>
    <row r="169" spans="2:4" x14ac:dyDescent="0.25">
      <c r="B169" s="4" t="s">
        <v>253</v>
      </c>
      <c r="C169" s="4" t="s">
        <v>3218</v>
      </c>
      <c r="D169" s="4" t="s">
        <v>2167</v>
      </c>
    </row>
    <row r="170" spans="2:4" x14ac:dyDescent="0.25">
      <c r="B170" s="4" t="s">
        <v>255</v>
      </c>
      <c r="C170" s="4" t="s">
        <v>3219</v>
      </c>
      <c r="D170" s="4" t="s">
        <v>2168</v>
      </c>
    </row>
    <row r="171" spans="2:4" x14ac:dyDescent="0.25">
      <c r="B171" s="4" t="s">
        <v>257</v>
      </c>
      <c r="C171" s="4" t="s">
        <v>4230</v>
      </c>
      <c r="D171" s="4" t="s">
        <v>2169</v>
      </c>
    </row>
    <row r="172" spans="2:4" x14ac:dyDescent="0.25">
      <c r="B172" s="4" t="s">
        <v>259</v>
      </c>
      <c r="C172" s="4" t="s">
        <v>3220</v>
      </c>
      <c r="D172" s="4" t="s">
        <v>2170</v>
      </c>
    </row>
    <row r="173" spans="2:4" x14ac:dyDescent="0.25">
      <c r="B173" s="4" t="s">
        <v>260</v>
      </c>
      <c r="C173" s="4" t="s">
        <v>3221</v>
      </c>
      <c r="D173" s="4" t="s">
        <v>2170</v>
      </c>
    </row>
    <row r="174" spans="2:4" x14ac:dyDescent="0.25">
      <c r="B174" s="4" t="s">
        <v>261</v>
      </c>
      <c r="C174" s="4" t="s">
        <v>3222</v>
      </c>
      <c r="D174" s="4" t="s">
        <v>2171</v>
      </c>
    </row>
    <row r="175" spans="2:4" x14ac:dyDescent="0.25">
      <c r="B175" s="4" t="s">
        <v>262</v>
      </c>
      <c r="C175" s="4" t="s">
        <v>3223</v>
      </c>
      <c r="D175" s="4" t="s">
        <v>2172</v>
      </c>
    </row>
    <row r="176" spans="2:4" x14ac:dyDescent="0.25">
      <c r="B176" s="4" t="s">
        <v>263</v>
      </c>
      <c r="C176" s="4" t="s">
        <v>3224</v>
      </c>
      <c r="D176" s="4" t="s">
        <v>2173</v>
      </c>
    </row>
    <row r="177" spans="2:4" x14ac:dyDescent="0.25">
      <c r="B177" s="4" t="s">
        <v>264</v>
      </c>
      <c r="C177" s="4" t="s">
        <v>3225</v>
      </c>
      <c r="D177" s="4" t="s">
        <v>2174</v>
      </c>
    </row>
    <row r="178" spans="2:4" x14ac:dyDescent="0.25">
      <c r="B178" s="4" t="s">
        <v>265</v>
      </c>
      <c r="C178" s="4" t="s">
        <v>3226</v>
      </c>
      <c r="D178" s="4" t="s">
        <v>2175</v>
      </c>
    </row>
    <row r="179" spans="2:4" x14ac:dyDescent="0.25">
      <c r="B179" s="4" t="s">
        <v>266</v>
      </c>
      <c r="C179" s="4" t="s">
        <v>3227</v>
      </c>
      <c r="D179" s="4" t="s">
        <v>2176</v>
      </c>
    </row>
    <row r="180" spans="2:4" x14ac:dyDescent="0.25">
      <c r="B180" s="4" t="s">
        <v>267</v>
      </c>
      <c r="C180" s="4" t="s">
        <v>3228</v>
      </c>
      <c r="D180" s="4" t="s">
        <v>2177</v>
      </c>
    </row>
    <row r="181" spans="2:4" x14ac:dyDescent="0.25">
      <c r="B181" s="4" t="s">
        <v>268</v>
      </c>
      <c r="C181" s="4" t="s">
        <v>3229</v>
      </c>
      <c r="D181" s="4" t="s">
        <v>2178</v>
      </c>
    </row>
    <row r="182" spans="2:4" x14ac:dyDescent="0.25">
      <c r="B182" s="4" t="s">
        <v>269</v>
      </c>
      <c r="C182" s="4" t="s">
        <v>3230</v>
      </c>
      <c r="D182" s="4" t="s">
        <v>2179</v>
      </c>
    </row>
    <row r="183" spans="2:4" x14ac:dyDescent="0.25">
      <c r="B183" s="4" t="s">
        <v>270</v>
      </c>
      <c r="C183" s="4" t="s">
        <v>3231</v>
      </c>
      <c r="D183" s="4" t="s">
        <v>2180</v>
      </c>
    </row>
    <row r="184" spans="2:4" x14ac:dyDescent="0.25">
      <c r="B184" s="4" t="s">
        <v>271</v>
      </c>
      <c r="C184" s="4" t="s">
        <v>3232</v>
      </c>
      <c r="D184" s="4" t="s">
        <v>2181</v>
      </c>
    </row>
    <row r="185" spans="2:4" x14ac:dyDescent="0.25">
      <c r="B185" s="4" t="s">
        <v>272</v>
      </c>
      <c r="C185" s="4" t="s">
        <v>3233</v>
      </c>
      <c r="D185" s="4" t="s">
        <v>2182</v>
      </c>
    </row>
    <row r="186" spans="2:4" x14ac:dyDescent="0.25">
      <c r="B186" s="4" t="s">
        <v>273</v>
      </c>
      <c r="C186" s="4" t="s">
        <v>3234</v>
      </c>
      <c r="D186" s="4" t="s">
        <v>2183</v>
      </c>
    </row>
    <row r="187" spans="2:4" x14ac:dyDescent="0.25">
      <c r="B187" s="4" t="s">
        <v>274</v>
      </c>
      <c r="C187" s="4" t="s">
        <v>3235</v>
      </c>
      <c r="D187" s="4" t="s">
        <v>2184</v>
      </c>
    </row>
    <row r="188" spans="2:4" x14ac:dyDescent="0.25">
      <c r="B188" s="4" t="s">
        <v>275</v>
      </c>
      <c r="C188" s="4" t="s">
        <v>3236</v>
      </c>
      <c r="D188" s="4" t="s">
        <v>2185</v>
      </c>
    </row>
    <row r="189" spans="2:4" x14ac:dyDescent="0.25">
      <c r="B189" s="4" t="s">
        <v>276</v>
      </c>
      <c r="C189" s="4" t="s">
        <v>3237</v>
      </c>
      <c r="D189" s="4" t="s">
        <v>2186</v>
      </c>
    </row>
    <row r="190" spans="2:4" x14ac:dyDescent="0.25">
      <c r="B190" s="4" t="s">
        <v>277</v>
      </c>
      <c r="C190" s="4" t="s">
        <v>3238</v>
      </c>
      <c r="D190" s="4" t="s">
        <v>2187</v>
      </c>
    </row>
    <row r="191" spans="2:4" x14ac:dyDescent="0.25">
      <c r="B191" s="4" t="s">
        <v>278</v>
      </c>
      <c r="C191" s="4" t="s">
        <v>3239</v>
      </c>
      <c r="D191" s="4" t="s">
        <v>2188</v>
      </c>
    </row>
    <row r="192" spans="2:4" x14ac:dyDescent="0.25">
      <c r="B192" s="4" t="s">
        <v>279</v>
      </c>
      <c r="C192" s="4" t="s">
        <v>3240</v>
      </c>
      <c r="D192" s="4" t="s">
        <v>2189</v>
      </c>
    </row>
    <row r="193" spans="2:4" x14ac:dyDescent="0.25">
      <c r="B193" s="4" t="s">
        <v>280</v>
      </c>
      <c r="C193" s="4" t="s">
        <v>3241</v>
      </c>
      <c r="D193" s="4" t="s">
        <v>2190</v>
      </c>
    </row>
    <row r="194" spans="2:4" x14ac:dyDescent="0.25">
      <c r="B194" s="4" t="s">
        <v>282</v>
      </c>
      <c r="C194" s="4" t="s">
        <v>3242</v>
      </c>
      <c r="D194" s="4" t="s">
        <v>2191</v>
      </c>
    </row>
    <row r="195" spans="2:4" x14ac:dyDescent="0.25">
      <c r="B195" s="4" t="s">
        <v>283</v>
      </c>
      <c r="C195" s="4" t="s">
        <v>3243</v>
      </c>
      <c r="D195" s="4" t="s">
        <v>2192</v>
      </c>
    </row>
    <row r="196" spans="2:4" x14ac:dyDescent="0.25">
      <c r="B196" s="4" t="s">
        <v>284</v>
      </c>
      <c r="C196" s="4" t="s">
        <v>3244</v>
      </c>
      <c r="D196" s="4" t="s">
        <v>2193</v>
      </c>
    </row>
    <row r="197" spans="2:4" x14ac:dyDescent="0.25">
      <c r="B197" s="4" t="s">
        <v>285</v>
      </c>
      <c r="C197" s="4" t="s">
        <v>3245</v>
      </c>
      <c r="D197" s="4" t="s">
        <v>2194</v>
      </c>
    </row>
    <row r="198" spans="2:4" x14ac:dyDescent="0.25">
      <c r="B198" s="4" t="s">
        <v>286</v>
      </c>
      <c r="C198" s="4" t="s">
        <v>3246</v>
      </c>
      <c r="D198" s="4" t="s">
        <v>2194</v>
      </c>
    </row>
    <row r="199" spans="2:4" x14ac:dyDescent="0.25">
      <c r="B199" s="4" t="s">
        <v>287</v>
      </c>
      <c r="C199" s="4" t="s">
        <v>3247</v>
      </c>
      <c r="D199" s="4" t="s">
        <v>2195</v>
      </c>
    </row>
    <row r="200" spans="2:4" x14ac:dyDescent="0.25">
      <c r="B200" s="4" t="s">
        <v>288</v>
      </c>
      <c r="C200" s="4" t="s">
        <v>3248</v>
      </c>
      <c r="D200" s="4" t="s">
        <v>2196</v>
      </c>
    </row>
    <row r="201" spans="2:4" x14ac:dyDescent="0.25">
      <c r="B201" s="4" t="s">
        <v>289</v>
      </c>
      <c r="C201" s="4" t="s">
        <v>3249</v>
      </c>
      <c r="D201" s="4" t="s">
        <v>2197</v>
      </c>
    </row>
    <row r="202" spans="2:4" x14ac:dyDescent="0.25">
      <c r="B202" s="4" t="s">
        <v>290</v>
      </c>
      <c r="C202" s="4" t="s">
        <v>3250</v>
      </c>
      <c r="D202" s="4" t="s">
        <v>2198</v>
      </c>
    </row>
    <row r="203" spans="2:4" x14ac:dyDescent="0.25">
      <c r="B203" s="4" t="s">
        <v>291</v>
      </c>
      <c r="C203" s="4" t="s">
        <v>4231</v>
      </c>
      <c r="D203" s="4" t="s">
        <v>2199</v>
      </c>
    </row>
    <row r="204" spans="2:4" x14ac:dyDescent="0.25">
      <c r="B204" s="4" t="s">
        <v>292</v>
      </c>
      <c r="C204" s="4" t="s">
        <v>3251</v>
      </c>
      <c r="D204" s="4" t="s">
        <v>2200</v>
      </c>
    </row>
    <row r="205" spans="2:4" x14ac:dyDescent="0.25">
      <c r="B205" s="4" t="s">
        <v>293</v>
      </c>
      <c r="C205" s="4" t="s">
        <v>3252</v>
      </c>
      <c r="D205" s="4" t="s">
        <v>2201</v>
      </c>
    </row>
    <row r="206" spans="2:4" x14ac:dyDescent="0.25">
      <c r="B206" s="4" t="s">
        <v>294</v>
      </c>
      <c r="C206" s="4" t="s">
        <v>3253</v>
      </c>
      <c r="D206" s="4" t="s">
        <v>2202</v>
      </c>
    </row>
    <row r="207" spans="2:4" x14ac:dyDescent="0.25">
      <c r="B207" s="4" t="s">
        <v>295</v>
      </c>
      <c r="C207" s="4" t="s">
        <v>3254</v>
      </c>
      <c r="D207" s="4" t="s">
        <v>2203</v>
      </c>
    </row>
    <row r="208" spans="2:4" x14ac:dyDescent="0.25">
      <c r="B208" s="4" t="s">
        <v>296</v>
      </c>
      <c r="C208" s="4" t="s">
        <v>3255</v>
      </c>
      <c r="D208" s="4" t="s">
        <v>2203</v>
      </c>
    </row>
    <row r="209" spans="2:4" x14ac:dyDescent="0.25">
      <c r="B209" s="4" t="s">
        <v>297</v>
      </c>
      <c r="C209" s="4" t="s">
        <v>4232</v>
      </c>
      <c r="D209" s="4" t="s">
        <v>2204</v>
      </c>
    </row>
    <row r="210" spans="2:4" x14ac:dyDescent="0.25">
      <c r="B210" s="4" t="s">
        <v>298</v>
      </c>
      <c r="C210" s="4" t="s">
        <v>3256</v>
      </c>
      <c r="D210" s="4" t="s">
        <v>2205</v>
      </c>
    </row>
    <row r="211" spans="2:4" x14ac:dyDescent="0.25">
      <c r="B211" s="4" t="s">
        <v>299</v>
      </c>
      <c r="C211" s="4" t="s">
        <v>3257</v>
      </c>
      <c r="D211" s="4" t="s">
        <v>2206</v>
      </c>
    </row>
    <row r="212" spans="2:4" x14ac:dyDescent="0.25">
      <c r="B212" s="4" t="s">
        <v>300</v>
      </c>
      <c r="C212" s="4" t="s">
        <v>3258</v>
      </c>
      <c r="D212" s="4" t="s">
        <v>2207</v>
      </c>
    </row>
    <row r="213" spans="2:4" x14ac:dyDescent="0.25">
      <c r="B213" s="4" t="s">
        <v>302</v>
      </c>
      <c r="C213" s="4" t="s">
        <v>3259</v>
      </c>
      <c r="D213" s="4" t="s">
        <v>2208</v>
      </c>
    </row>
    <row r="214" spans="2:4" x14ac:dyDescent="0.25">
      <c r="B214" s="4" t="s">
        <v>303</v>
      </c>
      <c r="C214" s="4" t="s">
        <v>3260</v>
      </c>
      <c r="D214" s="4" t="s">
        <v>2209</v>
      </c>
    </row>
    <row r="215" spans="2:4" x14ac:dyDescent="0.25">
      <c r="B215" s="4" t="s">
        <v>304</v>
      </c>
      <c r="C215" s="4" t="s">
        <v>3261</v>
      </c>
      <c r="D215" s="4" t="s">
        <v>2210</v>
      </c>
    </row>
    <row r="216" spans="2:4" x14ac:dyDescent="0.25">
      <c r="B216" s="4" t="s">
        <v>305</v>
      </c>
      <c r="C216" s="4" t="s">
        <v>3262</v>
      </c>
      <c r="D216" s="4" t="s">
        <v>2210</v>
      </c>
    </row>
    <row r="217" spans="2:4" x14ac:dyDescent="0.25">
      <c r="B217" s="4" t="s">
        <v>306</v>
      </c>
      <c r="C217" s="4" t="s">
        <v>3263</v>
      </c>
      <c r="D217" s="4" t="s">
        <v>2211</v>
      </c>
    </row>
    <row r="218" spans="2:4" x14ac:dyDescent="0.25">
      <c r="B218" s="4" t="s">
        <v>307</v>
      </c>
      <c r="C218" s="4" t="s">
        <v>3264</v>
      </c>
      <c r="D218" s="4" t="s">
        <v>2212</v>
      </c>
    </row>
    <row r="219" spans="2:4" x14ac:dyDescent="0.25">
      <c r="B219" s="4" t="s">
        <v>308</v>
      </c>
      <c r="C219" s="4" t="s">
        <v>3265</v>
      </c>
      <c r="D219" s="4" t="s">
        <v>2213</v>
      </c>
    </row>
    <row r="220" spans="2:4" x14ac:dyDescent="0.25">
      <c r="B220" s="4" t="s">
        <v>309</v>
      </c>
      <c r="C220" s="4" t="s">
        <v>3266</v>
      </c>
      <c r="D220" s="4" t="s">
        <v>2214</v>
      </c>
    </row>
    <row r="221" spans="2:4" x14ac:dyDescent="0.25">
      <c r="B221" s="4" t="s">
        <v>310</v>
      </c>
      <c r="C221" s="4" t="s">
        <v>3267</v>
      </c>
      <c r="D221" s="4" t="s">
        <v>2214</v>
      </c>
    </row>
    <row r="222" spans="2:4" x14ac:dyDescent="0.25">
      <c r="B222" s="4" t="s">
        <v>311</v>
      </c>
      <c r="C222" s="4" t="s">
        <v>3268</v>
      </c>
      <c r="D222" s="4" t="s">
        <v>2215</v>
      </c>
    </row>
    <row r="223" spans="2:4" x14ac:dyDescent="0.25">
      <c r="B223" s="4" t="s">
        <v>481</v>
      </c>
      <c r="C223" s="4" t="s">
        <v>3269</v>
      </c>
      <c r="D223" s="4" t="s">
        <v>2216</v>
      </c>
    </row>
    <row r="224" spans="2:4" x14ac:dyDescent="0.25">
      <c r="B224" s="4" t="s">
        <v>483</v>
      </c>
      <c r="C224" s="4" t="s">
        <v>3270</v>
      </c>
      <c r="D224" s="4" t="s">
        <v>2217</v>
      </c>
    </row>
    <row r="225" spans="2:4" x14ac:dyDescent="0.25">
      <c r="B225" s="4" t="s">
        <v>484</v>
      </c>
      <c r="C225" s="4" t="s">
        <v>3271</v>
      </c>
      <c r="D225" s="4" t="s">
        <v>2218</v>
      </c>
    </row>
    <row r="226" spans="2:4" x14ac:dyDescent="0.25">
      <c r="B226" s="4" t="s">
        <v>74</v>
      </c>
      <c r="C226" s="4" t="s">
        <v>3272</v>
      </c>
      <c r="D226" s="4" t="s">
        <v>2219</v>
      </c>
    </row>
    <row r="227" spans="2:4" x14ac:dyDescent="0.25">
      <c r="B227" s="4" t="s">
        <v>490</v>
      </c>
      <c r="C227" s="4" t="s">
        <v>3273</v>
      </c>
      <c r="D227" s="4" t="s">
        <v>2220</v>
      </c>
    </row>
    <row r="228" spans="2:4" x14ac:dyDescent="0.25">
      <c r="B228" s="4" t="s">
        <v>473</v>
      </c>
      <c r="C228" s="4" t="s">
        <v>3274</v>
      </c>
      <c r="D228" s="4" t="s">
        <v>2221</v>
      </c>
    </row>
    <row r="229" spans="2:4" x14ac:dyDescent="0.25">
      <c r="B229" s="4" t="s">
        <v>312</v>
      </c>
      <c r="C229" s="4" t="s">
        <v>3275</v>
      </c>
      <c r="D229" s="4" t="s">
        <v>2222</v>
      </c>
    </row>
    <row r="230" spans="2:4" x14ac:dyDescent="0.25">
      <c r="B230" s="4" t="s">
        <v>313</v>
      </c>
      <c r="C230" s="4" t="s">
        <v>3276</v>
      </c>
      <c r="D230" s="4" t="s">
        <v>2223</v>
      </c>
    </row>
    <row r="231" spans="2:4" x14ac:dyDescent="0.25">
      <c r="B231" s="4" t="s">
        <v>315</v>
      </c>
      <c r="C231" s="4" t="s">
        <v>3277</v>
      </c>
      <c r="D231" s="4" t="s">
        <v>2224</v>
      </c>
    </row>
    <row r="232" spans="2:4" x14ac:dyDescent="0.25">
      <c r="B232" s="4" t="s">
        <v>316</v>
      </c>
      <c r="C232" s="4" t="s">
        <v>3278</v>
      </c>
      <c r="D232" s="4" t="s">
        <v>2225</v>
      </c>
    </row>
    <row r="233" spans="2:4" x14ac:dyDescent="0.25">
      <c r="B233" s="4" t="s">
        <v>318</v>
      </c>
      <c r="C233" s="4" t="s">
        <v>3279</v>
      </c>
      <c r="D233" s="4" t="s">
        <v>2226</v>
      </c>
    </row>
    <row r="234" spans="2:4" x14ac:dyDescent="0.25">
      <c r="B234" s="4" t="s">
        <v>319</v>
      </c>
      <c r="C234" s="4" t="s">
        <v>3280</v>
      </c>
      <c r="D234" s="4" t="s">
        <v>2227</v>
      </c>
    </row>
    <row r="235" spans="2:4" x14ac:dyDescent="0.25">
      <c r="B235" s="4" t="s">
        <v>320</v>
      </c>
      <c r="C235" s="4" t="s">
        <v>3281</v>
      </c>
      <c r="D235" s="4" t="s">
        <v>2228</v>
      </c>
    </row>
    <row r="236" spans="2:4" x14ac:dyDescent="0.25">
      <c r="B236" s="4" t="s">
        <v>322</v>
      </c>
      <c r="C236" s="4" t="s">
        <v>3282</v>
      </c>
      <c r="D236" s="4" t="s">
        <v>2229</v>
      </c>
    </row>
    <row r="237" spans="2:4" x14ac:dyDescent="0.25">
      <c r="B237" s="4" t="s">
        <v>323</v>
      </c>
      <c r="C237" s="4" t="s">
        <v>3283</v>
      </c>
      <c r="D237" s="4" t="s">
        <v>2230</v>
      </c>
    </row>
    <row r="238" spans="2:4" x14ac:dyDescent="0.25">
      <c r="B238" s="4" t="s">
        <v>324</v>
      </c>
      <c r="C238" s="4" t="s">
        <v>3284</v>
      </c>
      <c r="D238" s="4" t="s">
        <v>2231</v>
      </c>
    </row>
    <row r="239" spans="2:4" x14ac:dyDescent="0.25">
      <c r="B239" s="4" t="s">
        <v>325</v>
      </c>
      <c r="C239" s="4" t="s">
        <v>3285</v>
      </c>
      <c r="D239" s="4" t="s">
        <v>2232</v>
      </c>
    </row>
    <row r="240" spans="2:4" x14ac:dyDescent="0.25">
      <c r="B240" s="4" t="s">
        <v>326</v>
      </c>
      <c r="C240" s="4" t="s">
        <v>3286</v>
      </c>
      <c r="D240" s="4" t="s">
        <v>2233</v>
      </c>
    </row>
    <row r="241" spans="2:4" x14ac:dyDescent="0.25">
      <c r="B241" s="4" t="s">
        <v>327</v>
      </c>
      <c r="C241" s="4" t="s">
        <v>3287</v>
      </c>
      <c r="D241" s="4" t="s">
        <v>2233</v>
      </c>
    </row>
    <row r="242" spans="2:4" x14ac:dyDescent="0.25">
      <c r="B242" s="4" t="s">
        <v>328</v>
      </c>
      <c r="C242" s="4" t="s">
        <v>3288</v>
      </c>
      <c r="D242" s="4" t="s">
        <v>2234</v>
      </c>
    </row>
    <row r="243" spans="2:4" x14ac:dyDescent="0.25">
      <c r="B243" s="4" t="s">
        <v>329</v>
      </c>
      <c r="C243" s="4" t="s">
        <v>3289</v>
      </c>
      <c r="D243" s="4" t="s">
        <v>2235</v>
      </c>
    </row>
    <row r="244" spans="2:4" x14ac:dyDescent="0.25">
      <c r="B244" s="4" t="s">
        <v>330</v>
      </c>
      <c r="C244" s="4" t="s">
        <v>3290</v>
      </c>
      <c r="D244" s="4" t="s">
        <v>2236</v>
      </c>
    </row>
    <row r="245" spans="2:4" x14ac:dyDescent="0.25">
      <c r="B245" s="4" t="s">
        <v>331</v>
      </c>
      <c r="C245" s="4" t="s">
        <v>3291</v>
      </c>
      <c r="D245" s="4" t="s">
        <v>2236</v>
      </c>
    </row>
    <row r="246" spans="2:4" x14ac:dyDescent="0.25">
      <c r="B246" s="4" t="s">
        <v>332</v>
      </c>
      <c r="C246" s="4" t="s">
        <v>3292</v>
      </c>
      <c r="D246" s="4" t="s">
        <v>2237</v>
      </c>
    </row>
    <row r="247" spans="2:4" x14ac:dyDescent="0.25">
      <c r="B247" s="4" t="s">
        <v>333</v>
      </c>
      <c r="C247" s="4" t="s">
        <v>3293</v>
      </c>
      <c r="D247" s="4" t="s">
        <v>2238</v>
      </c>
    </row>
    <row r="248" spans="2:4" x14ac:dyDescent="0.25">
      <c r="B248" s="4" t="s">
        <v>442</v>
      </c>
      <c r="C248" s="4" t="s">
        <v>3294</v>
      </c>
      <c r="D248" s="4" t="s">
        <v>2239</v>
      </c>
    </row>
    <row r="249" spans="2:4" x14ac:dyDescent="0.25">
      <c r="B249" s="4" t="s">
        <v>444</v>
      </c>
      <c r="C249" s="4" t="s">
        <v>3295</v>
      </c>
      <c r="D249" s="4" t="s">
        <v>2240</v>
      </c>
    </row>
    <row r="250" spans="2:4" x14ac:dyDescent="0.25">
      <c r="B250" s="4" t="s">
        <v>445</v>
      </c>
      <c r="C250" s="4" t="s">
        <v>3296</v>
      </c>
      <c r="D250" s="4" t="s">
        <v>2241</v>
      </c>
    </row>
    <row r="251" spans="2:4" x14ac:dyDescent="0.25">
      <c r="B251" s="4" t="s">
        <v>446</v>
      </c>
      <c r="C251" s="4" t="s">
        <v>3297</v>
      </c>
      <c r="D251" s="4" t="s">
        <v>2242</v>
      </c>
    </row>
    <row r="252" spans="2:4" x14ac:dyDescent="0.25">
      <c r="B252" s="4" t="s">
        <v>447</v>
      </c>
      <c r="C252" s="4" t="s">
        <v>3298</v>
      </c>
      <c r="D252" s="4" t="s">
        <v>2243</v>
      </c>
    </row>
    <row r="253" spans="2:4" x14ac:dyDescent="0.25">
      <c r="B253" s="4" t="s">
        <v>448</v>
      </c>
      <c r="C253" s="4" t="s">
        <v>3299</v>
      </c>
      <c r="D253" s="4" t="s">
        <v>2244</v>
      </c>
    </row>
    <row r="254" spans="2:4" x14ac:dyDescent="0.25">
      <c r="B254" s="4" t="s">
        <v>449</v>
      </c>
      <c r="C254" s="4" t="s">
        <v>3300</v>
      </c>
      <c r="D254" s="4" t="s">
        <v>2245</v>
      </c>
    </row>
    <row r="255" spans="2:4" x14ac:dyDescent="0.25">
      <c r="B255" s="4" t="s">
        <v>450</v>
      </c>
      <c r="C255" s="4" t="s">
        <v>3301</v>
      </c>
      <c r="D255" s="4" t="s">
        <v>2246</v>
      </c>
    </row>
    <row r="256" spans="2:4" x14ac:dyDescent="0.25">
      <c r="B256" s="4" t="s">
        <v>452</v>
      </c>
      <c r="C256" s="4" t="s">
        <v>3302</v>
      </c>
      <c r="D256" s="4" t="s">
        <v>2247</v>
      </c>
    </row>
    <row r="257" spans="2:4" x14ac:dyDescent="0.25">
      <c r="B257" s="4" t="s">
        <v>453</v>
      </c>
      <c r="C257" s="4" t="s">
        <v>3303</v>
      </c>
      <c r="D257" s="4" t="s">
        <v>2248</v>
      </c>
    </row>
    <row r="258" spans="2:4" x14ac:dyDescent="0.25">
      <c r="B258" s="4" t="s">
        <v>454</v>
      </c>
      <c r="C258" s="4" t="s">
        <v>3304</v>
      </c>
      <c r="D258" s="4" t="s">
        <v>2249</v>
      </c>
    </row>
    <row r="259" spans="2:4" x14ac:dyDescent="0.25">
      <c r="B259" s="4" t="s">
        <v>455</v>
      </c>
      <c r="C259" s="4" t="s">
        <v>3305</v>
      </c>
      <c r="D259" s="4" t="s">
        <v>2250</v>
      </c>
    </row>
    <row r="260" spans="2:4" x14ac:dyDescent="0.25">
      <c r="B260" s="4" t="s">
        <v>456</v>
      </c>
      <c r="C260" s="4" t="s">
        <v>3306</v>
      </c>
      <c r="D260" s="4" t="s">
        <v>2251</v>
      </c>
    </row>
    <row r="261" spans="2:4" x14ac:dyDescent="0.25">
      <c r="B261" s="4" t="s">
        <v>457</v>
      </c>
      <c r="C261" s="4" t="s">
        <v>3307</v>
      </c>
      <c r="D261" s="4" t="s">
        <v>2252</v>
      </c>
    </row>
    <row r="262" spans="2:4" x14ac:dyDescent="0.25">
      <c r="B262" s="4" t="s">
        <v>459</v>
      </c>
      <c r="C262" s="4" t="s">
        <v>3308</v>
      </c>
      <c r="D262" s="4" t="s">
        <v>2253</v>
      </c>
    </row>
    <row r="263" spans="2:4" x14ac:dyDescent="0.25">
      <c r="B263" s="4" t="s">
        <v>461</v>
      </c>
      <c r="C263" s="4" t="s">
        <v>3309</v>
      </c>
      <c r="D263" s="4" t="s">
        <v>2254</v>
      </c>
    </row>
    <row r="264" spans="2:4" x14ac:dyDescent="0.25">
      <c r="B264" s="4" t="s">
        <v>462</v>
      </c>
      <c r="C264" s="4" t="s">
        <v>3310</v>
      </c>
      <c r="D264" s="4" t="s">
        <v>2255</v>
      </c>
    </row>
    <row r="265" spans="2:4" x14ac:dyDescent="0.25">
      <c r="B265" s="4" t="s">
        <v>463</v>
      </c>
      <c r="C265" s="4" t="s">
        <v>3311</v>
      </c>
      <c r="D265" s="4" t="s">
        <v>2256</v>
      </c>
    </row>
    <row r="266" spans="2:4" x14ac:dyDescent="0.25">
      <c r="B266" s="4" t="s">
        <v>465</v>
      </c>
      <c r="C266" s="4" t="s">
        <v>3312</v>
      </c>
      <c r="D266" s="4" t="s">
        <v>2257</v>
      </c>
    </row>
    <row r="267" spans="2:4" x14ac:dyDescent="0.25">
      <c r="B267" s="4" t="s">
        <v>466</v>
      </c>
      <c r="C267" s="4" t="s">
        <v>3313</v>
      </c>
      <c r="D267" s="4" t="s">
        <v>2258</v>
      </c>
    </row>
    <row r="268" spans="2:4" x14ac:dyDescent="0.25">
      <c r="B268" s="4" t="s">
        <v>468</v>
      </c>
      <c r="C268" s="4" t="s">
        <v>3314</v>
      </c>
      <c r="D268" s="4" t="s">
        <v>2259</v>
      </c>
    </row>
    <row r="269" spans="2:4" x14ac:dyDescent="0.25">
      <c r="B269" s="4" t="s">
        <v>334</v>
      </c>
      <c r="C269" s="4" t="s">
        <v>3315</v>
      </c>
      <c r="D269" s="4" t="s">
        <v>2260</v>
      </c>
    </row>
    <row r="270" spans="2:4" x14ac:dyDescent="0.25">
      <c r="B270" s="4" t="s">
        <v>335</v>
      </c>
      <c r="C270" s="4" t="s">
        <v>3316</v>
      </c>
      <c r="D270" s="4" t="s">
        <v>2261</v>
      </c>
    </row>
    <row r="271" spans="2:4" x14ac:dyDescent="0.25">
      <c r="B271" s="4" t="s">
        <v>337</v>
      </c>
      <c r="C271" s="4" t="s">
        <v>3317</v>
      </c>
      <c r="D271" s="4" t="s">
        <v>2262</v>
      </c>
    </row>
    <row r="272" spans="2:4" x14ac:dyDescent="0.25">
      <c r="B272" s="4" t="s">
        <v>339</v>
      </c>
      <c r="C272" s="4" t="s">
        <v>3318</v>
      </c>
      <c r="D272" s="4" t="s">
        <v>2263</v>
      </c>
    </row>
    <row r="273" spans="2:4" x14ac:dyDescent="0.25">
      <c r="B273" s="4" t="s">
        <v>341</v>
      </c>
      <c r="C273" s="4" t="s">
        <v>3319</v>
      </c>
      <c r="D273" s="4" t="s">
        <v>2264</v>
      </c>
    </row>
    <row r="274" spans="2:4" x14ac:dyDescent="0.25">
      <c r="B274" s="4" t="s">
        <v>343</v>
      </c>
      <c r="C274" s="4" t="s">
        <v>3320</v>
      </c>
      <c r="D274" s="4" t="s">
        <v>2265</v>
      </c>
    </row>
    <row r="275" spans="2:4" x14ac:dyDescent="0.25">
      <c r="B275" s="4" t="s">
        <v>344</v>
      </c>
      <c r="C275" s="4" t="s">
        <v>3321</v>
      </c>
      <c r="D275" s="4" t="s">
        <v>2266</v>
      </c>
    </row>
    <row r="276" spans="2:4" x14ac:dyDescent="0.25">
      <c r="B276" s="4" t="s">
        <v>345</v>
      </c>
      <c r="C276" s="4" t="s">
        <v>3322</v>
      </c>
      <c r="D276" s="4" t="s">
        <v>2267</v>
      </c>
    </row>
    <row r="277" spans="2:4" x14ac:dyDescent="0.25">
      <c r="B277" s="4" t="s">
        <v>346</v>
      </c>
      <c r="C277" s="4" t="s">
        <v>3323</v>
      </c>
      <c r="D277" s="4" t="s">
        <v>2268</v>
      </c>
    </row>
    <row r="278" spans="2:4" x14ac:dyDescent="0.25">
      <c r="B278" s="4" t="s">
        <v>347</v>
      </c>
      <c r="C278" s="4" t="s">
        <v>3324</v>
      </c>
      <c r="D278" s="4" t="s">
        <v>4414</v>
      </c>
    </row>
    <row r="279" spans="2:4" x14ac:dyDescent="0.25">
      <c r="B279" s="4" t="s">
        <v>349</v>
      </c>
      <c r="C279" s="4" t="s">
        <v>3325</v>
      </c>
      <c r="D279" s="4" t="s">
        <v>2269</v>
      </c>
    </row>
    <row r="280" spans="2:4" x14ac:dyDescent="0.25">
      <c r="B280" s="4" t="s">
        <v>351</v>
      </c>
      <c r="C280" s="4" t="s">
        <v>3326</v>
      </c>
      <c r="D280" s="4" t="s">
        <v>2270</v>
      </c>
    </row>
    <row r="281" spans="2:4" x14ac:dyDescent="0.25">
      <c r="B281" s="4" t="s">
        <v>352</v>
      </c>
      <c r="C281" s="4" t="s">
        <v>3327</v>
      </c>
      <c r="D281" s="4" t="s">
        <v>2271</v>
      </c>
    </row>
    <row r="282" spans="2:4" x14ac:dyDescent="0.25">
      <c r="B282" s="4" t="s">
        <v>354</v>
      </c>
      <c r="C282" s="4" t="s">
        <v>3328</v>
      </c>
      <c r="D282" s="4" t="s">
        <v>2272</v>
      </c>
    </row>
    <row r="283" spans="2:4" x14ac:dyDescent="0.25">
      <c r="B283" s="4" t="s">
        <v>355</v>
      </c>
      <c r="C283" s="4" t="s">
        <v>3329</v>
      </c>
      <c r="D283" s="4" t="s">
        <v>2273</v>
      </c>
    </row>
    <row r="284" spans="2:4" x14ac:dyDescent="0.25">
      <c r="B284" s="4" t="s">
        <v>356</v>
      </c>
      <c r="C284" s="4" t="s">
        <v>3330</v>
      </c>
      <c r="D284" s="4" t="s">
        <v>2274</v>
      </c>
    </row>
    <row r="285" spans="2:4" x14ac:dyDescent="0.25">
      <c r="B285" s="4" t="s">
        <v>358</v>
      </c>
      <c r="C285" s="4" t="s">
        <v>3331</v>
      </c>
      <c r="D285" s="4" t="s">
        <v>2275</v>
      </c>
    </row>
    <row r="286" spans="2:4" x14ac:dyDescent="0.25">
      <c r="B286" s="4" t="s">
        <v>359</v>
      </c>
      <c r="C286" s="4" t="s">
        <v>3332</v>
      </c>
      <c r="D286" s="4" t="s">
        <v>2276</v>
      </c>
    </row>
    <row r="287" spans="2:4" x14ac:dyDescent="0.25">
      <c r="B287" s="4" t="s">
        <v>361</v>
      </c>
      <c r="C287" s="4" t="s">
        <v>3333</v>
      </c>
      <c r="D287" s="4" t="s">
        <v>2277</v>
      </c>
    </row>
    <row r="288" spans="2:4" x14ac:dyDescent="0.25">
      <c r="B288" s="4" t="s">
        <v>362</v>
      </c>
      <c r="C288" s="4" t="s">
        <v>3334</v>
      </c>
      <c r="D288" s="4" t="s">
        <v>2278</v>
      </c>
    </row>
    <row r="289" spans="2:4" x14ac:dyDescent="0.25">
      <c r="B289" s="4" t="s">
        <v>363</v>
      </c>
      <c r="C289" s="4" t="s">
        <v>3335</v>
      </c>
      <c r="D289" s="4" t="s">
        <v>2279</v>
      </c>
    </row>
    <row r="290" spans="2:4" x14ac:dyDescent="0.25">
      <c r="B290" s="4" t="s">
        <v>55</v>
      </c>
      <c r="C290" s="4" t="s">
        <v>3104</v>
      </c>
      <c r="D290" s="4" t="s">
        <v>2280</v>
      </c>
    </row>
    <row r="291" spans="2:4" x14ac:dyDescent="0.25">
      <c r="B291" s="4" t="s">
        <v>498</v>
      </c>
      <c r="C291" s="4" t="s">
        <v>3336</v>
      </c>
      <c r="D291" s="4" t="s">
        <v>2281</v>
      </c>
    </row>
    <row r="292" spans="2:4" x14ac:dyDescent="0.25">
      <c r="B292" s="4" t="s">
        <v>500</v>
      </c>
      <c r="C292" s="4" t="s">
        <v>3337</v>
      </c>
      <c r="D292" s="4" t="s">
        <v>2282</v>
      </c>
    </row>
    <row r="293" spans="2:4" x14ac:dyDescent="0.25">
      <c r="B293" s="4" t="s">
        <v>502</v>
      </c>
      <c r="C293" s="4" t="s">
        <v>3338</v>
      </c>
      <c r="D293" s="4" t="s">
        <v>2283</v>
      </c>
    </row>
    <row r="294" spans="2:4" x14ac:dyDescent="0.25">
      <c r="B294" s="4" t="s">
        <v>503</v>
      </c>
      <c r="C294" s="4" t="s">
        <v>3339</v>
      </c>
      <c r="D294" s="4" t="s">
        <v>2284</v>
      </c>
    </row>
    <row r="295" spans="2:4" x14ac:dyDescent="0.25">
      <c r="B295" s="4" t="s">
        <v>369</v>
      </c>
      <c r="C295" s="4" t="s">
        <v>3340</v>
      </c>
      <c r="D295" s="4" t="s">
        <v>2285</v>
      </c>
    </row>
    <row r="296" spans="2:4" x14ac:dyDescent="0.25">
      <c r="B296" s="4" t="s">
        <v>371</v>
      </c>
      <c r="C296" s="4" t="s">
        <v>3341</v>
      </c>
      <c r="D296" s="4" t="s">
        <v>2286</v>
      </c>
    </row>
    <row r="297" spans="2:4" x14ac:dyDescent="0.25">
      <c r="B297" s="4" t="s">
        <v>372</v>
      </c>
      <c r="C297" s="4" t="s">
        <v>3342</v>
      </c>
      <c r="D297" s="4" t="s">
        <v>2287</v>
      </c>
    </row>
    <row r="298" spans="2:4" x14ac:dyDescent="0.25">
      <c r="B298" s="4" t="s">
        <v>373</v>
      </c>
      <c r="C298" s="4" t="s">
        <v>3343</v>
      </c>
      <c r="D298" s="4" t="s">
        <v>2288</v>
      </c>
    </row>
    <row r="299" spans="2:4" x14ac:dyDescent="0.25">
      <c r="B299" s="4" t="s">
        <v>375</v>
      </c>
      <c r="C299" s="4" t="s">
        <v>4233</v>
      </c>
      <c r="D299" s="4" t="s">
        <v>2289</v>
      </c>
    </row>
    <row r="300" spans="2:4" x14ac:dyDescent="0.25">
      <c r="B300" s="4" t="s">
        <v>504</v>
      </c>
      <c r="C300" s="4" t="s">
        <v>3344</v>
      </c>
      <c r="D300" s="4" t="s">
        <v>2290</v>
      </c>
    </row>
    <row r="301" spans="2:4" x14ac:dyDescent="0.25">
      <c r="B301" s="4" t="s">
        <v>506</v>
      </c>
      <c r="C301" s="4" t="s">
        <v>3345</v>
      </c>
      <c r="D301" s="4" t="s">
        <v>2291</v>
      </c>
    </row>
    <row r="302" spans="2:4" x14ac:dyDescent="0.25">
      <c r="B302" s="4" t="s">
        <v>508</v>
      </c>
      <c r="C302" s="4" t="s">
        <v>3346</v>
      </c>
      <c r="D302" s="4" t="s">
        <v>2292</v>
      </c>
    </row>
    <row r="303" spans="2:4" x14ac:dyDescent="0.25">
      <c r="B303" s="4" t="s">
        <v>549</v>
      </c>
      <c r="C303" s="4" t="s">
        <v>3347</v>
      </c>
      <c r="D303" s="4" t="s">
        <v>2293</v>
      </c>
    </row>
    <row r="304" spans="2:4" x14ac:dyDescent="0.25">
      <c r="B304" s="4" t="s">
        <v>66</v>
      </c>
      <c r="C304" s="4" t="s">
        <v>3348</v>
      </c>
      <c r="D304" s="4" t="s">
        <v>2294</v>
      </c>
    </row>
    <row r="305" spans="2:4" x14ac:dyDescent="0.25">
      <c r="B305" s="4" t="s">
        <v>0</v>
      </c>
      <c r="C305" s="4" t="s">
        <v>3349</v>
      </c>
      <c r="D305" s="4" t="s">
        <v>2295</v>
      </c>
    </row>
    <row r="306" spans="2:4" x14ac:dyDescent="0.25">
      <c r="B306" s="4" t="s">
        <v>68</v>
      </c>
      <c r="C306" s="4" t="s">
        <v>3350</v>
      </c>
      <c r="D306" s="4" t="s">
        <v>2295</v>
      </c>
    </row>
    <row r="307" spans="2:4" x14ac:dyDescent="0.25">
      <c r="B307" s="4" t="s">
        <v>5</v>
      </c>
      <c r="C307" s="4" t="s">
        <v>3351</v>
      </c>
      <c r="D307" s="4" t="s">
        <v>2296</v>
      </c>
    </row>
    <row r="308" spans="2:4" x14ac:dyDescent="0.25">
      <c r="B308" s="4" t="s">
        <v>2</v>
      </c>
      <c r="C308" s="4" t="s">
        <v>3352</v>
      </c>
      <c r="D308" s="4" t="s">
        <v>2297</v>
      </c>
    </row>
    <row r="309" spans="2:4" x14ac:dyDescent="0.25">
      <c r="B309" s="4" t="s">
        <v>70</v>
      </c>
      <c r="C309" s="4" t="s">
        <v>3353</v>
      </c>
      <c r="D309" s="4" t="s">
        <v>2298</v>
      </c>
    </row>
    <row r="310" spans="2:4" x14ac:dyDescent="0.25">
      <c r="B310" s="4" t="s">
        <v>2299</v>
      </c>
      <c r="C310" s="4" t="s">
        <v>3354</v>
      </c>
      <c r="D310" s="4" t="s">
        <v>2300</v>
      </c>
    </row>
    <row r="311" spans="2:4" x14ac:dyDescent="0.25">
      <c r="B311" s="4" t="s">
        <v>2301</v>
      </c>
      <c r="C311" s="4" t="s">
        <v>3355</v>
      </c>
      <c r="D311" s="4" t="s">
        <v>2302</v>
      </c>
    </row>
    <row r="312" spans="2:4" x14ac:dyDescent="0.25">
      <c r="B312" s="4" t="s">
        <v>551</v>
      </c>
      <c r="C312" s="4" t="s">
        <v>3356</v>
      </c>
      <c r="D312" s="4" t="s">
        <v>2303</v>
      </c>
    </row>
    <row r="313" spans="2:4" x14ac:dyDescent="0.25">
      <c r="B313" s="4" t="s">
        <v>553</v>
      </c>
      <c r="C313" s="4" t="s">
        <v>3357</v>
      </c>
      <c r="D313" s="4" t="s">
        <v>2304</v>
      </c>
    </row>
    <row r="314" spans="2:4" x14ac:dyDescent="0.25">
      <c r="B314" s="4" t="s">
        <v>555</v>
      </c>
      <c r="C314" s="4" t="s">
        <v>3358</v>
      </c>
      <c r="D314" s="4" t="s">
        <v>2305</v>
      </c>
    </row>
    <row r="315" spans="2:4" x14ac:dyDescent="0.25">
      <c r="B315" s="4" t="s">
        <v>557</v>
      </c>
      <c r="C315" s="4" t="s">
        <v>3359</v>
      </c>
      <c r="D315" s="4" t="s">
        <v>2306</v>
      </c>
    </row>
    <row r="316" spans="2:4" x14ac:dyDescent="0.25">
      <c r="B316" s="4" t="s">
        <v>2307</v>
      </c>
      <c r="C316" s="4" t="s">
        <v>3360</v>
      </c>
      <c r="D316" s="4" t="s">
        <v>2308</v>
      </c>
    </row>
    <row r="317" spans="2:4" x14ac:dyDescent="0.25">
      <c r="B317" s="4" t="s">
        <v>2309</v>
      </c>
      <c r="C317" s="4" t="s">
        <v>3361</v>
      </c>
      <c r="D317" s="4" t="s">
        <v>2310</v>
      </c>
    </row>
    <row r="318" spans="2:4" x14ac:dyDescent="0.25">
      <c r="B318" s="4" t="s">
        <v>561</v>
      </c>
      <c r="C318" s="4" t="s">
        <v>3362</v>
      </c>
      <c r="D318" s="4" t="s">
        <v>2311</v>
      </c>
    </row>
    <row r="319" spans="2:4" x14ac:dyDescent="0.25">
      <c r="B319" s="4" t="s">
        <v>559</v>
      </c>
      <c r="C319" s="4" t="s">
        <v>3363</v>
      </c>
      <c r="D319" s="4" t="s">
        <v>2312</v>
      </c>
    </row>
    <row r="320" spans="2:4" x14ac:dyDescent="0.25">
      <c r="B320" s="4" t="s">
        <v>604</v>
      </c>
      <c r="C320" s="4" t="s">
        <v>3364</v>
      </c>
      <c r="D320" s="4" t="s">
        <v>2313</v>
      </c>
    </row>
    <row r="321" spans="2:4" x14ac:dyDescent="0.25">
      <c r="B321" s="4" t="s">
        <v>569</v>
      </c>
      <c r="C321" s="4" t="s">
        <v>3365</v>
      </c>
      <c r="D321" s="4" t="s">
        <v>2314</v>
      </c>
    </row>
    <row r="322" spans="2:4" x14ac:dyDescent="0.25">
      <c r="B322" s="4" t="s">
        <v>563</v>
      </c>
      <c r="C322" s="4" t="s">
        <v>4234</v>
      </c>
      <c r="D322" s="4" t="s">
        <v>2315</v>
      </c>
    </row>
    <row r="323" spans="2:4" x14ac:dyDescent="0.25">
      <c r="B323" s="4" t="s">
        <v>565</v>
      </c>
      <c r="C323" s="4" t="s">
        <v>3366</v>
      </c>
      <c r="D323" s="4" t="s">
        <v>2316</v>
      </c>
    </row>
    <row r="324" spans="2:4" x14ac:dyDescent="0.25">
      <c r="B324" s="4" t="s">
        <v>567</v>
      </c>
      <c r="C324" s="4" t="s">
        <v>3367</v>
      </c>
      <c r="D324" s="4" t="s">
        <v>2317</v>
      </c>
    </row>
    <row r="325" spans="2:4" x14ac:dyDescent="0.25">
      <c r="B325" s="4" t="s">
        <v>574</v>
      </c>
      <c r="C325" s="4" t="s">
        <v>3368</v>
      </c>
      <c r="D325" s="4" t="s">
        <v>2318</v>
      </c>
    </row>
    <row r="326" spans="2:4" x14ac:dyDescent="0.25">
      <c r="B326" s="4" t="s">
        <v>572</v>
      </c>
      <c r="C326" s="4" t="s">
        <v>3369</v>
      </c>
      <c r="D326" s="4" t="s">
        <v>2319</v>
      </c>
    </row>
    <row r="327" spans="2:4" x14ac:dyDescent="0.25">
      <c r="B327" s="4" t="s">
        <v>584</v>
      </c>
      <c r="C327" s="4" t="s">
        <v>3370</v>
      </c>
      <c r="D327" s="4" t="s">
        <v>2320</v>
      </c>
    </row>
    <row r="328" spans="2:4" x14ac:dyDescent="0.25">
      <c r="B328" s="4" t="s">
        <v>578</v>
      </c>
      <c r="C328" s="4" t="s">
        <v>3371</v>
      </c>
      <c r="D328" s="4" t="s">
        <v>2321</v>
      </c>
    </row>
    <row r="329" spans="2:4" x14ac:dyDescent="0.25">
      <c r="B329" s="4" t="s">
        <v>580</v>
      </c>
      <c r="C329" s="4" t="s">
        <v>3372</v>
      </c>
      <c r="D329" s="4" t="s">
        <v>2322</v>
      </c>
    </row>
    <row r="330" spans="2:4" x14ac:dyDescent="0.25">
      <c r="B330" s="4" t="s">
        <v>582</v>
      </c>
      <c r="C330" s="4" t="s">
        <v>3373</v>
      </c>
      <c r="D330" s="4" t="s">
        <v>2323</v>
      </c>
    </row>
    <row r="331" spans="2:4" x14ac:dyDescent="0.25">
      <c r="B331" s="4" t="s">
        <v>586</v>
      </c>
      <c r="C331" s="4" t="s">
        <v>3374</v>
      </c>
      <c r="D331" s="4" t="s">
        <v>2324</v>
      </c>
    </row>
    <row r="332" spans="2:4" x14ac:dyDescent="0.25">
      <c r="B332" s="4" t="s">
        <v>2325</v>
      </c>
      <c r="C332" s="4" t="s">
        <v>3375</v>
      </c>
      <c r="D332" s="4" t="s">
        <v>2326</v>
      </c>
    </row>
    <row r="333" spans="2:4" x14ac:dyDescent="0.25">
      <c r="B333" s="4" t="s">
        <v>2327</v>
      </c>
      <c r="C333" s="4" t="s">
        <v>3376</v>
      </c>
      <c r="D333" s="4" t="s">
        <v>2328</v>
      </c>
    </row>
    <row r="334" spans="2:4" x14ac:dyDescent="0.25">
      <c r="B334" s="4" t="s">
        <v>2329</v>
      </c>
      <c r="C334" s="4" t="s">
        <v>3377</v>
      </c>
      <c r="D334" s="4" t="s">
        <v>2330</v>
      </c>
    </row>
    <row r="335" spans="2:4" x14ac:dyDescent="0.25">
      <c r="B335" s="4" t="s">
        <v>2331</v>
      </c>
      <c r="C335" s="4" t="s">
        <v>3378</v>
      </c>
      <c r="D335" s="4" t="s">
        <v>2332</v>
      </c>
    </row>
    <row r="336" spans="2:4" x14ac:dyDescent="0.25">
      <c r="B336" s="4" t="s">
        <v>2333</v>
      </c>
      <c r="C336" s="4" t="s">
        <v>3379</v>
      </c>
      <c r="D336" s="4" t="s">
        <v>2334</v>
      </c>
    </row>
    <row r="337" spans="2:4" x14ac:dyDescent="0.25">
      <c r="B337" s="4" t="s">
        <v>2335</v>
      </c>
      <c r="C337" s="4" t="s">
        <v>3380</v>
      </c>
      <c r="D337" s="4" t="s">
        <v>2336</v>
      </c>
    </row>
    <row r="338" spans="2:4" x14ac:dyDescent="0.25">
      <c r="B338" s="4" t="s">
        <v>2337</v>
      </c>
      <c r="C338" s="4" t="s">
        <v>3381</v>
      </c>
      <c r="D338" s="4" t="s">
        <v>2338</v>
      </c>
    </row>
    <row r="339" spans="2:4" x14ac:dyDescent="0.25">
      <c r="B339" s="4" t="s">
        <v>376</v>
      </c>
      <c r="C339" s="4" t="s">
        <v>3382</v>
      </c>
      <c r="D339" s="4" t="s">
        <v>2339</v>
      </c>
    </row>
    <row r="340" spans="2:4" x14ac:dyDescent="0.25">
      <c r="B340" s="4" t="s">
        <v>377</v>
      </c>
      <c r="C340" s="4" t="s">
        <v>3383</v>
      </c>
      <c r="D340" s="4" t="s">
        <v>2340</v>
      </c>
    </row>
    <row r="341" spans="2:4" x14ac:dyDescent="0.25">
      <c r="B341" s="4" t="s">
        <v>378</v>
      </c>
      <c r="C341" s="4" t="s">
        <v>3384</v>
      </c>
      <c r="D341" s="4" t="s">
        <v>2339</v>
      </c>
    </row>
    <row r="342" spans="2:4" x14ac:dyDescent="0.25">
      <c r="B342" s="4" t="s">
        <v>379</v>
      </c>
      <c r="C342" s="4" t="s">
        <v>3385</v>
      </c>
      <c r="D342" s="4" t="s">
        <v>2339</v>
      </c>
    </row>
    <row r="343" spans="2:4" x14ac:dyDescent="0.25">
      <c r="B343" s="4" t="s">
        <v>380</v>
      </c>
      <c r="C343" s="4" t="s">
        <v>3386</v>
      </c>
      <c r="D343" s="4" t="s">
        <v>2339</v>
      </c>
    </row>
    <row r="344" spans="2:4" x14ac:dyDescent="0.25">
      <c r="B344" s="4" t="s">
        <v>381</v>
      </c>
      <c r="C344" s="4" t="s">
        <v>3387</v>
      </c>
      <c r="D344" s="4" t="s">
        <v>2339</v>
      </c>
    </row>
    <row r="345" spans="2:4" x14ac:dyDescent="0.25">
      <c r="B345" s="4" t="s">
        <v>382</v>
      </c>
      <c r="C345" s="4" t="s">
        <v>3388</v>
      </c>
      <c r="D345" s="4" t="s">
        <v>2339</v>
      </c>
    </row>
    <row r="346" spans="2:4" x14ac:dyDescent="0.25">
      <c r="B346" s="4" t="s">
        <v>383</v>
      </c>
      <c r="C346" s="4" t="s">
        <v>3389</v>
      </c>
      <c r="D346" s="4" t="s">
        <v>2339</v>
      </c>
    </row>
    <row r="347" spans="2:4" x14ac:dyDescent="0.25">
      <c r="B347" s="4" t="s">
        <v>384</v>
      </c>
      <c r="C347" s="4" t="s">
        <v>3390</v>
      </c>
      <c r="D347" s="4" t="s">
        <v>2339</v>
      </c>
    </row>
    <row r="348" spans="2:4" x14ac:dyDescent="0.25">
      <c r="B348" s="4" t="s">
        <v>385</v>
      </c>
      <c r="C348" s="4" t="s">
        <v>3391</v>
      </c>
      <c r="D348" s="4" t="s">
        <v>2341</v>
      </c>
    </row>
    <row r="349" spans="2:4" x14ac:dyDescent="0.25">
      <c r="B349" s="4" t="s">
        <v>387</v>
      </c>
      <c r="C349" s="4" t="s">
        <v>3392</v>
      </c>
      <c r="D349" s="4" t="s">
        <v>2342</v>
      </c>
    </row>
    <row r="350" spans="2:4" x14ac:dyDescent="0.25">
      <c r="B350" s="4" t="s">
        <v>388</v>
      </c>
      <c r="C350" s="4" t="s">
        <v>3393</v>
      </c>
      <c r="D350" s="4" t="s">
        <v>2343</v>
      </c>
    </row>
    <row r="351" spans="2:4" x14ac:dyDescent="0.25">
      <c r="B351" s="4" t="s">
        <v>389</v>
      </c>
      <c r="C351" s="4" t="s">
        <v>3394</v>
      </c>
      <c r="D351" s="4" t="s">
        <v>2344</v>
      </c>
    </row>
    <row r="352" spans="2:4" x14ac:dyDescent="0.25">
      <c r="B352" s="4" t="s">
        <v>390</v>
      </c>
      <c r="C352" s="4" t="s">
        <v>3395</v>
      </c>
      <c r="D352" s="4" t="s">
        <v>2345</v>
      </c>
    </row>
    <row r="353" spans="2:4" x14ac:dyDescent="0.25">
      <c r="B353" s="4" t="s">
        <v>391</v>
      </c>
      <c r="C353" s="4" t="s">
        <v>3396</v>
      </c>
      <c r="D353" s="4" t="s">
        <v>2346</v>
      </c>
    </row>
    <row r="354" spans="2:4" x14ac:dyDescent="0.25">
      <c r="B354" s="4" t="s">
        <v>392</v>
      </c>
      <c r="C354" s="4" t="s">
        <v>3397</v>
      </c>
      <c r="D354" s="4" t="s">
        <v>2347</v>
      </c>
    </row>
    <row r="355" spans="2:4" x14ac:dyDescent="0.25">
      <c r="B355" s="4" t="s">
        <v>2348</v>
      </c>
      <c r="C355" s="4" t="s">
        <v>3398</v>
      </c>
      <c r="D355" s="4" t="s">
        <v>2349</v>
      </c>
    </row>
    <row r="356" spans="2:4" x14ac:dyDescent="0.25">
      <c r="B356" s="4" t="s">
        <v>2350</v>
      </c>
      <c r="C356" s="4" t="s">
        <v>3399</v>
      </c>
      <c r="D356" s="4" t="s">
        <v>2349</v>
      </c>
    </row>
    <row r="357" spans="2:4" x14ac:dyDescent="0.25">
      <c r="B357" s="4" t="s">
        <v>2351</v>
      </c>
      <c r="C357" s="4" t="s">
        <v>3400</v>
      </c>
      <c r="D357" s="4" t="s">
        <v>2349</v>
      </c>
    </row>
    <row r="358" spans="2:4" x14ac:dyDescent="0.25">
      <c r="B358" s="4" t="s">
        <v>2352</v>
      </c>
      <c r="C358" s="4" t="s">
        <v>3401</v>
      </c>
      <c r="D358" s="4" t="s">
        <v>2349</v>
      </c>
    </row>
    <row r="359" spans="2:4" x14ac:dyDescent="0.25">
      <c r="B359" s="4" t="s">
        <v>2353</v>
      </c>
      <c r="C359" s="4" t="s">
        <v>3402</v>
      </c>
      <c r="D359" s="4" t="s">
        <v>2349</v>
      </c>
    </row>
    <row r="360" spans="2:4" x14ac:dyDescent="0.25">
      <c r="B360" s="4" t="s">
        <v>2354</v>
      </c>
      <c r="C360" s="4" t="s">
        <v>3403</v>
      </c>
      <c r="D360" s="4" t="s">
        <v>2355</v>
      </c>
    </row>
    <row r="361" spans="2:4" x14ac:dyDescent="0.25">
      <c r="B361" s="4" t="s">
        <v>393</v>
      </c>
      <c r="C361" s="4" t="s">
        <v>3404</v>
      </c>
      <c r="D361" s="4" t="s">
        <v>2356</v>
      </c>
    </row>
    <row r="362" spans="2:4" x14ac:dyDescent="0.25">
      <c r="B362" s="4" t="s">
        <v>395</v>
      </c>
      <c r="C362" s="4" t="s">
        <v>3405</v>
      </c>
      <c r="D362" s="4" t="s">
        <v>2357</v>
      </c>
    </row>
    <row r="363" spans="2:4" x14ac:dyDescent="0.25">
      <c r="B363" s="4" t="s">
        <v>396</v>
      </c>
      <c r="C363" s="4" t="s">
        <v>3406</v>
      </c>
      <c r="D363" s="4" t="s">
        <v>2358</v>
      </c>
    </row>
    <row r="364" spans="2:4" x14ac:dyDescent="0.25">
      <c r="B364" s="4" t="s">
        <v>397</v>
      </c>
      <c r="C364" s="4" t="s">
        <v>3407</v>
      </c>
      <c r="D364" s="4" t="s">
        <v>2359</v>
      </c>
    </row>
    <row r="365" spans="2:4" x14ac:dyDescent="0.25">
      <c r="B365" s="4" t="s">
        <v>398</v>
      </c>
      <c r="C365" s="4" t="s">
        <v>3408</v>
      </c>
      <c r="D365" s="4" t="s">
        <v>2360</v>
      </c>
    </row>
    <row r="366" spans="2:4" x14ac:dyDescent="0.25">
      <c r="B366" s="4" t="s">
        <v>399</v>
      </c>
      <c r="C366" s="4" t="s">
        <v>3409</v>
      </c>
      <c r="D366" s="4" t="s">
        <v>2361</v>
      </c>
    </row>
    <row r="367" spans="2:4" x14ac:dyDescent="0.25">
      <c r="B367" s="4" t="s">
        <v>400</v>
      </c>
      <c r="C367" s="4" t="s">
        <v>3410</v>
      </c>
      <c r="D367" s="4" t="s">
        <v>2345</v>
      </c>
    </row>
    <row r="368" spans="2:4" x14ac:dyDescent="0.25">
      <c r="B368" s="4" t="s">
        <v>401</v>
      </c>
      <c r="C368" s="4" t="s">
        <v>3411</v>
      </c>
      <c r="D368" s="4" t="s">
        <v>2362</v>
      </c>
    </row>
    <row r="369" spans="2:4" x14ac:dyDescent="0.25">
      <c r="B369" s="4" t="s">
        <v>402</v>
      </c>
      <c r="C369" s="4" t="s">
        <v>3412</v>
      </c>
      <c r="D369" s="4" t="s">
        <v>2363</v>
      </c>
    </row>
    <row r="370" spans="2:4" x14ac:dyDescent="0.25">
      <c r="B370" s="4" t="s">
        <v>403</v>
      </c>
      <c r="C370" s="4" t="s">
        <v>3413</v>
      </c>
      <c r="D370" s="4" t="s">
        <v>2364</v>
      </c>
    </row>
    <row r="371" spans="2:4" x14ac:dyDescent="0.25">
      <c r="B371" s="4" t="s">
        <v>404</v>
      </c>
      <c r="C371" s="4" t="s">
        <v>3414</v>
      </c>
      <c r="D371" s="4" t="s">
        <v>2365</v>
      </c>
    </row>
    <row r="372" spans="2:4" x14ac:dyDescent="0.25">
      <c r="B372" s="4" t="s">
        <v>405</v>
      </c>
      <c r="C372" s="4" t="s">
        <v>3415</v>
      </c>
      <c r="D372" s="4" t="s">
        <v>2366</v>
      </c>
    </row>
    <row r="373" spans="2:4" x14ac:dyDescent="0.25">
      <c r="B373" s="4" t="s">
        <v>406</v>
      </c>
      <c r="C373" s="4" t="s">
        <v>3416</v>
      </c>
      <c r="D373" s="4" t="s">
        <v>2367</v>
      </c>
    </row>
    <row r="374" spans="2:4" x14ac:dyDescent="0.25">
      <c r="B374" s="4" t="s">
        <v>407</v>
      </c>
      <c r="C374" s="4" t="s">
        <v>3417</v>
      </c>
      <c r="D374" s="4" t="s">
        <v>2368</v>
      </c>
    </row>
    <row r="375" spans="2:4" x14ac:dyDescent="0.25">
      <c r="B375" s="4" t="s">
        <v>408</v>
      </c>
      <c r="C375" s="4" t="s">
        <v>3418</v>
      </c>
      <c r="D375" s="4" t="s">
        <v>2369</v>
      </c>
    </row>
    <row r="376" spans="2:4" x14ac:dyDescent="0.25">
      <c r="B376" s="4" t="s">
        <v>409</v>
      </c>
      <c r="C376" s="4" t="s">
        <v>3419</v>
      </c>
      <c r="D376" s="4" t="s">
        <v>2370</v>
      </c>
    </row>
    <row r="377" spans="2:4" x14ac:dyDescent="0.25">
      <c r="B377" s="4" t="s">
        <v>410</v>
      </c>
      <c r="C377" s="4" t="s">
        <v>3420</v>
      </c>
      <c r="D377" s="4" t="s">
        <v>2371</v>
      </c>
    </row>
    <row r="378" spans="2:4" x14ac:dyDescent="0.25">
      <c r="B378" s="4" t="s">
        <v>606</v>
      </c>
      <c r="C378" s="4" t="s">
        <v>3421</v>
      </c>
      <c r="D378" s="4" t="s">
        <v>2372</v>
      </c>
    </row>
    <row r="379" spans="2:4" x14ac:dyDescent="0.25">
      <c r="B379" s="4" t="s">
        <v>411</v>
      </c>
      <c r="C379" s="4" t="s">
        <v>3422</v>
      </c>
      <c r="D379" s="4" t="s">
        <v>2373</v>
      </c>
    </row>
    <row r="380" spans="2:4" x14ac:dyDescent="0.25">
      <c r="B380" s="4" t="s">
        <v>412</v>
      </c>
      <c r="C380" s="4" t="s">
        <v>3423</v>
      </c>
      <c r="D380" s="4" t="s">
        <v>2374</v>
      </c>
    </row>
    <row r="381" spans="2:4" x14ac:dyDescent="0.25">
      <c r="B381" s="4" t="s">
        <v>413</v>
      </c>
      <c r="C381" s="4" t="s">
        <v>3424</v>
      </c>
      <c r="D381" s="4" t="s">
        <v>2375</v>
      </c>
    </row>
    <row r="382" spans="2:4" x14ac:dyDescent="0.25">
      <c r="B382" s="4" t="s">
        <v>414</v>
      </c>
      <c r="C382" s="4" t="s">
        <v>3425</v>
      </c>
      <c r="D382" s="4" t="s">
        <v>2376</v>
      </c>
    </row>
    <row r="383" spans="2:4" x14ac:dyDescent="0.25">
      <c r="B383" s="4" t="s">
        <v>415</v>
      </c>
      <c r="C383" s="4" t="s">
        <v>3426</v>
      </c>
      <c r="D383" s="4" t="s">
        <v>2377</v>
      </c>
    </row>
    <row r="384" spans="2:4" x14ac:dyDescent="0.25">
      <c r="B384" s="4" t="s">
        <v>416</v>
      </c>
      <c r="C384" s="4" t="s">
        <v>3427</v>
      </c>
      <c r="D384" s="4" t="s">
        <v>2378</v>
      </c>
    </row>
    <row r="385" spans="2:4" x14ac:dyDescent="0.25">
      <c r="B385" s="4" t="s">
        <v>417</v>
      </c>
      <c r="C385" s="4" t="s">
        <v>3428</v>
      </c>
      <c r="D385" s="4" t="s">
        <v>2379</v>
      </c>
    </row>
    <row r="386" spans="2:4" x14ac:dyDescent="0.25">
      <c r="B386" s="4" t="s">
        <v>418</v>
      </c>
      <c r="C386" s="4" t="s">
        <v>3429</v>
      </c>
      <c r="D386" s="4" t="s">
        <v>2380</v>
      </c>
    </row>
    <row r="387" spans="2:4" x14ac:dyDescent="0.25">
      <c r="B387" s="4" t="s">
        <v>419</v>
      </c>
      <c r="C387" s="4" t="s">
        <v>3430</v>
      </c>
      <c r="D387" s="4" t="s">
        <v>2381</v>
      </c>
    </row>
    <row r="388" spans="2:4" x14ac:dyDescent="0.25">
      <c r="B388" s="4" t="s">
        <v>608</v>
      </c>
      <c r="C388" s="4" t="s">
        <v>3431</v>
      </c>
      <c r="D388" s="4" t="s">
        <v>2382</v>
      </c>
    </row>
    <row r="389" spans="2:4" x14ac:dyDescent="0.25">
      <c r="B389" s="4" t="s">
        <v>420</v>
      </c>
      <c r="C389" s="4" t="s">
        <v>3432</v>
      </c>
      <c r="D389" s="4" t="s">
        <v>2383</v>
      </c>
    </row>
    <row r="390" spans="2:4" x14ac:dyDescent="0.25">
      <c r="B390" s="4" t="s">
        <v>421</v>
      </c>
      <c r="C390" s="4" t="s">
        <v>3433</v>
      </c>
      <c r="D390" s="4" t="s">
        <v>2384</v>
      </c>
    </row>
    <row r="391" spans="2:4" x14ac:dyDescent="0.25">
      <c r="B391" s="4" t="s">
        <v>422</v>
      </c>
      <c r="C391" s="4" t="s">
        <v>3434</v>
      </c>
      <c r="D391" s="4" t="s">
        <v>2385</v>
      </c>
    </row>
    <row r="392" spans="2:4" x14ac:dyDescent="0.25">
      <c r="B392" s="4" t="s">
        <v>423</v>
      </c>
      <c r="C392" s="4" t="s">
        <v>3435</v>
      </c>
      <c r="D392" s="4" t="s">
        <v>2386</v>
      </c>
    </row>
    <row r="393" spans="2:4" x14ac:dyDescent="0.25">
      <c r="B393" s="4" t="s">
        <v>424</v>
      </c>
      <c r="C393" s="4" t="s">
        <v>3436</v>
      </c>
      <c r="D393" s="4" t="s">
        <v>2387</v>
      </c>
    </row>
    <row r="394" spans="2:4" x14ac:dyDescent="0.25">
      <c r="B394" s="4" t="s">
        <v>425</v>
      </c>
      <c r="C394" s="4" t="s">
        <v>3437</v>
      </c>
      <c r="D394" s="4" t="s">
        <v>2388</v>
      </c>
    </row>
    <row r="395" spans="2:4" x14ac:dyDescent="0.25">
      <c r="B395" s="4" t="s">
        <v>426</v>
      </c>
      <c r="C395" s="4" t="s">
        <v>3438</v>
      </c>
      <c r="D395" s="4" t="s">
        <v>2389</v>
      </c>
    </row>
    <row r="396" spans="2:4" x14ac:dyDescent="0.25">
      <c r="B396" s="4" t="s">
        <v>427</v>
      </c>
      <c r="C396" s="4" t="s">
        <v>3439</v>
      </c>
      <c r="D396" s="4" t="s">
        <v>2390</v>
      </c>
    </row>
    <row r="397" spans="2:4" x14ac:dyDescent="0.25">
      <c r="B397" s="4" t="s">
        <v>428</v>
      </c>
      <c r="C397" s="4" t="s">
        <v>3440</v>
      </c>
      <c r="D397" s="4" t="s">
        <v>2391</v>
      </c>
    </row>
    <row r="398" spans="2:4" x14ac:dyDescent="0.25">
      <c r="B398" s="4" t="s">
        <v>429</v>
      </c>
      <c r="C398" s="4" t="s">
        <v>3441</v>
      </c>
      <c r="D398" s="4" t="s">
        <v>2392</v>
      </c>
    </row>
    <row r="399" spans="2:4" x14ac:dyDescent="0.25">
      <c r="B399" s="4" t="s">
        <v>430</v>
      </c>
      <c r="C399" s="4" t="s">
        <v>3442</v>
      </c>
      <c r="D399" s="4" t="s">
        <v>2393</v>
      </c>
    </row>
    <row r="400" spans="2:4" x14ac:dyDescent="0.25">
      <c r="B400" s="4" t="s">
        <v>431</v>
      </c>
      <c r="C400" s="4" t="s">
        <v>3443</v>
      </c>
      <c r="D400" s="4" t="s">
        <v>2394</v>
      </c>
    </row>
    <row r="401" spans="2:4" x14ac:dyDescent="0.25">
      <c r="B401" s="4" t="s">
        <v>432</v>
      </c>
      <c r="C401" s="4" t="s">
        <v>3444</v>
      </c>
      <c r="D401" s="4" t="s">
        <v>2395</v>
      </c>
    </row>
    <row r="402" spans="2:4" x14ac:dyDescent="0.25">
      <c r="B402" s="4" t="s">
        <v>433</v>
      </c>
      <c r="C402" s="4" t="s">
        <v>3445</v>
      </c>
      <c r="D402" s="4" t="s">
        <v>2396</v>
      </c>
    </row>
    <row r="403" spans="2:4" x14ac:dyDescent="0.25">
      <c r="B403" s="4" t="s">
        <v>434</v>
      </c>
      <c r="C403" s="4" t="s">
        <v>3446</v>
      </c>
      <c r="D403" s="4" t="s">
        <v>2397</v>
      </c>
    </row>
    <row r="404" spans="2:4" x14ac:dyDescent="0.25">
      <c r="B404" s="4" t="s">
        <v>435</v>
      </c>
      <c r="C404" s="4" t="s">
        <v>3447</v>
      </c>
      <c r="D404" s="4" t="s">
        <v>2398</v>
      </c>
    </row>
    <row r="405" spans="2:4" x14ac:dyDescent="0.25">
      <c r="B405" s="4" t="s">
        <v>436</v>
      </c>
      <c r="C405" s="4" t="s">
        <v>3448</v>
      </c>
      <c r="D405" s="4" t="s">
        <v>2399</v>
      </c>
    </row>
    <row r="406" spans="2:4" x14ac:dyDescent="0.25">
      <c r="B406" s="4" t="s">
        <v>610</v>
      </c>
      <c r="C406" s="4" t="s">
        <v>3449</v>
      </c>
      <c r="D406" s="4" t="s">
        <v>2400</v>
      </c>
    </row>
    <row r="407" spans="2:4" x14ac:dyDescent="0.25">
      <c r="B407" s="4" t="s">
        <v>437</v>
      </c>
      <c r="C407" s="4" t="s">
        <v>3450</v>
      </c>
      <c r="D407" s="4" t="s">
        <v>2401</v>
      </c>
    </row>
    <row r="408" spans="2:4" x14ac:dyDescent="0.25">
      <c r="B408" s="4" t="s">
        <v>439</v>
      </c>
      <c r="C408" s="4" t="s">
        <v>3451</v>
      </c>
      <c r="D408" s="4" t="s">
        <v>2401</v>
      </c>
    </row>
    <row r="409" spans="2:4" x14ac:dyDescent="0.25">
      <c r="B409" s="4" t="s">
        <v>2402</v>
      </c>
      <c r="C409" s="4" t="s">
        <v>3452</v>
      </c>
      <c r="D409" s="4" t="s">
        <v>2403</v>
      </c>
    </row>
    <row r="410" spans="2:4" x14ac:dyDescent="0.25">
      <c r="B410" s="4" t="s">
        <v>2404</v>
      </c>
      <c r="C410" s="4" t="s">
        <v>3453</v>
      </c>
      <c r="D410" s="4" t="s">
        <v>2405</v>
      </c>
    </row>
    <row r="411" spans="2:4" x14ac:dyDescent="0.25">
      <c r="B411" s="4" t="s">
        <v>618</v>
      </c>
      <c r="C411" s="4" t="s">
        <v>3379</v>
      </c>
      <c r="D411" s="4" t="s">
        <v>2406</v>
      </c>
    </row>
    <row r="412" spans="2:4" x14ac:dyDescent="0.25">
      <c r="B412" s="4" t="s">
        <v>620</v>
      </c>
      <c r="C412" s="4" t="s">
        <v>3454</v>
      </c>
      <c r="D412" s="4" t="s">
        <v>2407</v>
      </c>
    </row>
    <row r="413" spans="2:4" x14ac:dyDescent="0.25">
      <c r="B413" s="4" t="s">
        <v>2408</v>
      </c>
      <c r="C413" s="4" t="s">
        <v>3455</v>
      </c>
      <c r="D413" s="4" t="s">
        <v>2409</v>
      </c>
    </row>
    <row r="414" spans="2:4" x14ac:dyDescent="0.25">
      <c r="B414" s="4" t="s">
        <v>2410</v>
      </c>
      <c r="C414" s="4" t="s">
        <v>3456</v>
      </c>
      <c r="D414" s="4" t="s">
        <v>2411</v>
      </c>
    </row>
    <row r="415" spans="2:4" x14ac:dyDescent="0.25">
      <c r="B415" s="4" t="s">
        <v>2412</v>
      </c>
      <c r="C415" s="4" t="s">
        <v>3457</v>
      </c>
      <c r="D415" s="4" t="s">
        <v>2413</v>
      </c>
    </row>
    <row r="416" spans="2:4" x14ac:dyDescent="0.25">
      <c r="B416" s="4" t="s">
        <v>2410</v>
      </c>
      <c r="C416" s="4" t="s">
        <v>3458</v>
      </c>
      <c r="D416" s="4" t="s">
        <v>2414</v>
      </c>
    </row>
    <row r="417" spans="2:4" x14ac:dyDescent="0.25">
      <c r="B417" s="4" t="s">
        <v>2415</v>
      </c>
      <c r="C417" s="4" t="s">
        <v>3459</v>
      </c>
      <c r="D417" s="4" t="s">
        <v>2416</v>
      </c>
    </row>
    <row r="418" spans="2:4" x14ac:dyDescent="0.25">
      <c r="B418" s="4" t="s">
        <v>2417</v>
      </c>
      <c r="C418" s="4" t="s">
        <v>3460</v>
      </c>
      <c r="D418" s="4" t="s">
        <v>2418</v>
      </c>
    </row>
    <row r="419" spans="2:4" x14ac:dyDescent="0.25">
      <c r="B419" s="4" t="s">
        <v>625</v>
      </c>
      <c r="C419" s="4" t="s">
        <v>3461</v>
      </c>
      <c r="D419" s="4" t="s">
        <v>2419</v>
      </c>
    </row>
    <row r="420" spans="2:4" x14ac:dyDescent="0.25">
      <c r="B420" s="4" t="s">
        <v>627</v>
      </c>
      <c r="C420" s="4" t="s">
        <v>3462</v>
      </c>
      <c r="D420" s="4" t="s">
        <v>2420</v>
      </c>
    </row>
    <row r="421" spans="2:4" x14ac:dyDescent="0.25">
      <c r="B421" s="4" t="s">
        <v>629</v>
      </c>
      <c r="C421" s="4" t="s">
        <v>3463</v>
      </c>
      <c r="D421" s="4" t="s">
        <v>2421</v>
      </c>
    </row>
    <row r="422" spans="2:4" x14ac:dyDescent="0.25">
      <c r="B422" s="4" t="s">
        <v>645</v>
      </c>
      <c r="C422" s="4" t="s">
        <v>3464</v>
      </c>
      <c r="D422" s="4" t="s">
        <v>2422</v>
      </c>
    </row>
    <row r="423" spans="2:4" x14ac:dyDescent="0.25">
      <c r="B423" s="4" t="s">
        <v>649</v>
      </c>
      <c r="C423" s="4" t="s">
        <v>3465</v>
      </c>
      <c r="D423" s="4" t="s">
        <v>4415</v>
      </c>
    </row>
    <row r="424" spans="2:4" x14ac:dyDescent="0.25">
      <c r="B424" s="4" t="s">
        <v>2423</v>
      </c>
      <c r="C424" s="4" t="s">
        <v>3466</v>
      </c>
      <c r="D424" s="4" t="s">
        <v>2424</v>
      </c>
    </row>
    <row r="425" spans="2:4" x14ac:dyDescent="0.25">
      <c r="B425" s="4" t="s">
        <v>440</v>
      </c>
      <c r="C425" s="4" t="s">
        <v>3467</v>
      </c>
      <c r="D425" s="4" t="s">
        <v>2425</v>
      </c>
    </row>
    <row r="426" spans="2:4" x14ac:dyDescent="0.25">
      <c r="B426" s="4" t="s">
        <v>441</v>
      </c>
      <c r="C426" s="4" t="s">
        <v>3468</v>
      </c>
      <c r="D426" s="4" t="s">
        <v>2426</v>
      </c>
    </row>
    <row r="427" spans="2:4" x14ac:dyDescent="0.25">
      <c r="B427" s="4" t="s">
        <v>653</v>
      </c>
      <c r="C427" s="4" t="s">
        <v>3469</v>
      </c>
      <c r="D427" s="4" t="s">
        <v>2427</v>
      </c>
    </row>
    <row r="428" spans="2:4" x14ac:dyDescent="0.25">
      <c r="B428" s="4" t="s">
        <v>651</v>
      </c>
      <c r="C428" s="4" t="s">
        <v>3470</v>
      </c>
      <c r="D428" s="4" t="s">
        <v>2428</v>
      </c>
    </row>
    <row r="429" spans="2:4" x14ac:dyDescent="0.25">
      <c r="B429" s="4" t="s">
        <v>661</v>
      </c>
      <c r="C429" s="4" t="s">
        <v>3471</v>
      </c>
      <c r="D429" s="4" t="s">
        <v>2429</v>
      </c>
    </row>
    <row r="430" spans="2:4" x14ac:dyDescent="0.25">
      <c r="B430" s="4" t="s">
        <v>667</v>
      </c>
      <c r="C430" s="4" t="s">
        <v>3472</v>
      </c>
      <c r="D430" s="4" t="s">
        <v>2430</v>
      </c>
    </row>
    <row r="431" spans="2:4" x14ac:dyDescent="0.25">
      <c r="B431" s="4" t="s">
        <v>663</v>
      </c>
      <c r="C431" s="4" t="s">
        <v>3473</v>
      </c>
      <c r="D431" s="4" t="s">
        <v>2431</v>
      </c>
    </row>
    <row r="432" spans="2:4" x14ac:dyDescent="0.25">
      <c r="B432" s="4" t="s">
        <v>647</v>
      </c>
      <c r="C432" s="4" t="s">
        <v>3474</v>
      </c>
      <c r="D432" s="4" t="s">
        <v>2432</v>
      </c>
    </row>
    <row r="433" spans="2:4" x14ac:dyDescent="0.25">
      <c r="B433" s="4" t="s">
        <v>669</v>
      </c>
      <c r="C433" s="4" t="s">
        <v>3475</v>
      </c>
      <c r="D433" s="4" t="s">
        <v>2433</v>
      </c>
    </row>
    <row r="434" spans="2:4" x14ac:dyDescent="0.25">
      <c r="B434" s="4" t="s">
        <v>671</v>
      </c>
      <c r="C434" s="4" t="s">
        <v>3476</v>
      </c>
      <c r="D434" s="4" t="s">
        <v>2434</v>
      </c>
    </row>
    <row r="435" spans="2:4" x14ac:dyDescent="0.25">
      <c r="B435" s="4" t="s">
        <v>684</v>
      </c>
      <c r="C435" s="4" t="s">
        <v>3477</v>
      </c>
      <c r="D435" s="4" t="s">
        <v>2435</v>
      </c>
    </row>
    <row r="436" spans="2:4" x14ac:dyDescent="0.25">
      <c r="B436" s="4" t="s">
        <v>680</v>
      </c>
      <c r="C436" s="4" t="s">
        <v>3478</v>
      </c>
      <c r="D436" s="4" t="s">
        <v>2436</v>
      </c>
    </row>
    <row r="437" spans="2:4" x14ac:dyDescent="0.25">
      <c r="B437" s="4" t="s">
        <v>678</v>
      </c>
      <c r="C437" s="4" t="s">
        <v>3479</v>
      </c>
      <c r="D437" s="4" t="s">
        <v>2437</v>
      </c>
    </row>
    <row r="438" spans="2:4" x14ac:dyDescent="0.25">
      <c r="B438" s="4" t="s">
        <v>2438</v>
      </c>
      <c r="C438" s="4" t="s">
        <v>3480</v>
      </c>
      <c r="D438" s="4" t="s">
        <v>2439</v>
      </c>
    </row>
    <row r="439" spans="2:4" x14ac:dyDescent="0.25">
      <c r="B439" s="4" t="s">
        <v>686</v>
      </c>
      <c r="C439" s="4" t="s">
        <v>3481</v>
      </c>
      <c r="D439" s="4" t="s">
        <v>2440</v>
      </c>
    </row>
    <row r="440" spans="2:4" x14ac:dyDescent="0.25">
      <c r="B440" s="4" t="s">
        <v>688</v>
      </c>
      <c r="C440" s="4" t="s">
        <v>3482</v>
      </c>
      <c r="D440" s="4" t="s">
        <v>2441</v>
      </c>
    </row>
    <row r="441" spans="2:4" x14ac:dyDescent="0.25">
      <c r="B441" s="4" t="s">
        <v>692</v>
      </c>
      <c r="C441" s="4" t="s">
        <v>3483</v>
      </c>
      <c r="D441" s="4" t="s">
        <v>2442</v>
      </c>
    </row>
    <row r="442" spans="2:4" x14ac:dyDescent="0.25">
      <c r="B442" s="4" t="s">
        <v>695</v>
      </c>
      <c r="C442" s="4" t="s">
        <v>3484</v>
      </c>
      <c r="D442" s="4" t="s">
        <v>2443</v>
      </c>
    </row>
    <row r="443" spans="2:4" x14ac:dyDescent="0.25">
      <c r="B443" s="4" t="s">
        <v>697</v>
      </c>
      <c r="C443" s="4" t="s">
        <v>3485</v>
      </c>
      <c r="D443" s="4" t="s">
        <v>2444</v>
      </c>
    </row>
    <row r="444" spans="2:4" x14ac:dyDescent="0.25">
      <c r="B444" s="4" t="s">
        <v>703</v>
      </c>
      <c r="C444" s="4" t="s">
        <v>3486</v>
      </c>
      <c r="D444" s="4" t="s">
        <v>2445</v>
      </c>
    </row>
    <row r="445" spans="2:4" x14ac:dyDescent="0.25">
      <c r="B445" s="4" t="s">
        <v>699</v>
      </c>
      <c r="C445" s="4" t="s">
        <v>3487</v>
      </c>
      <c r="D445" s="4" t="s">
        <v>2446</v>
      </c>
    </row>
    <row r="446" spans="2:4" x14ac:dyDescent="0.25">
      <c r="B446" s="4" t="s">
        <v>701</v>
      </c>
      <c r="C446" s="4" t="s">
        <v>3488</v>
      </c>
      <c r="D446" s="4" t="s">
        <v>2447</v>
      </c>
    </row>
    <row r="447" spans="2:4" x14ac:dyDescent="0.25">
      <c r="B447" s="4" t="s">
        <v>706</v>
      </c>
      <c r="C447" s="4" t="s">
        <v>3489</v>
      </c>
      <c r="D447" s="4" t="s">
        <v>2448</v>
      </c>
    </row>
    <row r="448" spans="2:4" x14ac:dyDescent="0.25">
      <c r="B448" s="4" t="s">
        <v>708</v>
      </c>
      <c r="C448" s="4" t="s">
        <v>3490</v>
      </c>
      <c r="D448" s="4" t="s">
        <v>2449</v>
      </c>
    </row>
    <row r="449" spans="2:4" x14ac:dyDescent="0.25">
      <c r="B449" s="4" t="s">
        <v>710</v>
      </c>
      <c r="C449" s="4" t="s">
        <v>3491</v>
      </c>
      <c r="D449" s="4" t="s">
        <v>2450</v>
      </c>
    </row>
    <row r="450" spans="2:4" x14ac:dyDescent="0.25">
      <c r="B450" s="4" t="s">
        <v>2451</v>
      </c>
      <c r="C450" s="4" t="s">
        <v>3492</v>
      </c>
      <c r="D450" s="4" t="s">
        <v>2452</v>
      </c>
    </row>
    <row r="451" spans="2:4" x14ac:dyDescent="0.25">
      <c r="B451" s="4" t="s">
        <v>2453</v>
      </c>
      <c r="C451" s="4" t="s">
        <v>3493</v>
      </c>
      <c r="D451" s="4" t="s">
        <v>2454</v>
      </c>
    </row>
    <row r="452" spans="2:4" x14ac:dyDescent="0.25">
      <c r="B452" s="4" t="s">
        <v>714</v>
      </c>
      <c r="C452" s="4" t="s">
        <v>3494</v>
      </c>
      <c r="D452" s="4" t="s">
        <v>2455</v>
      </c>
    </row>
    <row r="453" spans="2:4" x14ac:dyDescent="0.25">
      <c r="B453" s="4" t="s">
        <v>704</v>
      </c>
      <c r="C453" s="4" t="s">
        <v>3495</v>
      </c>
      <c r="D453" s="4" t="s">
        <v>2456</v>
      </c>
    </row>
    <row r="454" spans="2:4" x14ac:dyDescent="0.25">
      <c r="B454" s="4" t="s">
        <v>712</v>
      </c>
      <c r="C454" s="4" t="s">
        <v>3496</v>
      </c>
      <c r="D454" s="4" t="s">
        <v>2457</v>
      </c>
    </row>
    <row r="455" spans="2:4" x14ac:dyDescent="0.25">
      <c r="B455" s="4" t="s">
        <v>716</v>
      </c>
      <c r="C455" s="4" t="s">
        <v>3494</v>
      </c>
      <c r="D455" s="4" t="s">
        <v>2458</v>
      </c>
    </row>
    <row r="456" spans="2:4" x14ac:dyDescent="0.25">
      <c r="B456" s="4" t="s">
        <v>718</v>
      </c>
      <c r="C456" s="4" t="s">
        <v>3497</v>
      </c>
      <c r="D456" s="4" t="s">
        <v>2459</v>
      </c>
    </row>
    <row r="457" spans="2:4" x14ac:dyDescent="0.25">
      <c r="B457" s="4" t="s">
        <v>2460</v>
      </c>
      <c r="C457" s="4" t="s">
        <v>3498</v>
      </c>
      <c r="D457" s="4" t="s">
        <v>2461</v>
      </c>
    </row>
    <row r="458" spans="2:4" x14ac:dyDescent="0.25">
      <c r="B458" s="4" t="s">
        <v>2462</v>
      </c>
      <c r="C458" s="4" t="s">
        <v>3499</v>
      </c>
      <c r="D458" s="4" t="s">
        <v>2463</v>
      </c>
    </row>
    <row r="459" spans="2:4" x14ac:dyDescent="0.25">
      <c r="B459" s="4" t="s">
        <v>2464</v>
      </c>
      <c r="C459" s="4" t="s">
        <v>3500</v>
      </c>
      <c r="D459" s="4" t="s">
        <v>2465</v>
      </c>
    </row>
    <row r="460" spans="2:4" x14ac:dyDescent="0.25">
      <c r="B460" s="4" t="s">
        <v>2466</v>
      </c>
      <c r="C460" s="4" t="s">
        <v>3501</v>
      </c>
      <c r="D460" s="4" t="s">
        <v>2467</v>
      </c>
    </row>
    <row r="461" spans="2:4" x14ac:dyDescent="0.25">
      <c r="B461" s="4" t="s">
        <v>19</v>
      </c>
      <c r="C461" s="4" t="s">
        <v>3502</v>
      </c>
      <c r="D461" s="4" t="s">
        <v>2468</v>
      </c>
    </row>
    <row r="462" spans="2:4" x14ac:dyDescent="0.25">
      <c r="B462" s="4" t="s">
        <v>2469</v>
      </c>
      <c r="C462" s="4" t="s">
        <v>3503</v>
      </c>
      <c r="D462" s="4" t="s">
        <v>2470</v>
      </c>
    </row>
    <row r="463" spans="2:4" x14ac:dyDescent="0.25">
      <c r="B463" s="4" t="s">
        <v>21</v>
      </c>
      <c r="C463" s="4" t="s">
        <v>3504</v>
      </c>
      <c r="D463" s="4" t="s">
        <v>2471</v>
      </c>
    </row>
    <row r="464" spans="2:4" x14ac:dyDescent="0.25">
      <c r="B464" s="4" t="s">
        <v>42</v>
      </c>
      <c r="C464" s="4" t="s">
        <v>3505</v>
      </c>
      <c r="D464" s="4" t="s">
        <v>2472</v>
      </c>
    </row>
    <row r="465" spans="2:4" x14ac:dyDescent="0.25">
      <c r="B465" s="4" t="s">
        <v>45</v>
      </c>
      <c r="C465" s="4" t="s">
        <v>3506</v>
      </c>
      <c r="D465" s="4" t="s">
        <v>2473</v>
      </c>
    </row>
    <row r="466" spans="2:4" x14ac:dyDescent="0.25">
      <c r="B466" s="4" t="s">
        <v>51</v>
      </c>
      <c r="C466" s="4" t="s">
        <v>3507</v>
      </c>
      <c r="D466" s="4" t="s">
        <v>2474</v>
      </c>
    </row>
    <row r="467" spans="2:4" x14ac:dyDescent="0.25">
      <c r="B467" s="4" t="s">
        <v>47</v>
      </c>
      <c r="C467" s="4" t="s">
        <v>3508</v>
      </c>
      <c r="D467" s="4" t="s">
        <v>2475</v>
      </c>
    </row>
    <row r="468" spans="2:4" x14ac:dyDescent="0.25">
      <c r="B468" s="4" t="s">
        <v>53</v>
      </c>
      <c r="C468" s="4" t="s">
        <v>3509</v>
      </c>
      <c r="D468" s="4" t="s">
        <v>2476</v>
      </c>
    </row>
    <row r="469" spans="2:4" x14ac:dyDescent="0.25">
      <c r="B469" s="4" t="s">
        <v>49</v>
      </c>
      <c r="C469" s="4" t="s">
        <v>3510</v>
      </c>
      <c r="D469" s="4" t="s">
        <v>2477</v>
      </c>
    </row>
    <row r="470" spans="2:4" x14ac:dyDescent="0.25">
      <c r="B470" s="4" t="s">
        <v>10</v>
      </c>
      <c r="C470" s="4" t="s">
        <v>3511</v>
      </c>
      <c r="D470" s="4" t="s">
        <v>2478</v>
      </c>
    </row>
    <row r="471" spans="2:4" x14ac:dyDescent="0.25">
      <c r="B471" s="4" t="s">
        <v>60</v>
      </c>
      <c r="C471" s="4" t="s">
        <v>3512</v>
      </c>
      <c r="D471" s="4" t="s">
        <v>4416</v>
      </c>
    </row>
    <row r="472" spans="2:4" x14ac:dyDescent="0.25">
      <c r="B472" s="4" t="s">
        <v>2479</v>
      </c>
      <c r="C472" s="4" t="s">
        <v>3513</v>
      </c>
      <c r="D472" s="4" t="s">
        <v>2480</v>
      </c>
    </row>
    <row r="473" spans="2:4" x14ac:dyDescent="0.25">
      <c r="B473" s="4" t="s">
        <v>64</v>
      </c>
      <c r="C473" s="4" t="s">
        <v>3514</v>
      </c>
      <c r="D473" s="4" t="s">
        <v>2481</v>
      </c>
    </row>
    <row r="474" spans="2:4" x14ac:dyDescent="0.25">
      <c r="B474" s="4" t="s">
        <v>492</v>
      </c>
      <c r="C474" s="4" t="s">
        <v>3515</v>
      </c>
      <c r="D474" s="4" t="s">
        <v>2482</v>
      </c>
    </row>
    <row r="475" spans="2:4" x14ac:dyDescent="0.25">
      <c r="B475" s="4" t="s">
        <v>494</v>
      </c>
      <c r="C475" s="4" t="s">
        <v>3516</v>
      </c>
      <c r="D475" s="4" t="s">
        <v>2483</v>
      </c>
    </row>
    <row r="476" spans="2:4" x14ac:dyDescent="0.25">
      <c r="B476" s="4" t="s">
        <v>513</v>
      </c>
      <c r="C476" s="4" t="s">
        <v>3517</v>
      </c>
      <c r="D476" s="4" t="s">
        <v>2484</v>
      </c>
    </row>
    <row r="477" spans="2:4" x14ac:dyDescent="0.25">
      <c r="B477" s="4" t="s">
        <v>515</v>
      </c>
      <c r="C477" s="4" t="s">
        <v>3518</v>
      </c>
      <c r="D477" s="4" t="s">
        <v>2485</v>
      </c>
    </row>
    <row r="478" spans="2:4" x14ac:dyDescent="0.25">
      <c r="B478" s="4" t="s">
        <v>532</v>
      </c>
      <c r="C478" s="4" t="s">
        <v>3519</v>
      </c>
      <c r="D478" s="4" t="s">
        <v>2486</v>
      </c>
    </row>
    <row r="479" spans="2:4" x14ac:dyDescent="0.25">
      <c r="B479" s="4" t="s">
        <v>2487</v>
      </c>
      <c r="C479" s="4" t="s">
        <v>3520</v>
      </c>
      <c r="D479" s="4" t="s">
        <v>2488</v>
      </c>
    </row>
    <row r="480" spans="2:4" x14ac:dyDescent="0.25">
      <c r="B480" s="4" t="s">
        <v>2489</v>
      </c>
      <c r="C480" s="4" t="s">
        <v>3521</v>
      </c>
      <c r="D480" s="4" t="s">
        <v>2490</v>
      </c>
    </row>
    <row r="481" spans="2:4" x14ac:dyDescent="0.25">
      <c r="B481" s="4" t="s">
        <v>2491</v>
      </c>
      <c r="C481" s="4" t="s">
        <v>3522</v>
      </c>
      <c r="D481" s="4" t="s">
        <v>2492</v>
      </c>
    </row>
    <row r="482" spans="2:4" x14ac:dyDescent="0.25">
      <c r="B482" s="4" t="s">
        <v>2493</v>
      </c>
      <c r="C482" s="4" t="s">
        <v>3523</v>
      </c>
      <c r="D482" s="4" t="s">
        <v>2494</v>
      </c>
    </row>
    <row r="483" spans="2:4" x14ac:dyDescent="0.25">
      <c r="B483" s="4" t="s">
        <v>520</v>
      </c>
      <c r="C483" s="4" t="s">
        <v>3524</v>
      </c>
      <c r="D483" s="4" t="s">
        <v>2495</v>
      </c>
    </row>
    <row r="484" spans="2:4" x14ac:dyDescent="0.25">
      <c r="B484" s="4" t="s">
        <v>526</v>
      </c>
      <c r="C484" s="4" t="s">
        <v>3525</v>
      </c>
      <c r="D484" s="4" t="s">
        <v>2496</v>
      </c>
    </row>
    <row r="485" spans="2:4" x14ac:dyDescent="0.25">
      <c r="B485" s="4" t="s">
        <v>528</v>
      </c>
      <c r="C485" s="4" t="s">
        <v>3526</v>
      </c>
      <c r="D485" s="4" t="s">
        <v>2497</v>
      </c>
    </row>
    <row r="486" spans="2:4" x14ac:dyDescent="0.25">
      <c r="B486" s="4" t="s">
        <v>2498</v>
      </c>
      <c r="C486" s="4" t="s">
        <v>3527</v>
      </c>
      <c r="D486" s="4" t="s">
        <v>2499</v>
      </c>
    </row>
    <row r="487" spans="2:4" x14ac:dyDescent="0.25">
      <c r="B487" s="4" t="s">
        <v>2500</v>
      </c>
      <c r="C487" s="4" t="s">
        <v>3528</v>
      </c>
      <c r="D487" s="4" t="s">
        <v>2501</v>
      </c>
    </row>
    <row r="488" spans="2:4" x14ac:dyDescent="0.25">
      <c r="B488" s="4" t="s">
        <v>2502</v>
      </c>
      <c r="C488" s="4" t="s">
        <v>3529</v>
      </c>
      <c r="D488" s="4" t="s">
        <v>2499</v>
      </c>
    </row>
    <row r="489" spans="2:4" x14ac:dyDescent="0.25">
      <c r="B489" s="4" t="s">
        <v>522</v>
      </c>
      <c r="C489" s="4" t="s">
        <v>3530</v>
      </c>
      <c r="D489" s="4" t="s">
        <v>2503</v>
      </c>
    </row>
    <row r="490" spans="2:4" x14ac:dyDescent="0.25">
      <c r="B490" s="4" t="s">
        <v>524</v>
      </c>
      <c r="C490" s="4" t="s">
        <v>3531</v>
      </c>
      <c r="D490" s="4" t="s">
        <v>2504</v>
      </c>
    </row>
    <row r="491" spans="2:4" x14ac:dyDescent="0.25">
      <c r="B491" s="4" t="s">
        <v>538</v>
      </c>
      <c r="C491" s="4" t="s">
        <v>3532</v>
      </c>
      <c r="D491" s="4" t="s">
        <v>2505</v>
      </c>
    </row>
    <row r="492" spans="2:4" x14ac:dyDescent="0.25">
      <c r="B492" s="4" t="s">
        <v>530</v>
      </c>
      <c r="C492" s="4" t="s">
        <v>3533</v>
      </c>
      <c r="D492" s="4" t="s">
        <v>2506</v>
      </c>
    </row>
    <row r="493" spans="2:4" x14ac:dyDescent="0.25">
      <c r="B493" s="4" t="s">
        <v>536</v>
      </c>
      <c r="C493" s="4" t="s">
        <v>3534</v>
      </c>
      <c r="D493" s="4" t="s">
        <v>2507</v>
      </c>
    </row>
    <row r="494" spans="2:4" x14ac:dyDescent="0.25">
      <c r="B494" s="4" t="s">
        <v>2508</v>
      </c>
      <c r="C494" s="4" t="s">
        <v>3535</v>
      </c>
      <c r="D494" s="4" t="s">
        <v>2509</v>
      </c>
    </row>
    <row r="495" spans="2:4" x14ac:dyDescent="0.25">
      <c r="B495" s="4" t="s">
        <v>534</v>
      </c>
      <c r="C495" s="4" t="s">
        <v>3536</v>
      </c>
      <c r="D495" s="4" t="s">
        <v>2510</v>
      </c>
    </row>
    <row r="496" spans="2:4" x14ac:dyDescent="0.25">
      <c r="B496" s="4" t="s">
        <v>2511</v>
      </c>
      <c r="C496" s="4" t="s">
        <v>3537</v>
      </c>
      <c r="D496" s="4" t="s">
        <v>2512</v>
      </c>
    </row>
    <row r="497" spans="2:4" x14ac:dyDescent="0.25">
      <c r="B497" s="4" t="s">
        <v>541</v>
      </c>
      <c r="C497" s="4" t="s">
        <v>3538</v>
      </c>
      <c r="D497" s="4" t="s">
        <v>2513</v>
      </c>
    </row>
    <row r="498" spans="2:4" x14ac:dyDescent="0.25">
      <c r="B498" s="4" t="s">
        <v>2514</v>
      </c>
      <c r="C498" s="4" t="s">
        <v>3539</v>
      </c>
      <c r="D498" s="4" t="s">
        <v>2515</v>
      </c>
    </row>
    <row r="499" spans="2:4" x14ac:dyDescent="0.25">
      <c r="B499" s="4" t="s">
        <v>543</v>
      </c>
      <c r="C499" s="4" t="s">
        <v>3540</v>
      </c>
      <c r="D499" s="4" t="s">
        <v>2516</v>
      </c>
    </row>
    <row r="500" spans="2:4" x14ac:dyDescent="0.25">
      <c r="B500" s="4" t="s">
        <v>2517</v>
      </c>
      <c r="C500" s="4" t="s">
        <v>3541</v>
      </c>
      <c r="D500" s="4" t="s">
        <v>2518</v>
      </c>
    </row>
    <row r="501" spans="2:4" x14ac:dyDescent="0.25">
      <c r="B501" s="4" t="s">
        <v>588</v>
      </c>
      <c r="C501" s="4" t="s">
        <v>3542</v>
      </c>
      <c r="D501" s="4" t="s">
        <v>2519</v>
      </c>
    </row>
    <row r="502" spans="2:4" x14ac:dyDescent="0.25">
      <c r="B502" s="4" t="s">
        <v>590</v>
      </c>
      <c r="C502" s="4" t="s">
        <v>3543</v>
      </c>
      <c r="D502" s="4" t="s">
        <v>2519</v>
      </c>
    </row>
    <row r="503" spans="2:4" x14ac:dyDescent="0.25">
      <c r="B503" s="4" t="s">
        <v>591</v>
      </c>
      <c r="C503" s="4" t="s">
        <v>3544</v>
      </c>
      <c r="D503" s="4" t="s">
        <v>2519</v>
      </c>
    </row>
    <row r="504" spans="2:4" x14ac:dyDescent="0.25">
      <c r="B504" s="4" t="s">
        <v>592</v>
      </c>
      <c r="C504" s="4" t="s">
        <v>3545</v>
      </c>
      <c r="D504" s="4" t="s">
        <v>2519</v>
      </c>
    </row>
    <row r="505" spans="2:4" x14ac:dyDescent="0.25">
      <c r="B505" s="4" t="s">
        <v>593</v>
      </c>
      <c r="C505" s="4" t="s">
        <v>3546</v>
      </c>
      <c r="D505" s="4" t="s">
        <v>2520</v>
      </c>
    </row>
    <row r="506" spans="2:4" x14ac:dyDescent="0.25">
      <c r="B506" s="4" t="s">
        <v>594</v>
      </c>
      <c r="C506" s="4" t="s">
        <v>3547</v>
      </c>
      <c r="D506" s="4" t="s">
        <v>2519</v>
      </c>
    </row>
    <row r="507" spans="2:4" x14ac:dyDescent="0.25">
      <c r="B507" s="4" t="s">
        <v>595</v>
      </c>
      <c r="C507" s="4" t="s">
        <v>3548</v>
      </c>
      <c r="D507" s="4" t="s">
        <v>2519</v>
      </c>
    </row>
    <row r="508" spans="2:4" x14ac:dyDescent="0.25">
      <c r="B508" s="4" t="s">
        <v>596</v>
      </c>
      <c r="C508" s="4" t="s">
        <v>3549</v>
      </c>
      <c r="D508" s="4" t="s">
        <v>2519</v>
      </c>
    </row>
    <row r="509" spans="2:4" x14ac:dyDescent="0.25">
      <c r="B509" s="4" t="s">
        <v>597</v>
      </c>
      <c r="C509" s="4" t="s">
        <v>3550</v>
      </c>
      <c r="D509" s="4" t="s">
        <v>2519</v>
      </c>
    </row>
    <row r="510" spans="2:4" x14ac:dyDescent="0.25">
      <c r="B510" s="4" t="s">
        <v>598</v>
      </c>
      <c r="C510" s="4" t="s">
        <v>3551</v>
      </c>
      <c r="D510" s="4" t="s">
        <v>2519</v>
      </c>
    </row>
    <row r="511" spans="2:4" x14ac:dyDescent="0.25">
      <c r="B511" s="4" t="s">
        <v>599</v>
      </c>
      <c r="C511" s="4" t="s">
        <v>3552</v>
      </c>
      <c r="D511" s="4" t="s">
        <v>2519</v>
      </c>
    </row>
    <row r="512" spans="2:4" x14ac:dyDescent="0.25">
      <c r="B512" s="4" t="s">
        <v>600</v>
      </c>
      <c r="C512" s="4" t="s">
        <v>3553</v>
      </c>
      <c r="D512" s="4" t="s">
        <v>2519</v>
      </c>
    </row>
    <row r="513" spans="1:4" x14ac:dyDescent="0.25">
      <c r="B513" s="4" t="s">
        <v>601</v>
      </c>
      <c r="C513" s="4" t="s">
        <v>3554</v>
      </c>
      <c r="D513" s="4" t="s">
        <v>2519</v>
      </c>
    </row>
    <row r="514" spans="1:4" x14ac:dyDescent="0.25">
      <c r="B514" s="4" t="s">
        <v>602</v>
      </c>
      <c r="C514" s="4" t="s">
        <v>3555</v>
      </c>
      <c r="D514" s="4" t="s">
        <v>2519</v>
      </c>
    </row>
    <row r="515" spans="1:4" x14ac:dyDescent="0.25">
      <c r="B515" s="4" t="s">
        <v>603</v>
      </c>
      <c r="C515" s="4" t="s">
        <v>3556</v>
      </c>
      <c r="D515" s="4" t="s">
        <v>2519</v>
      </c>
    </row>
    <row r="516" spans="1:4" x14ac:dyDescent="0.25">
      <c r="B516" s="4" t="s">
        <v>2521</v>
      </c>
      <c r="C516" s="4" t="s">
        <v>3557</v>
      </c>
      <c r="D516" s="4" t="s">
        <v>2522</v>
      </c>
    </row>
    <row r="517" spans="1:4" x14ac:dyDescent="0.25">
      <c r="B517" s="4" t="s">
        <v>694</v>
      </c>
      <c r="C517" s="4" t="s">
        <v>3558</v>
      </c>
      <c r="D517" s="4" t="s">
        <v>2523</v>
      </c>
    </row>
    <row r="518" spans="1:4" x14ac:dyDescent="0.25">
      <c r="B518" s="4" t="s">
        <v>545</v>
      </c>
      <c r="C518" s="4" t="s">
        <v>3559</v>
      </c>
      <c r="D518" s="4" t="s">
        <v>2524</v>
      </c>
    </row>
    <row r="519" spans="1:4" x14ac:dyDescent="0.25">
      <c r="B519" s="4" t="s">
        <v>57</v>
      </c>
      <c r="C519" s="4" t="s">
        <v>3560</v>
      </c>
      <c r="D519" s="4" t="s">
        <v>2525</v>
      </c>
    </row>
    <row r="520" spans="1:4" x14ac:dyDescent="0.25">
      <c r="B520" s="4" t="s">
        <v>612</v>
      </c>
      <c r="C520" s="4" t="s">
        <v>3561</v>
      </c>
      <c r="D520" s="4" t="s">
        <v>2526</v>
      </c>
    </row>
    <row r="521" spans="1:4" x14ac:dyDescent="0.25">
      <c r="A521" s="4" t="s">
        <v>4606</v>
      </c>
      <c r="B521" s="4" t="s">
        <v>2527</v>
      </c>
      <c r="C521" s="4" t="s">
        <v>3562</v>
      </c>
      <c r="D521" s="4" t="s">
        <v>4688</v>
      </c>
    </row>
    <row r="522" spans="1:4" x14ac:dyDescent="0.25">
      <c r="A522" s="4" t="s">
        <v>4690</v>
      </c>
      <c r="B522" s="4" t="s">
        <v>641</v>
      </c>
      <c r="C522" s="4" t="s">
        <v>3563</v>
      </c>
      <c r="D522" s="4" t="s">
        <v>2528</v>
      </c>
    </row>
    <row r="523" spans="1:4" x14ac:dyDescent="0.25">
      <c r="B523" s="4" t="s">
        <v>643</v>
      </c>
      <c r="C523" s="4" t="s">
        <v>3564</v>
      </c>
      <c r="D523" s="4" t="s">
        <v>2529</v>
      </c>
    </row>
    <row r="524" spans="1:4" x14ac:dyDescent="0.25">
      <c r="B524" s="4" t="s">
        <v>690</v>
      </c>
      <c r="C524" s="4" t="s">
        <v>4235</v>
      </c>
      <c r="D524" s="4" t="s">
        <v>2530</v>
      </c>
    </row>
    <row r="525" spans="1:4" x14ac:dyDescent="0.25">
      <c r="B525" s="4" t="s">
        <v>673</v>
      </c>
      <c r="C525" s="4" t="s">
        <v>3565</v>
      </c>
      <c r="D525" s="4" t="s">
        <v>2531</v>
      </c>
    </row>
    <row r="526" spans="1:4" x14ac:dyDescent="0.25">
      <c r="B526" s="4" t="s">
        <v>616</v>
      </c>
      <c r="C526" s="4" t="s">
        <v>3566</v>
      </c>
      <c r="D526" s="4" t="s">
        <v>2532</v>
      </c>
    </row>
    <row r="527" spans="1:4" x14ac:dyDescent="0.25">
      <c r="B527" s="4" t="s">
        <v>614</v>
      </c>
      <c r="C527" s="4" t="s">
        <v>3567</v>
      </c>
      <c r="D527" s="4" t="s">
        <v>2533</v>
      </c>
    </row>
    <row r="528" spans="1:4" x14ac:dyDescent="0.25">
      <c r="B528" s="4" t="s">
        <v>2534</v>
      </c>
      <c r="C528" s="4" t="s">
        <v>3568</v>
      </c>
      <c r="D528" s="4" t="s">
        <v>2535</v>
      </c>
    </row>
    <row r="529" spans="1:4" x14ac:dyDescent="0.25">
      <c r="B529" s="4" t="s">
        <v>665</v>
      </c>
      <c r="C529" s="4" t="s">
        <v>3569</v>
      </c>
      <c r="D529" s="4" t="s">
        <v>2536</v>
      </c>
    </row>
    <row r="530" spans="1:4" x14ac:dyDescent="0.25">
      <c r="B530" s="4" t="s">
        <v>655</v>
      </c>
      <c r="C530" s="4" t="s">
        <v>3570</v>
      </c>
      <c r="D530" s="4" t="s">
        <v>2537</v>
      </c>
    </row>
    <row r="531" spans="1:4" x14ac:dyDescent="0.25">
      <c r="B531" s="4" t="s">
        <v>657</v>
      </c>
      <c r="C531" s="4" t="s">
        <v>3571</v>
      </c>
      <c r="D531" s="4" t="s">
        <v>2538</v>
      </c>
    </row>
    <row r="532" spans="1:4" x14ac:dyDescent="0.25">
      <c r="A532" s="4" t="s">
        <v>4689</v>
      </c>
      <c r="B532" s="4" t="s">
        <v>659</v>
      </c>
      <c r="C532" s="4" t="s">
        <v>3572</v>
      </c>
      <c r="D532" s="4" t="s">
        <v>2539</v>
      </c>
    </row>
    <row r="533" spans="1:4" x14ac:dyDescent="0.25">
      <c r="A533" s="4" t="s">
        <v>4691</v>
      </c>
      <c r="B533" s="4" t="s">
        <v>720</v>
      </c>
      <c r="C533" s="4" t="s">
        <v>3573</v>
      </c>
      <c r="D533" s="4" t="s">
        <v>2540</v>
      </c>
    </row>
    <row r="534" spans="1:4" x14ac:dyDescent="0.25">
      <c r="A534" s="4" t="s">
        <v>4692</v>
      </c>
      <c r="B534" s="4" t="s">
        <v>2541</v>
      </c>
      <c r="C534" s="4" t="s">
        <v>3574</v>
      </c>
      <c r="D534" s="4" t="s">
        <v>2542</v>
      </c>
    </row>
    <row r="535" spans="1:4" x14ac:dyDescent="0.25">
      <c r="A535" s="4" t="s">
        <v>4607</v>
      </c>
      <c r="B535" s="4" t="s">
        <v>730</v>
      </c>
      <c r="C535" s="4" t="s">
        <v>3575</v>
      </c>
      <c r="D535" s="4" t="s">
        <v>2543</v>
      </c>
    </row>
    <row r="536" spans="1:4" x14ac:dyDescent="0.25">
      <c r="A536" s="4" t="s">
        <v>4608</v>
      </c>
      <c r="B536" s="4" t="s">
        <v>728</v>
      </c>
      <c r="C536" s="4" t="s">
        <v>3576</v>
      </c>
      <c r="D536" s="4" t="s">
        <v>2544</v>
      </c>
    </row>
    <row r="537" spans="1:4" x14ac:dyDescent="0.25">
      <c r="A537" s="4" t="s">
        <v>4609</v>
      </c>
      <c r="B537" s="4" t="s">
        <v>2545</v>
      </c>
      <c r="C537" s="4" t="s">
        <v>3577</v>
      </c>
      <c r="D537" s="4" t="s">
        <v>2544</v>
      </c>
    </row>
    <row r="538" spans="1:4" x14ac:dyDescent="0.25">
      <c r="A538" s="4" t="s">
        <v>4611</v>
      </c>
      <c r="B538" s="4" t="s">
        <v>732</v>
      </c>
      <c r="C538" s="4" t="s">
        <v>3578</v>
      </c>
      <c r="D538" s="4" t="s">
        <v>2546</v>
      </c>
    </row>
    <row r="539" spans="1:4" x14ac:dyDescent="0.25">
      <c r="A539" s="4" t="s">
        <v>4612</v>
      </c>
      <c r="B539" s="4" t="s">
        <v>2547</v>
      </c>
      <c r="C539" s="4" t="s">
        <v>3579</v>
      </c>
      <c r="D539" s="4" t="s">
        <v>2548</v>
      </c>
    </row>
    <row r="540" spans="1:4" x14ac:dyDescent="0.25">
      <c r="A540" s="4" t="s">
        <v>4613</v>
      </c>
      <c r="B540" s="4" t="s">
        <v>2549</v>
      </c>
      <c r="C540" s="4" t="s">
        <v>3580</v>
      </c>
      <c r="D540" s="4" t="s">
        <v>2550</v>
      </c>
    </row>
    <row r="541" spans="1:4" x14ac:dyDescent="0.25">
      <c r="A541" s="4" t="s">
        <v>4614</v>
      </c>
      <c r="B541" s="4" t="s">
        <v>737</v>
      </c>
      <c r="C541" s="4" t="s">
        <v>3581</v>
      </c>
      <c r="D541" s="4" t="s">
        <v>2551</v>
      </c>
    </row>
    <row r="542" spans="1:4" x14ac:dyDescent="0.25">
      <c r="A542" s="4" t="s">
        <v>4616</v>
      </c>
      <c r="B542" s="4" t="s">
        <v>724</v>
      </c>
      <c r="C542" s="4" t="s">
        <v>4615</v>
      </c>
      <c r="D542" s="4" t="s">
        <v>2552</v>
      </c>
    </row>
    <row r="543" spans="1:4" x14ac:dyDescent="0.25">
      <c r="A543" s="4" t="s">
        <v>4617</v>
      </c>
      <c r="B543" s="4" t="s">
        <v>726</v>
      </c>
      <c r="C543" s="4" t="s">
        <v>3582</v>
      </c>
      <c r="D543" s="4" t="s">
        <v>2553</v>
      </c>
    </row>
    <row r="544" spans="1:4" x14ac:dyDescent="0.25">
      <c r="A544" s="4" t="s">
        <v>4610</v>
      </c>
      <c r="B544" s="4" t="s">
        <v>722</v>
      </c>
      <c r="C544" s="4" t="s">
        <v>3583</v>
      </c>
      <c r="D544" s="4" t="s">
        <v>4618</v>
      </c>
    </row>
    <row r="545" spans="1:4" x14ac:dyDescent="0.25">
      <c r="A545" s="4" t="s">
        <v>4611</v>
      </c>
      <c r="B545" s="4" t="s">
        <v>2554</v>
      </c>
      <c r="C545" s="4" t="s">
        <v>3584</v>
      </c>
      <c r="D545" s="4" t="s">
        <v>2555</v>
      </c>
    </row>
    <row r="546" spans="1:4" x14ac:dyDescent="0.25">
      <c r="A546" s="4" t="s">
        <v>4619</v>
      </c>
      <c r="B546" s="4" t="s">
        <v>735</v>
      </c>
      <c r="C546" s="4" t="s">
        <v>3585</v>
      </c>
      <c r="D546" s="4" t="s">
        <v>2556</v>
      </c>
    </row>
    <row r="547" spans="1:4" x14ac:dyDescent="0.25">
      <c r="A547" s="4" t="s">
        <v>4620</v>
      </c>
      <c r="B547" s="4" t="s">
        <v>741</v>
      </c>
      <c r="C547" s="4" t="s">
        <v>3586</v>
      </c>
      <c r="D547" s="4" t="s">
        <v>2557</v>
      </c>
    </row>
    <row r="548" spans="1:4" x14ac:dyDescent="0.25">
      <c r="A548" s="4" t="s">
        <v>4621</v>
      </c>
      <c r="B548" s="4" t="s">
        <v>743</v>
      </c>
      <c r="C548" s="4" t="s">
        <v>3587</v>
      </c>
      <c r="D548" s="4" t="s">
        <v>2558</v>
      </c>
    </row>
    <row r="549" spans="1:4" x14ac:dyDescent="0.25">
      <c r="A549" s="4" t="s">
        <v>4624</v>
      </c>
      <c r="B549" s="4" t="s">
        <v>2559</v>
      </c>
      <c r="C549" s="4" t="s">
        <v>3588</v>
      </c>
      <c r="D549" s="4" t="s">
        <v>4623</v>
      </c>
    </row>
    <row r="550" spans="1:4" x14ac:dyDescent="0.25">
      <c r="A550" s="4" t="s">
        <v>4625</v>
      </c>
      <c r="B550" s="4" t="s">
        <v>745</v>
      </c>
      <c r="C550" s="4" t="s">
        <v>4622</v>
      </c>
      <c r="D550" s="4" t="s">
        <v>2560</v>
      </c>
    </row>
    <row r="551" spans="1:4" x14ac:dyDescent="0.25">
      <c r="A551" s="4" t="s">
        <v>4626</v>
      </c>
      <c r="B551" s="4" t="s">
        <v>733</v>
      </c>
      <c r="C551" s="4" t="s">
        <v>4236</v>
      </c>
      <c r="D551" s="4" t="s">
        <v>2561</v>
      </c>
    </row>
    <row r="552" spans="1:4" x14ac:dyDescent="0.25">
      <c r="A552" s="4" t="s">
        <v>4693</v>
      </c>
      <c r="B552" s="4" t="s">
        <v>784</v>
      </c>
      <c r="C552" s="4" t="s">
        <v>3589</v>
      </c>
      <c r="D552" s="4" t="s">
        <v>2562</v>
      </c>
    </row>
    <row r="553" spans="1:4" x14ac:dyDescent="0.25">
      <c r="A553" s="4" t="s">
        <v>4694</v>
      </c>
      <c r="B553" s="4" t="s">
        <v>900</v>
      </c>
      <c r="C553" s="4" t="s">
        <v>3590</v>
      </c>
      <c r="D553" s="4" t="s">
        <v>2563</v>
      </c>
    </row>
    <row r="554" spans="1:4" x14ac:dyDescent="0.25">
      <c r="A554" s="4" t="s">
        <v>4611</v>
      </c>
      <c r="B554" s="4" t="s">
        <v>2564</v>
      </c>
      <c r="D554" s="4" t="s">
        <v>2565</v>
      </c>
    </row>
    <row r="555" spans="1:4" x14ac:dyDescent="0.25">
      <c r="A555" s="4" t="s">
        <v>4605</v>
      </c>
      <c r="B555" s="4" t="s">
        <v>2566</v>
      </c>
      <c r="C555" s="4" t="s">
        <v>3591</v>
      </c>
      <c r="D555" s="4" t="s">
        <v>2567</v>
      </c>
    </row>
    <row r="556" spans="1:4" x14ac:dyDescent="0.25">
      <c r="A556" s="4" t="s">
        <v>4560</v>
      </c>
      <c r="B556" s="4" t="s">
        <v>898</v>
      </c>
      <c r="C556" s="4" t="s">
        <v>3592</v>
      </c>
      <c r="D556" s="4" t="s">
        <v>4411</v>
      </c>
    </row>
    <row r="557" spans="1:4" x14ac:dyDescent="0.25">
      <c r="A557" s="4" t="s">
        <v>4611</v>
      </c>
      <c r="B557" s="4" t="s">
        <v>2568</v>
      </c>
      <c r="C557" s="4" t="s">
        <v>3593</v>
      </c>
      <c r="D557" s="4" t="s">
        <v>2569</v>
      </c>
    </row>
    <row r="558" spans="1:4" x14ac:dyDescent="0.25">
      <c r="A558" s="4" t="s">
        <v>4361</v>
      </c>
      <c r="B558" s="4" t="s">
        <v>750</v>
      </c>
      <c r="C558" s="4" t="s">
        <v>3594</v>
      </c>
      <c r="D558" s="4" t="s">
        <v>4406</v>
      </c>
    </row>
    <row r="559" spans="1:4" x14ac:dyDescent="0.25">
      <c r="A559" s="4" t="s">
        <v>4627</v>
      </c>
      <c r="B559" s="4" t="s">
        <v>751</v>
      </c>
      <c r="C559" s="4" t="s">
        <v>3595</v>
      </c>
      <c r="D559" s="4" t="s">
        <v>4412</v>
      </c>
    </row>
    <row r="560" spans="1:4" x14ac:dyDescent="0.25">
      <c r="A560" s="4" t="s">
        <v>2570</v>
      </c>
      <c r="B560" s="4" t="s">
        <v>752</v>
      </c>
      <c r="C560" s="4" t="s">
        <v>3596</v>
      </c>
      <c r="D560" s="4" t="s">
        <v>4407</v>
      </c>
    </row>
    <row r="561" spans="1:4" x14ac:dyDescent="0.25">
      <c r="A561" s="4" t="s">
        <v>4362</v>
      </c>
      <c r="B561" s="4" t="s">
        <v>1136</v>
      </c>
      <c r="C561" s="4" t="s">
        <v>3597</v>
      </c>
      <c r="D561" s="4" t="s">
        <v>4408</v>
      </c>
    </row>
    <row r="562" spans="1:4" x14ac:dyDescent="0.25">
      <c r="A562" s="4" t="s">
        <v>4629</v>
      </c>
      <c r="B562" s="4" t="s">
        <v>1138</v>
      </c>
      <c r="C562" s="4" t="s">
        <v>3598</v>
      </c>
      <c r="D562" s="4" t="s">
        <v>2574</v>
      </c>
    </row>
    <row r="563" spans="1:4" x14ac:dyDescent="0.25">
      <c r="A563" s="4" t="s">
        <v>4630</v>
      </c>
      <c r="B563" s="4" t="s">
        <v>1140</v>
      </c>
      <c r="C563" s="4" t="s">
        <v>3599</v>
      </c>
      <c r="D563" s="4" t="s">
        <v>2574</v>
      </c>
    </row>
    <row r="564" spans="1:4" x14ac:dyDescent="0.25">
      <c r="A564" s="4" t="s">
        <v>4631</v>
      </c>
      <c r="B564" s="4" t="s">
        <v>1142</v>
      </c>
      <c r="C564" s="4" t="s">
        <v>3600</v>
      </c>
      <c r="D564" s="4" t="s">
        <v>2574</v>
      </c>
    </row>
    <row r="565" spans="1:4" x14ac:dyDescent="0.25">
      <c r="A565" s="4" t="s">
        <v>4632</v>
      </c>
      <c r="B565" s="4" t="s">
        <v>1144</v>
      </c>
      <c r="C565" s="4" t="s">
        <v>3601</v>
      </c>
      <c r="D565" s="4" t="s">
        <v>2574</v>
      </c>
    </row>
    <row r="566" spans="1:4" x14ac:dyDescent="0.25">
      <c r="A566" s="4" t="s">
        <v>4633</v>
      </c>
      <c r="B566" s="4" t="s">
        <v>1146</v>
      </c>
      <c r="C566" s="4" t="s">
        <v>3602</v>
      </c>
      <c r="D566" s="4" t="s">
        <v>2574</v>
      </c>
    </row>
    <row r="567" spans="1:4" x14ac:dyDescent="0.25">
      <c r="A567" s="4" t="s">
        <v>4634</v>
      </c>
      <c r="B567" s="4" t="s">
        <v>1148</v>
      </c>
      <c r="C567" s="4" t="s">
        <v>3603</v>
      </c>
      <c r="D567" s="4" t="s">
        <v>4409</v>
      </c>
    </row>
    <row r="568" spans="1:4" x14ac:dyDescent="0.25">
      <c r="A568" s="4" t="s">
        <v>4628</v>
      </c>
      <c r="B568" s="4" t="s">
        <v>1150</v>
      </c>
      <c r="C568" s="4" t="s">
        <v>3604</v>
      </c>
      <c r="D568" s="4" t="s">
        <v>4410</v>
      </c>
    </row>
    <row r="569" spans="1:4" x14ac:dyDescent="0.25">
      <c r="A569" s="4" t="s">
        <v>4635</v>
      </c>
      <c r="B569" s="4" t="s">
        <v>1152</v>
      </c>
      <c r="C569" s="4" t="s">
        <v>3605</v>
      </c>
      <c r="D569" s="4" t="s">
        <v>2571</v>
      </c>
    </row>
    <row r="570" spans="1:4" x14ac:dyDescent="0.25">
      <c r="A570" s="4" t="s">
        <v>4637</v>
      </c>
      <c r="B570" s="4" t="s">
        <v>1154</v>
      </c>
      <c r="C570" s="4" t="s">
        <v>3606</v>
      </c>
      <c r="D570" s="4" t="s">
        <v>2571</v>
      </c>
    </row>
    <row r="571" spans="1:4" x14ac:dyDescent="0.25">
      <c r="A571" s="4" t="s">
        <v>4638</v>
      </c>
      <c r="B571" s="4" t="s">
        <v>1156</v>
      </c>
      <c r="C571" s="4" t="s">
        <v>3607</v>
      </c>
      <c r="D571" s="4" t="s">
        <v>2571</v>
      </c>
    </row>
    <row r="572" spans="1:4" x14ac:dyDescent="0.25">
      <c r="A572" s="4" t="s">
        <v>4639</v>
      </c>
      <c r="B572" s="4" t="s">
        <v>1158</v>
      </c>
      <c r="C572" s="4" t="s">
        <v>3608</v>
      </c>
      <c r="D572" s="4" t="s">
        <v>2572</v>
      </c>
    </row>
    <row r="573" spans="1:4" x14ac:dyDescent="0.25">
      <c r="A573" s="4" t="s">
        <v>4640</v>
      </c>
      <c r="B573" s="4" t="s">
        <v>1160</v>
      </c>
      <c r="C573" s="4" t="s">
        <v>3609</v>
      </c>
      <c r="D573" s="4" t="s">
        <v>2573</v>
      </c>
    </row>
    <row r="574" spans="1:4" x14ac:dyDescent="0.25">
      <c r="A574" s="4" t="s">
        <v>4636</v>
      </c>
      <c r="B574" s="4" t="s">
        <v>1162</v>
      </c>
      <c r="C574" s="4" t="s">
        <v>3610</v>
      </c>
      <c r="D574" s="4" t="s">
        <v>2573</v>
      </c>
    </row>
    <row r="575" spans="1:4" x14ac:dyDescent="0.25">
      <c r="A575" s="4" t="s">
        <v>4641</v>
      </c>
      <c r="B575" s="4" t="s">
        <v>1164</v>
      </c>
      <c r="C575" s="4" t="s">
        <v>3611</v>
      </c>
      <c r="D575" s="4" t="s">
        <v>2573</v>
      </c>
    </row>
    <row r="576" spans="1:4" x14ac:dyDescent="0.25">
      <c r="A576" s="4" t="s">
        <v>4642</v>
      </c>
      <c r="B576" s="4" t="s">
        <v>1166</v>
      </c>
      <c r="C576" s="4" t="s">
        <v>3612</v>
      </c>
      <c r="D576" s="4" t="s">
        <v>2574</v>
      </c>
    </row>
    <row r="577" spans="1:4" x14ac:dyDescent="0.25">
      <c r="A577" s="4" t="s">
        <v>2575</v>
      </c>
      <c r="B577" s="4" t="s">
        <v>1168</v>
      </c>
      <c r="C577" s="4" t="s">
        <v>3613</v>
      </c>
      <c r="D577" s="4" t="s">
        <v>4365</v>
      </c>
    </row>
    <row r="578" spans="1:4" x14ac:dyDescent="0.25">
      <c r="A578" s="4" t="s">
        <v>2575</v>
      </c>
      <c r="B578" s="4" t="s">
        <v>1170</v>
      </c>
      <c r="C578" s="4" t="s">
        <v>3614</v>
      </c>
      <c r="D578" s="4" t="s">
        <v>4365</v>
      </c>
    </row>
    <row r="579" spans="1:4" x14ac:dyDescent="0.25">
      <c r="A579" s="4" t="s">
        <v>2575</v>
      </c>
      <c r="B579" s="4" t="s">
        <v>1172</v>
      </c>
      <c r="C579" s="4" t="s">
        <v>3615</v>
      </c>
      <c r="D579" s="4" t="s">
        <v>4365</v>
      </c>
    </row>
    <row r="580" spans="1:4" x14ac:dyDescent="0.25">
      <c r="A580" s="4" t="s">
        <v>2575</v>
      </c>
      <c r="B580" s="4" t="s">
        <v>1174</v>
      </c>
      <c r="C580" s="4" t="s">
        <v>3616</v>
      </c>
      <c r="D580" s="4" t="s">
        <v>4366</v>
      </c>
    </row>
    <row r="581" spans="1:4" x14ac:dyDescent="0.25">
      <c r="A581" s="4" t="s">
        <v>2575</v>
      </c>
      <c r="B581" s="4" t="s">
        <v>1176</v>
      </c>
      <c r="C581" s="4" t="s">
        <v>3617</v>
      </c>
      <c r="D581" s="4" t="s">
        <v>4367</v>
      </c>
    </row>
    <row r="582" spans="1:4" x14ac:dyDescent="0.25">
      <c r="A582" s="4" t="s">
        <v>2575</v>
      </c>
      <c r="B582" s="4" t="s">
        <v>1178</v>
      </c>
      <c r="C582" s="4" t="s">
        <v>3618</v>
      </c>
      <c r="D582" s="4" t="s">
        <v>4367</v>
      </c>
    </row>
    <row r="583" spans="1:4" x14ac:dyDescent="0.25">
      <c r="A583" s="4" t="s">
        <v>2575</v>
      </c>
      <c r="B583" s="4" t="s">
        <v>1180</v>
      </c>
      <c r="C583" s="4" t="s">
        <v>3619</v>
      </c>
      <c r="D583" s="4" t="s">
        <v>4368</v>
      </c>
    </row>
    <row r="584" spans="1:4" x14ac:dyDescent="0.25">
      <c r="A584" s="4" t="s">
        <v>4363</v>
      </c>
      <c r="B584" s="4" t="s">
        <v>1182</v>
      </c>
      <c r="C584" s="4" t="s">
        <v>3620</v>
      </c>
      <c r="D584" s="4" t="s">
        <v>4369</v>
      </c>
    </row>
    <row r="585" spans="1:4" x14ac:dyDescent="0.25">
      <c r="A585" s="4" t="s">
        <v>4643</v>
      </c>
      <c r="B585" s="4" t="s">
        <v>1184</v>
      </c>
      <c r="C585" s="4" t="s">
        <v>3621</v>
      </c>
      <c r="D585" s="4" t="s">
        <v>4370</v>
      </c>
    </row>
    <row r="586" spans="1:4" x14ac:dyDescent="0.25">
      <c r="A586" s="4" t="s">
        <v>4644</v>
      </c>
      <c r="B586" s="4" t="s">
        <v>1186</v>
      </c>
      <c r="C586" s="4" t="s">
        <v>3622</v>
      </c>
      <c r="D586" s="4" t="s">
        <v>4369</v>
      </c>
    </row>
    <row r="587" spans="1:4" x14ac:dyDescent="0.25">
      <c r="A587" s="4" t="s">
        <v>4645</v>
      </c>
      <c r="B587" s="4" t="s">
        <v>1188</v>
      </c>
      <c r="C587" s="4" t="s">
        <v>3623</v>
      </c>
      <c r="D587" s="4" t="s">
        <v>4369</v>
      </c>
    </row>
    <row r="588" spans="1:4" x14ac:dyDescent="0.25">
      <c r="A588" s="4" t="s">
        <v>4646</v>
      </c>
      <c r="B588" s="4" t="s">
        <v>1190</v>
      </c>
      <c r="C588" s="4" t="s">
        <v>3624</v>
      </c>
      <c r="D588" s="4" t="s">
        <v>4369</v>
      </c>
    </row>
    <row r="589" spans="1:4" x14ac:dyDescent="0.25">
      <c r="A589" s="4" t="s">
        <v>4647</v>
      </c>
      <c r="B589" s="4" t="s">
        <v>1192</v>
      </c>
      <c r="C589" s="4" t="s">
        <v>3625</v>
      </c>
      <c r="D589" s="4" t="s">
        <v>4369</v>
      </c>
    </row>
    <row r="590" spans="1:4" x14ac:dyDescent="0.25">
      <c r="A590" s="4" t="s">
        <v>4648</v>
      </c>
      <c r="B590" s="4" t="s">
        <v>1194</v>
      </c>
      <c r="C590" s="4" t="s">
        <v>3626</v>
      </c>
      <c r="D590" s="4" t="s">
        <v>4369</v>
      </c>
    </row>
    <row r="591" spans="1:4" x14ac:dyDescent="0.25">
      <c r="A591" s="4" t="s">
        <v>4649</v>
      </c>
      <c r="B591" s="4" t="s">
        <v>1196</v>
      </c>
      <c r="C591" s="4" t="s">
        <v>3627</v>
      </c>
      <c r="D591" s="4" t="s">
        <v>4371</v>
      </c>
    </row>
    <row r="592" spans="1:4" x14ac:dyDescent="0.25">
      <c r="A592" s="4" t="s">
        <v>4364</v>
      </c>
      <c r="B592" s="4" t="s">
        <v>1198</v>
      </c>
      <c r="C592" s="4" t="s">
        <v>3628</v>
      </c>
      <c r="D592" s="4" t="s">
        <v>4372</v>
      </c>
    </row>
    <row r="593" spans="1:4" x14ac:dyDescent="0.25">
      <c r="A593" s="4" t="s">
        <v>4650</v>
      </c>
      <c r="B593" s="4" t="s">
        <v>1200</v>
      </c>
      <c r="C593" s="4" t="s">
        <v>3629</v>
      </c>
      <c r="D593" s="4" t="s">
        <v>4373</v>
      </c>
    </row>
    <row r="594" spans="1:4" x14ac:dyDescent="0.25">
      <c r="A594" s="4" t="s">
        <v>4651</v>
      </c>
      <c r="B594" s="4" t="s">
        <v>1202</v>
      </c>
      <c r="C594" s="4" t="s">
        <v>3630</v>
      </c>
      <c r="D594" s="4" t="s">
        <v>2577</v>
      </c>
    </row>
    <row r="595" spans="1:4" x14ac:dyDescent="0.25">
      <c r="A595" s="4" t="s">
        <v>4652</v>
      </c>
      <c r="B595" s="4" t="s">
        <v>1204</v>
      </c>
      <c r="C595" s="4" t="s">
        <v>3631</v>
      </c>
      <c r="D595" s="4" t="s">
        <v>2577</v>
      </c>
    </row>
    <row r="596" spans="1:4" x14ac:dyDescent="0.25">
      <c r="A596" s="4" t="s">
        <v>4653</v>
      </c>
      <c r="B596" s="4" t="s">
        <v>1205</v>
      </c>
      <c r="C596" s="4" t="s">
        <v>3632</v>
      </c>
      <c r="D596" s="4" t="s">
        <v>2577</v>
      </c>
    </row>
    <row r="597" spans="1:4" x14ac:dyDescent="0.25">
      <c r="A597" s="4" t="s">
        <v>4374</v>
      </c>
      <c r="B597" s="4" t="s">
        <v>1206</v>
      </c>
      <c r="C597" s="4" t="s">
        <v>3633</v>
      </c>
      <c r="D597" s="4" t="s">
        <v>4376</v>
      </c>
    </row>
    <row r="598" spans="1:4" x14ac:dyDescent="0.25">
      <c r="A598" s="4" t="s">
        <v>4654</v>
      </c>
      <c r="B598" s="4" t="s">
        <v>1208</v>
      </c>
      <c r="C598" s="4" t="s">
        <v>3634</v>
      </c>
      <c r="D598" s="4" t="s">
        <v>4376</v>
      </c>
    </row>
    <row r="599" spans="1:4" x14ac:dyDescent="0.25">
      <c r="A599" s="4" t="s">
        <v>4655</v>
      </c>
      <c r="B599" s="4" t="s">
        <v>1210</v>
      </c>
      <c r="C599" s="4" t="s">
        <v>3635</v>
      </c>
      <c r="D599" s="4" t="s">
        <v>4376</v>
      </c>
    </row>
    <row r="600" spans="1:4" x14ac:dyDescent="0.25">
      <c r="A600" s="4" t="s">
        <v>4656</v>
      </c>
      <c r="B600" s="4" t="s">
        <v>1212</v>
      </c>
      <c r="C600" s="4" t="s">
        <v>3636</v>
      </c>
      <c r="D600" s="4" t="s">
        <v>4376</v>
      </c>
    </row>
    <row r="601" spans="1:4" x14ac:dyDescent="0.25">
      <c r="A601" s="4" t="s">
        <v>4375</v>
      </c>
      <c r="B601" s="4" t="s">
        <v>1213</v>
      </c>
      <c r="C601" s="4" t="s">
        <v>3637</v>
      </c>
      <c r="D601" s="4" t="s">
        <v>4377</v>
      </c>
    </row>
    <row r="602" spans="1:4" x14ac:dyDescent="0.25">
      <c r="A602" s="4" t="s">
        <v>4657</v>
      </c>
      <c r="B602" s="4" t="s">
        <v>1214</v>
      </c>
      <c r="C602" s="4" t="s">
        <v>3638</v>
      </c>
      <c r="D602" s="4" t="s">
        <v>4377</v>
      </c>
    </row>
    <row r="603" spans="1:4" x14ac:dyDescent="0.25">
      <c r="A603" s="4" t="s">
        <v>4658</v>
      </c>
      <c r="B603" s="4" t="s">
        <v>1216</v>
      </c>
      <c r="C603" s="4" t="s">
        <v>3639</v>
      </c>
      <c r="D603" s="4" t="s">
        <v>4377</v>
      </c>
    </row>
    <row r="604" spans="1:4" x14ac:dyDescent="0.25">
      <c r="A604" s="4" t="s">
        <v>4659</v>
      </c>
      <c r="B604" s="4" t="s">
        <v>1218</v>
      </c>
      <c r="C604" s="4" t="s">
        <v>3640</v>
      </c>
      <c r="D604" s="4" t="s">
        <v>4378</v>
      </c>
    </row>
    <row r="605" spans="1:4" x14ac:dyDescent="0.25">
      <c r="A605" s="4" t="s">
        <v>4660</v>
      </c>
      <c r="B605" s="4" t="s">
        <v>1220</v>
      </c>
      <c r="C605" s="4" t="s">
        <v>3641</v>
      </c>
      <c r="D605" s="4" t="s">
        <v>4378</v>
      </c>
    </row>
    <row r="606" spans="1:4" x14ac:dyDescent="0.25">
      <c r="A606" s="4" t="s">
        <v>4661</v>
      </c>
      <c r="B606" s="4" t="s">
        <v>1222</v>
      </c>
      <c r="C606" s="4" t="s">
        <v>3642</v>
      </c>
      <c r="D606" s="4" t="s">
        <v>4378</v>
      </c>
    </row>
    <row r="607" spans="1:4" x14ac:dyDescent="0.25">
      <c r="A607" s="4" t="s">
        <v>4662</v>
      </c>
      <c r="B607" s="4" t="s">
        <v>1132</v>
      </c>
      <c r="C607" s="4" t="s">
        <v>3643</v>
      </c>
      <c r="D607" s="4" t="s">
        <v>4378</v>
      </c>
    </row>
    <row r="608" spans="1:4" x14ac:dyDescent="0.25">
      <c r="A608" s="4" t="s">
        <v>4379</v>
      </c>
      <c r="B608" s="4" t="s">
        <v>1134</v>
      </c>
      <c r="C608" s="4" t="s">
        <v>3644</v>
      </c>
      <c r="D608" s="4" t="s">
        <v>4382</v>
      </c>
    </row>
    <row r="609" spans="1:4" x14ac:dyDescent="0.25">
      <c r="A609" s="4" t="s">
        <v>4663</v>
      </c>
      <c r="B609" s="4" t="s">
        <v>1133</v>
      </c>
      <c r="C609" s="4" t="s">
        <v>3645</v>
      </c>
      <c r="D609" s="4" t="s">
        <v>4382</v>
      </c>
    </row>
    <row r="610" spans="1:4" x14ac:dyDescent="0.25">
      <c r="A610" s="4" t="s">
        <v>4664</v>
      </c>
      <c r="B610" s="4" t="s">
        <v>1135</v>
      </c>
      <c r="C610" s="4" t="s">
        <v>3646</v>
      </c>
      <c r="D610" s="4" t="s">
        <v>4382</v>
      </c>
    </row>
    <row r="611" spans="1:4" x14ac:dyDescent="0.25">
      <c r="A611" s="4" t="s">
        <v>4665</v>
      </c>
      <c r="B611" s="4" t="s">
        <v>1137</v>
      </c>
      <c r="C611" s="4" t="s">
        <v>3647</v>
      </c>
      <c r="D611" s="4" t="s">
        <v>4383</v>
      </c>
    </row>
    <row r="612" spans="1:4" x14ac:dyDescent="0.25">
      <c r="A612" s="4" t="s">
        <v>4666</v>
      </c>
      <c r="B612" s="4" t="s">
        <v>1139</v>
      </c>
      <c r="C612" s="4" t="s">
        <v>3648</v>
      </c>
      <c r="D612" s="4" t="s">
        <v>4383</v>
      </c>
    </row>
    <row r="613" spans="1:4" x14ac:dyDescent="0.25">
      <c r="A613" s="4" t="s">
        <v>4667</v>
      </c>
      <c r="B613" s="4" t="s">
        <v>1223</v>
      </c>
      <c r="C613" s="4" t="s">
        <v>3649</v>
      </c>
      <c r="D613" s="4" t="s">
        <v>4383</v>
      </c>
    </row>
    <row r="614" spans="1:4" x14ac:dyDescent="0.25">
      <c r="A614" s="4" t="s">
        <v>4668</v>
      </c>
      <c r="B614" s="4" t="s">
        <v>1225</v>
      </c>
      <c r="C614" s="4" t="s">
        <v>3650</v>
      </c>
      <c r="D614" s="4" t="s">
        <v>4383</v>
      </c>
    </row>
    <row r="615" spans="1:4" x14ac:dyDescent="0.25">
      <c r="A615" s="4" t="s">
        <v>4669</v>
      </c>
      <c r="B615" s="4" t="s">
        <v>1227</v>
      </c>
      <c r="C615" s="4" t="s">
        <v>3651</v>
      </c>
      <c r="D615" s="4" t="s">
        <v>4383</v>
      </c>
    </row>
    <row r="616" spans="1:4" x14ac:dyDescent="0.25">
      <c r="A616" s="4" t="s">
        <v>4380</v>
      </c>
      <c r="B616" s="4" t="s">
        <v>1229</v>
      </c>
      <c r="C616" s="4" t="s">
        <v>3652</v>
      </c>
      <c r="D616" s="4" t="s">
        <v>4384</v>
      </c>
    </row>
    <row r="617" spans="1:4" x14ac:dyDescent="0.25">
      <c r="A617" s="4" t="s">
        <v>4670</v>
      </c>
      <c r="B617" s="4" t="s">
        <v>1231</v>
      </c>
      <c r="C617" s="4" t="s">
        <v>3653</v>
      </c>
      <c r="D617" s="4" t="s">
        <v>4384</v>
      </c>
    </row>
    <row r="618" spans="1:4" x14ac:dyDescent="0.25">
      <c r="A618" s="4" t="s">
        <v>4671</v>
      </c>
      <c r="B618" s="4" t="s">
        <v>1233</v>
      </c>
      <c r="C618" s="4" t="s">
        <v>3654</v>
      </c>
      <c r="D618" s="4" t="s">
        <v>4384</v>
      </c>
    </row>
    <row r="619" spans="1:4" x14ac:dyDescent="0.25">
      <c r="A619" s="4" t="s">
        <v>4381</v>
      </c>
      <c r="B619" s="4" t="s">
        <v>1141</v>
      </c>
      <c r="C619" s="4" t="s">
        <v>3655</v>
      </c>
      <c r="D619" s="4" t="s">
        <v>4385</v>
      </c>
    </row>
    <row r="620" spans="1:4" x14ac:dyDescent="0.25">
      <c r="A620" s="4" t="s">
        <v>4672</v>
      </c>
      <c r="B620" s="4" t="s">
        <v>1143</v>
      </c>
      <c r="C620" s="4" t="s">
        <v>3656</v>
      </c>
      <c r="D620" s="4" t="s">
        <v>4385</v>
      </c>
    </row>
    <row r="621" spans="1:4" x14ac:dyDescent="0.25">
      <c r="A621" s="4" t="s">
        <v>4673</v>
      </c>
      <c r="B621" s="4" t="s">
        <v>1145</v>
      </c>
      <c r="C621" s="4" t="s">
        <v>3657</v>
      </c>
      <c r="D621" s="4" t="s">
        <v>4385</v>
      </c>
    </row>
    <row r="622" spans="1:4" x14ac:dyDescent="0.25">
      <c r="A622" s="4" t="s">
        <v>4674</v>
      </c>
      <c r="B622" s="4" t="s">
        <v>1147</v>
      </c>
      <c r="C622" s="4" t="s">
        <v>3658</v>
      </c>
      <c r="D622" s="4" t="s">
        <v>4386</v>
      </c>
    </row>
    <row r="623" spans="1:4" x14ac:dyDescent="0.25">
      <c r="A623" s="4" t="s">
        <v>4387</v>
      </c>
      <c r="B623" s="4" t="s">
        <v>1149</v>
      </c>
      <c r="C623" s="4" t="s">
        <v>3659</v>
      </c>
      <c r="D623" s="4" t="s">
        <v>4393</v>
      </c>
    </row>
    <row r="624" spans="1:4" x14ac:dyDescent="0.25">
      <c r="A624" s="4" t="s">
        <v>4675</v>
      </c>
      <c r="B624" s="4" t="s">
        <v>1151</v>
      </c>
      <c r="C624" s="4" t="s">
        <v>3660</v>
      </c>
      <c r="D624" s="4" t="s">
        <v>4393</v>
      </c>
    </row>
    <row r="625" spans="1:4" x14ac:dyDescent="0.25">
      <c r="A625" s="4" t="s">
        <v>4388</v>
      </c>
      <c r="B625" s="4" t="s">
        <v>1153</v>
      </c>
      <c r="C625" s="4" t="s">
        <v>3661</v>
      </c>
      <c r="D625" s="4" t="s">
        <v>4394</v>
      </c>
    </row>
    <row r="626" spans="1:4" x14ac:dyDescent="0.25">
      <c r="A626" s="4" t="s">
        <v>4676</v>
      </c>
      <c r="B626" s="4" t="s">
        <v>1155</v>
      </c>
      <c r="C626" s="4" t="s">
        <v>3662</v>
      </c>
      <c r="D626" s="4" t="s">
        <v>4394</v>
      </c>
    </row>
    <row r="627" spans="1:4" x14ac:dyDescent="0.25">
      <c r="A627" s="4" t="s">
        <v>4677</v>
      </c>
      <c r="B627" s="4" t="s">
        <v>1157</v>
      </c>
      <c r="C627" s="4" t="s">
        <v>3663</v>
      </c>
      <c r="D627" s="4" t="s">
        <v>4394</v>
      </c>
    </row>
    <row r="628" spans="1:4" x14ac:dyDescent="0.25">
      <c r="A628" s="4" t="s">
        <v>4678</v>
      </c>
      <c r="B628" s="4" t="s">
        <v>1159</v>
      </c>
      <c r="C628" s="4" t="s">
        <v>3664</v>
      </c>
      <c r="D628" s="4" t="s">
        <v>4394</v>
      </c>
    </row>
    <row r="629" spans="1:4" x14ac:dyDescent="0.25">
      <c r="A629" s="4" t="s">
        <v>4389</v>
      </c>
      <c r="B629" s="4" t="s">
        <v>1161</v>
      </c>
      <c r="C629" s="4" t="s">
        <v>3665</v>
      </c>
      <c r="D629" s="4" t="s">
        <v>4395</v>
      </c>
    </row>
    <row r="630" spans="1:4" x14ac:dyDescent="0.25">
      <c r="A630" s="4" t="s">
        <v>4390</v>
      </c>
      <c r="B630" s="4" t="s">
        <v>1163</v>
      </c>
      <c r="C630" s="4" t="s">
        <v>3666</v>
      </c>
      <c r="D630" s="4" t="s">
        <v>4396</v>
      </c>
    </row>
    <row r="631" spans="1:4" x14ac:dyDescent="0.25">
      <c r="A631" s="4" t="s">
        <v>4679</v>
      </c>
      <c r="B631" s="4" t="s">
        <v>1165</v>
      </c>
      <c r="C631" s="4" t="s">
        <v>3667</v>
      </c>
      <c r="D631" s="4" t="s">
        <v>4396</v>
      </c>
    </row>
    <row r="632" spans="1:4" x14ac:dyDescent="0.25">
      <c r="A632" s="4" t="s">
        <v>4680</v>
      </c>
      <c r="B632" s="4" t="s">
        <v>1167</v>
      </c>
      <c r="C632" s="4" t="s">
        <v>3668</v>
      </c>
      <c r="D632" s="4" t="s">
        <v>4396</v>
      </c>
    </row>
    <row r="633" spans="1:4" x14ac:dyDescent="0.25">
      <c r="A633" s="4" t="s">
        <v>4390</v>
      </c>
      <c r="B633" s="4" t="s">
        <v>1169</v>
      </c>
      <c r="C633" s="4" t="s">
        <v>3669</v>
      </c>
      <c r="D633" s="4" t="s">
        <v>2578</v>
      </c>
    </row>
    <row r="634" spans="1:4" x14ac:dyDescent="0.25">
      <c r="A634" s="4" t="s">
        <v>4679</v>
      </c>
      <c r="B634" s="4" t="s">
        <v>1171</v>
      </c>
      <c r="C634" s="4" t="s">
        <v>3670</v>
      </c>
      <c r="D634" s="4" t="s">
        <v>2578</v>
      </c>
    </row>
    <row r="635" spans="1:4" x14ac:dyDescent="0.25">
      <c r="A635" s="4" t="s">
        <v>4680</v>
      </c>
      <c r="B635" s="4" t="s">
        <v>1173</v>
      </c>
      <c r="C635" s="4" t="s">
        <v>3671</v>
      </c>
      <c r="D635" s="4" t="s">
        <v>4397</v>
      </c>
    </row>
    <row r="636" spans="1:4" x14ac:dyDescent="0.25">
      <c r="A636" s="4" t="s">
        <v>4391</v>
      </c>
      <c r="B636" s="4" t="s">
        <v>1175</v>
      </c>
      <c r="C636" s="4" t="s">
        <v>3672</v>
      </c>
      <c r="D636" s="4" t="s">
        <v>4398</v>
      </c>
    </row>
    <row r="637" spans="1:4" x14ac:dyDescent="0.25">
      <c r="A637" s="4" t="s">
        <v>4681</v>
      </c>
      <c r="B637" s="4" t="s">
        <v>1177</v>
      </c>
      <c r="C637" s="4" t="s">
        <v>3673</v>
      </c>
      <c r="D637" s="4" t="s">
        <v>4399</v>
      </c>
    </row>
    <row r="638" spans="1:4" x14ac:dyDescent="0.25">
      <c r="A638" s="4" t="s">
        <v>4682</v>
      </c>
      <c r="B638" s="4" t="s">
        <v>1179</v>
      </c>
      <c r="C638" s="4" t="s">
        <v>3674</v>
      </c>
      <c r="D638" s="4" t="s">
        <v>4400</v>
      </c>
    </row>
    <row r="639" spans="1:4" x14ac:dyDescent="0.25">
      <c r="A639" s="4" t="s">
        <v>4392</v>
      </c>
      <c r="B639" s="4" t="s">
        <v>1181</v>
      </c>
      <c r="C639" s="4" t="s">
        <v>3675</v>
      </c>
      <c r="D639" s="4" t="s">
        <v>4401</v>
      </c>
    </row>
    <row r="640" spans="1:4" x14ac:dyDescent="0.25">
      <c r="A640" s="4" t="s">
        <v>4683</v>
      </c>
      <c r="B640" s="4" t="s">
        <v>1183</v>
      </c>
      <c r="C640" s="4" t="s">
        <v>3676</v>
      </c>
      <c r="D640" s="4" t="s">
        <v>4401</v>
      </c>
    </row>
    <row r="641" spans="1:4" x14ac:dyDescent="0.25">
      <c r="A641" s="4" t="s">
        <v>4402</v>
      </c>
      <c r="B641" s="4" t="s">
        <v>1185</v>
      </c>
      <c r="C641" s="4" t="s">
        <v>3677</v>
      </c>
      <c r="D641" s="4" t="s">
        <v>4404</v>
      </c>
    </row>
    <row r="642" spans="1:4" x14ac:dyDescent="0.25">
      <c r="A642" s="4" t="s">
        <v>4403</v>
      </c>
      <c r="B642" s="4" t="s">
        <v>1187</v>
      </c>
      <c r="C642" s="4" t="s">
        <v>3678</v>
      </c>
      <c r="D642" s="4" t="s">
        <v>4405</v>
      </c>
    </row>
    <row r="643" spans="1:4" x14ac:dyDescent="0.25">
      <c r="A643" s="4" t="s">
        <v>4684</v>
      </c>
      <c r="B643" s="4" t="s">
        <v>1189</v>
      </c>
      <c r="C643" s="4" t="s">
        <v>3679</v>
      </c>
      <c r="D643" s="4" t="s">
        <v>2578</v>
      </c>
    </row>
    <row r="644" spans="1:4" x14ac:dyDescent="0.25">
      <c r="A644" s="4" t="s">
        <v>4685</v>
      </c>
      <c r="B644" s="4" t="s">
        <v>1191</v>
      </c>
      <c r="C644" s="4" t="s">
        <v>3680</v>
      </c>
      <c r="D644" s="4" t="s">
        <v>2578</v>
      </c>
    </row>
    <row r="645" spans="1:4" x14ac:dyDescent="0.25">
      <c r="A645" s="4" t="s">
        <v>4686</v>
      </c>
      <c r="B645" s="4" t="s">
        <v>1193</v>
      </c>
      <c r="C645" s="4" t="s">
        <v>3681</v>
      </c>
      <c r="D645" s="4" t="s">
        <v>2578</v>
      </c>
    </row>
    <row r="646" spans="1:4" x14ac:dyDescent="0.25">
      <c r="A646" s="4" t="s">
        <v>4687</v>
      </c>
      <c r="B646" s="4" t="s">
        <v>1195</v>
      </c>
      <c r="C646" s="4" t="s">
        <v>3682</v>
      </c>
      <c r="D646" s="4" t="s">
        <v>2578</v>
      </c>
    </row>
    <row r="647" spans="1:4" x14ac:dyDescent="0.25">
      <c r="A647" s="4" t="s">
        <v>4695</v>
      </c>
      <c r="B647" s="4" t="s">
        <v>1197</v>
      </c>
      <c r="C647" s="4" t="s">
        <v>3683</v>
      </c>
      <c r="D647" s="4" t="s">
        <v>2578</v>
      </c>
    </row>
    <row r="648" spans="1:4" x14ac:dyDescent="0.25">
      <c r="A648" s="4" t="s">
        <v>4696</v>
      </c>
      <c r="B648" s="4" t="s">
        <v>1199</v>
      </c>
      <c r="C648" s="4" t="s">
        <v>3684</v>
      </c>
      <c r="D648" s="4" t="s">
        <v>2578</v>
      </c>
    </row>
    <row r="649" spans="1:4" x14ac:dyDescent="0.25">
      <c r="A649" s="4" t="s">
        <v>4697</v>
      </c>
      <c r="B649" s="4" t="s">
        <v>1201</v>
      </c>
      <c r="C649" s="4" t="s">
        <v>4237</v>
      </c>
      <c r="D649" s="4" t="s">
        <v>4698</v>
      </c>
    </row>
    <row r="650" spans="1:4" x14ac:dyDescent="0.25">
      <c r="A650" s="4" t="s">
        <v>4702</v>
      </c>
      <c r="B650" s="4" t="s">
        <v>1203</v>
      </c>
      <c r="C650" s="4" t="s">
        <v>3685</v>
      </c>
      <c r="D650" s="4" t="s">
        <v>2579</v>
      </c>
    </row>
    <row r="651" spans="1:4" x14ac:dyDescent="0.25">
      <c r="A651" s="4" t="s">
        <v>4703</v>
      </c>
      <c r="B651" s="4" t="s">
        <v>754</v>
      </c>
      <c r="C651" s="4" t="s">
        <v>3686</v>
      </c>
      <c r="D651" s="4" t="s">
        <v>2579</v>
      </c>
    </row>
    <row r="652" spans="1:4" x14ac:dyDescent="0.25">
      <c r="A652" s="4" t="s">
        <v>4699</v>
      </c>
      <c r="B652" s="4" t="s">
        <v>755</v>
      </c>
      <c r="C652" s="4" t="s">
        <v>4238</v>
      </c>
      <c r="D652" s="4" t="s">
        <v>4700</v>
      </c>
    </row>
    <row r="653" spans="1:4" x14ac:dyDescent="0.25">
      <c r="A653" s="4" t="s">
        <v>4701</v>
      </c>
      <c r="B653" s="4" t="s">
        <v>1207</v>
      </c>
      <c r="C653" s="4" t="s">
        <v>3687</v>
      </c>
      <c r="D653" s="4" t="s">
        <v>2580</v>
      </c>
    </row>
    <row r="654" spans="1:4" x14ac:dyDescent="0.25">
      <c r="A654" s="4" t="s">
        <v>4704</v>
      </c>
      <c r="B654" s="4" t="s">
        <v>1209</v>
      </c>
      <c r="C654" s="4" t="s">
        <v>3688</v>
      </c>
      <c r="D654" s="4" t="s">
        <v>2581</v>
      </c>
    </row>
    <row r="655" spans="1:4" x14ac:dyDescent="0.25">
      <c r="A655" s="4" t="s">
        <v>4709</v>
      </c>
      <c r="B655" s="4" t="s">
        <v>1211</v>
      </c>
      <c r="C655" s="4" t="s">
        <v>3689</v>
      </c>
      <c r="D655" s="4" t="s">
        <v>2582</v>
      </c>
    </row>
    <row r="656" spans="1:4" x14ac:dyDescent="0.25">
      <c r="A656" s="4" t="s">
        <v>4705</v>
      </c>
      <c r="B656" s="4" t="s">
        <v>757</v>
      </c>
      <c r="C656" s="4" t="s">
        <v>3690</v>
      </c>
      <c r="D656" s="4" t="s">
        <v>2583</v>
      </c>
    </row>
    <row r="657" spans="1:4" x14ac:dyDescent="0.25">
      <c r="A657" s="4" t="s">
        <v>4710</v>
      </c>
      <c r="B657" s="4" t="s">
        <v>759</v>
      </c>
      <c r="C657" s="4" t="s">
        <v>3691</v>
      </c>
      <c r="D657" s="4" t="s">
        <v>2584</v>
      </c>
    </row>
    <row r="658" spans="1:4" x14ac:dyDescent="0.25">
      <c r="A658" s="4" t="s">
        <v>4706</v>
      </c>
      <c r="B658" s="4" t="s">
        <v>1215</v>
      </c>
      <c r="C658" s="4" t="s">
        <v>3692</v>
      </c>
      <c r="D658" s="4" t="s">
        <v>2585</v>
      </c>
    </row>
    <row r="659" spans="1:4" x14ac:dyDescent="0.25">
      <c r="A659" s="4" t="s">
        <v>4711</v>
      </c>
      <c r="B659" s="4" t="s">
        <v>1217</v>
      </c>
      <c r="C659" s="4" t="s">
        <v>3693</v>
      </c>
      <c r="D659" s="4" t="s">
        <v>2586</v>
      </c>
    </row>
    <row r="660" spans="1:4" x14ac:dyDescent="0.25">
      <c r="A660" s="4" t="s">
        <v>4707</v>
      </c>
      <c r="B660" s="4" t="s">
        <v>1219</v>
      </c>
      <c r="C660" s="4" t="s">
        <v>3694</v>
      </c>
      <c r="D660" s="4" t="s">
        <v>2587</v>
      </c>
    </row>
    <row r="661" spans="1:4" x14ac:dyDescent="0.25">
      <c r="A661" s="4" t="s">
        <v>4708</v>
      </c>
      <c r="B661" s="4" t="s">
        <v>1224</v>
      </c>
      <c r="C661" s="4" t="s">
        <v>3695</v>
      </c>
      <c r="D661" s="4" t="s">
        <v>2588</v>
      </c>
    </row>
    <row r="662" spans="1:4" x14ac:dyDescent="0.25">
      <c r="A662" s="4" t="s">
        <v>4712</v>
      </c>
      <c r="B662" s="4" t="s">
        <v>1226</v>
      </c>
      <c r="C662" s="4" t="s">
        <v>3696</v>
      </c>
      <c r="D662" s="4" t="s">
        <v>2589</v>
      </c>
    </row>
    <row r="663" spans="1:4" x14ac:dyDescent="0.25">
      <c r="A663" s="4" t="s">
        <v>4713</v>
      </c>
      <c r="B663" s="4" t="s">
        <v>1228</v>
      </c>
      <c r="C663" s="4" t="s">
        <v>3697</v>
      </c>
      <c r="D663" s="4" t="s">
        <v>2590</v>
      </c>
    </row>
    <row r="664" spans="1:4" x14ac:dyDescent="0.25">
      <c r="A664" s="4" t="s">
        <v>4714</v>
      </c>
      <c r="B664" s="4" t="s">
        <v>1230</v>
      </c>
      <c r="C664" s="4" t="s">
        <v>3698</v>
      </c>
      <c r="D664" s="4" t="s">
        <v>2591</v>
      </c>
    </row>
    <row r="665" spans="1:4" x14ac:dyDescent="0.25">
      <c r="A665" s="4" t="s">
        <v>4715</v>
      </c>
      <c r="B665" s="4" t="s">
        <v>1232</v>
      </c>
      <c r="C665" s="4" t="s">
        <v>3699</v>
      </c>
      <c r="D665" s="4" t="s">
        <v>2585</v>
      </c>
    </row>
    <row r="666" spans="1:4" x14ac:dyDescent="0.25">
      <c r="A666" s="4" t="s">
        <v>4716</v>
      </c>
      <c r="B666" s="4" t="s">
        <v>1234</v>
      </c>
      <c r="C666" s="4" t="s">
        <v>3700</v>
      </c>
      <c r="D666" s="4" t="s">
        <v>2592</v>
      </c>
    </row>
    <row r="667" spans="1:4" x14ac:dyDescent="0.25">
      <c r="A667" s="4" t="s">
        <v>4717</v>
      </c>
      <c r="B667" s="4" t="s">
        <v>1235</v>
      </c>
      <c r="C667" s="4" t="s">
        <v>3701</v>
      </c>
      <c r="D667" s="4" t="s">
        <v>2593</v>
      </c>
    </row>
    <row r="668" spans="1:4" x14ac:dyDescent="0.25">
      <c r="A668" s="4" t="s">
        <v>4718</v>
      </c>
      <c r="B668" s="4" t="s">
        <v>1236</v>
      </c>
      <c r="C668" s="4" t="s">
        <v>3702</v>
      </c>
      <c r="D668" s="4" t="s">
        <v>2576</v>
      </c>
    </row>
    <row r="669" spans="1:4" x14ac:dyDescent="0.25">
      <c r="A669" s="4" t="s">
        <v>4721</v>
      </c>
      <c r="B669" s="4" t="s">
        <v>1237</v>
      </c>
      <c r="C669" s="4" t="s">
        <v>3703</v>
      </c>
      <c r="D669" s="4" t="s">
        <v>2576</v>
      </c>
    </row>
    <row r="670" spans="1:4" x14ac:dyDescent="0.25">
      <c r="A670" s="4" t="s">
        <v>4719</v>
      </c>
      <c r="B670" s="4" t="s">
        <v>1238</v>
      </c>
      <c r="C670" s="4" t="s">
        <v>3704</v>
      </c>
      <c r="D670" s="4" t="s">
        <v>2594</v>
      </c>
    </row>
    <row r="671" spans="1:4" x14ac:dyDescent="0.25">
      <c r="A671" s="4" t="s">
        <v>4720</v>
      </c>
      <c r="B671" s="4" t="s">
        <v>761</v>
      </c>
      <c r="C671" s="4" t="s">
        <v>3705</v>
      </c>
      <c r="D671" s="4" t="s">
        <v>2594</v>
      </c>
    </row>
    <row r="672" spans="1:4" x14ac:dyDescent="0.25">
      <c r="A672" s="4" t="s">
        <v>4722</v>
      </c>
      <c r="B672" s="4" t="s">
        <v>1239</v>
      </c>
      <c r="C672" s="4" t="s">
        <v>3706</v>
      </c>
      <c r="D672" s="4" t="s">
        <v>4417</v>
      </c>
    </row>
    <row r="673" spans="1:4" x14ac:dyDescent="0.25">
      <c r="A673" s="4" t="s">
        <v>4723</v>
      </c>
      <c r="B673" s="4" t="s">
        <v>1240</v>
      </c>
      <c r="C673" s="4" t="s">
        <v>3707</v>
      </c>
      <c r="D673" s="4" t="s">
        <v>4418</v>
      </c>
    </row>
    <row r="674" spans="1:4" x14ac:dyDescent="0.25">
      <c r="A674" s="4" t="s">
        <v>4724</v>
      </c>
      <c r="B674" s="4" t="s">
        <v>1241</v>
      </c>
      <c r="C674" s="4" t="s">
        <v>3708</v>
      </c>
      <c r="D674" s="4" t="s">
        <v>4419</v>
      </c>
    </row>
    <row r="675" spans="1:4" x14ac:dyDescent="0.25">
      <c r="A675" s="4" t="s">
        <v>4725</v>
      </c>
      <c r="B675" s="4" t="s">
        <v>1242</v>
      </c>
      <c r="C675" s="4" t="s">
        <v>3709</v>
      </c>
      <c r="D675" s="4" t="s">
        <v>4417</v>
      </c>
    </row>
    <row r="676" spans="1:4" x14ac:dyDescent="0.25">
      <c r="A676" s="4" t="s">
        <v>4726</v>
      </c>
      <c r="B676" s="4" t="s">
        <v>1243</v>
      </c>
      <c r="C676" s="4" t="s">
        <v>3710</v>
      </c>
      <c r="D676" s="4" t="s">
        <v>4420</v>
      </c>
    </row>
    <row r="677" spans="1:4" x14ac:dyDescent="0.25">
      <c r="A677" s="4" t="s">
        <v>4727</v>
      </c>
      <c r="B677" s="4" t="s">
        <v>1244</v>
      </c>
      <c r="C677" s="4" t="s">
        <v>3711</v>
      </c>
      <c r="D677" s="4" t="s">
        <v>4421</v>
      </c>
    </row>
    <row r="678" spans="1:4" x14ac:dyDescent="0.25">
      <c r="A678" s="4" t="s">
        <v>4728</v>
      </c>
      <c r="B678" s="4" t="s">
        <v>1245</v>
      </c>
      <c r="C678" s="4" t="s">
        <v>3712</v>
      </c>
      <c r="D678" s="4" t="s">
        <v>4422</v>
      </c>
    </row>
    <row r="679" spans="1:4" x14ac:dyDescent="0.25">
      <c r="A679" s="4" t="s">
        <v>4729</v>
      </c>
      <c r="B679" s="4" t="s">
        <v>1246</v>
      </c>
      <c r="C679" s="4" t="s">
        <v>3713</v>
      </c>
      <c r="D679" s="4" t="s">
        <v>4423</v>
      </c>
    </row>
    <row r="680" spans="1:4" x14ac:dyDescent="0.25">
      <c r="A680" s="4" t="s">
        <v>4730</v>
      </c>
      <c r="B680" s="4" t="s">
        <v>1247</v>
      </c>
      <c r="C680" s="4" t="s">
        <v>3701</v>
      </c>
      <c r="D680" s="4" t="s">
        <v>4424</v>
      </c>
    </row>
    <row r="681" spans="1:4" x14ac:dyDescent="0.25">
      <c r="A681" s="4" t="s">
        <v>4731</v>
      </c>
      <c r="B681" s="4" t="s">
        <v>1248</v>
      </c>
      <c r="C681" s="4" t="s">
        <v>3714</v>
      </c>
      <c r="D681" s="4" t="s">
        <v>4424</v>
      </c>
    </row>
    <row r="682" spans="1:4" x14ac:dyDescent="0.25">
      <c r="A682" s="4" t="s">
        <v>4732</v>
      </c>
      <c r="B682" s="4" t="s">
        <v>1249</v>
      </c>
      <c r="C682" s="4" t="s">
        <v>3715</v>
      </c>
      <c r="D682" s="4" t="s">
        <v>4425</v>
      </c>
    </row>
    <row r="683" spans="1:4" x14ac:dyDescent="0.25">
      <c r="A683" s="4" t="s">
        <v>4733</v>
      </c>
      <c r="B683" s="4" t="s">
        <v>1250</v>
      </c>
      <c r="C683" s="4" t="s">
        <v>3716</v>
      </c>
      <c r="D683" s="4" t="s">
        <v>4426</v>
      </c>
    </row>
    <row r="684" spans="1:4" x14ac:dyDescent="0.25">
      <c r="A684" s="4" t="s">
        <v>4734</v>
      </c>
      <c r="B684" s="4" t="s">
        <v>1251</v>
      </c>
      <c r="C684" s="4" t="s">
        <v>3717</v>
      </c>
      <c r="D684" s="4" t="s">
        <v>4426</v>
      </c>
    </row>
    <row r="685" spans="1:4" x14ac:dyDescent="0.25">
      <c r="A685" s="4" t="s">
        <v>4735</v>
      </c>
      <c r="B685" s="4" t="s">
        <v>1252</v>
      </c>
      <c r="C685" s="4" t="s">
        <v>3718</v>
      </c>
      <c r="D685" s="4" t="s">
        <v>4426</v>
      </c>
    </row>
    <row r="686" spans="1:4" x14ac:dyDescent="0.25">
      <c r="A686" s="4" t="s">
        <v>4736</v>
      </c>
      <c r="B686" s="4" t="s">
        <v>1253</v>
      </c>
      <c r="C686" s="4" t="s">
        <v>3719</v>
      </c>
      <c r="D686" s="4" t="s">
        <v>4427</v>
      </c>
    </row>
    <row r="687" spans="1:4" x14ac:dyDescent="0.25">
      <c r="A687" s="4" t="s">
        <v>4737</v>
      </c>
      <c r="B687" s="4" t="s">
        <v>1254</v>
      </c>
      <c r="C687" s="4" t="s">
        <v>3720</v>
      </c>
      <c r="D687" s="4" t="s">
        <v>4427</v>
      </c>
    </row>
    <row r="688" spans="1:4" x14ac:dyDescent="0.25">
      <c r="A688" s="4" t="s">
        <v>4738</v>
      </c>
      <c r="B688" s="4" t="s">
        <v>1255</v>
      </c>
      <c r="C688" s="4" t="s">
        <v>3721</v>
      </c>
      <c r="D688" s="4" t="s">
        <v>4428</v>
      </c>
    </row>
    <row r="689" spans="1:4" x14ac:dyDescent="0.25">
      <c r="A689" s="4" t="s">
        <v>4739</v>
      </c>
      <c r="B689" s="4" t="s">
        <v>1256</v>
      </c>
      <c r="C689" s="4" t="s">
        <v>3722</v>
      </c>
      <c r="D689" s="4" t="s">
        <v>4428</v>
      </c>
    </row>
    <row r="690" spans="1:4" x14ac:dyDescent="0.25">
      <c r="A690" s="4" t="s">
        <v>4740</v>
      </c>
      <c r="B690" s="4" t="s">
        <v>1257</v>
      </c>
      <c r="C690" s="4" t="s">
        <v>3723</v>
      </c>
      <c r="D690" s="4" t="s">
        <v>4429</v>
      </c>
    </row>
    <row r="691" spans="1:4" x14ac:dyDescent="0.25">
      <c r="A691" s="4" t="s">
        <v>4741</v>
      </c>
      <c r="B691" s="4" t="s">
        <v>1258</v>
      </c>
      <c r="C691" s="4" t="s">
        <v>3724</v>
      </c>
      <c r="D691" s="4" t="s">
        <v>4430</v>
      </c>
    </row>
    <row r="692" spans="1:4" x14ac:dyDescent="0.25">
      <c r="A692" s="4" t="s">
        <v>4742</v>
      </c>
      <c r="B692" s="4" t="s">
        <v>1259</v>
      </c>
      <c r="C692" s="4" t="s">
        <v>3725</v>
      </c>
      <c r="D692" s="4" t="s">
        <v>4431</v>
      </c>
    </row>
    <row r="693" spans="1:4" x14ac:dyDescent="0.25">
      <c r="A693" s="4" t="s">
        <v>4743</v>
      </c>
      <c r="B693" s="4" t="s">
        <v>1260</v>
      </c>
      <c r="C693" s="4" t="s">
        <v>3726</v>
      </c>
      <c r="D693" s="4" t="s">
        <v>4432</v>
      </c>
    </row>
    <row r="694" spans="1:4" x14ac:dyDescent="0.25">
      <c r="A694" s="4" t="s">
        <v>4744</v>
      </c>
      <c r="B694" s="4" t="s">
        <v>1261</v>
      </c>
      <c r="C694" s="4" t="s">
        <v>3727</v>
      </c>
      <c r="D694" s="4" t="s">
        <v>4433</v>
      </c>
    </row>
    <row r="695" spans="1:4" x14ac:dyDescent="0.25">
      <c r="A695" s="4" t="s">
        <v>4745</v>
      </c>
      <c r="B695" s="4" t="s">
        <v>1262</v>
      </c>
      <c r="C695" s="4" t="s">
        <v>3728</v>
      </c>
      <c r="D695" s="4" t="s">
        <v>4433</v>
      </c>
    </row>
    <row r="696" spans="1:4" x14ac:dyDescent="0.25">
      <c r="A696" s="4" t="s">
        <v>4746</v>
      </c>
      <c r="B696" s="4" t="s">
        <v>1263</v>
      </c>
      <c r="C696" s="4" t="s">
        <v>3729</v>
      </c>
      <c r="D696" s="4" t="s">
        <v>4434</v>
      </c>
    </row>
    <row r="697" spans="1:4" x14ac:dyDescent="0.25">
      <c r="A697" s="4" t="s">
        <v>4747</v>
      </c>
      <c r="B697" s="4" t="s">
        <v>1264</v>
      </c>
      <c r="C697" s="4" t="s">
        <v>3730</v>
      </c>
      <c r="D697" s="4" t="s">
        <v>4435</v>
      </c>
    </row>
    <row r="698" spans="1:4" x14ac:dyDescent="0.25">
      <c r="A698" s="4" t="s">
        <v>4748</v>
      </c>
      <c r="B698" s="4" t="s">
        <v>1265</v>
      </c>
      <c r="C698" s="4" t="s">
        <v>3731</v>
      </c>
      <c r="D698" s="4" t="s">
        <v>4421</v>
      </c>
    </row>
    <row r="699" spans="1:4" x14ac:dyDescent="0.25">
      <c r="A699" s="4" t="s">
        <v>4749</v>
      </c>
      <c r="B699" s="4" t="s">
        <v>1266</v>
      </c>
      <c r="C699" s="4" t="s">
        <v>3732</v>
      </c>
      <c r="D699" s="4" t="s">
        <v>4436</v>
      </c>
    </row>
    <row r="700" spans="1:4" x14ac:dyDescent="0.25">
      <c r="A700" s="4" t="s">
        <v>2595</v>
      </c>
      <c r="B700" s="4" t="s">
        <v>1267</v>
      </c>
      <c r="C700" s="4" t="s">
        <v>3733</v>
      </c>
      <c r="D700" s="4" t="s">
        <v>4437</v>
      </c>
    </row>
    <row r="701" spans="1:4" x14ac:dyDescent="0.25">
      <c r="A701" s="4" t="s">
        <v>2596</v>
      </c>
      <c r="B701" s="4" t="s">
        <v>1268</v>
      </c>
      <c r="C701" s="4" t="s">
        <v>3734</v>
      </c>
      <c r="D701" s="4" t="s">
        <v>4438</v>
      </c>
    </row>
    <row r="702" spans="1:4" x14ac:dyDescent="0.25">
      <c r="A702" s="4" t="s">
        <v>4750</v>
      </c>
      <c r="B702" s="4" t="s">
        <v>1269</v>
      </c>
      <c r="C702" s="4" t="s">
        <v>3735</v>
      </c>
      <c r="D702" s="4" t="s">
        <v>2597</v>
      </c>
    </row>
    <row r="703" spans="1:4" x14ac:dyDescent="0.25">
      <c r="A703" s="4" t="s">
        <v>4751</v>
      </c>
      <c r="B703" s="4" t="s">
        <v>1270</v>
      </c>
      <c r="C703" s="4" t="s">
        <v>4239</v>
      </c>
      <c r="D703" s="4" t="s">
        <v>4752</v>
      </c>
    </row>
    <row r="704" spans="1:4" x14ac:dyDescent="0.25">
      <c r="A704" s="4" t="s">
        <v>4754</v>
      </c>
      <c r="B704" s="4" t="s">
        <v>786</v>
      </c>
      <c r="C704" s="4" t="s">
        <v>4240</v>
      </c>
      <c r="D704" s="4" t="s">
        <v>4753</v>
      </c>
    </row>
    <row r="705" spans="1:4" x14ac:dyDescent="0.25">
      <c r="A705" s="4" t="s">
        <v>2598</v>
      </c>
      <c r="B705" s="4" t="s">
        <v>1271</v>
      </c>
      <c r="C705" s="4" t="s">
        <v>4241</v>
      </c>
      <c r="D705" s="4" t="s">
        <v>4557</v>
      </c>
    </row>
    <row r="706" spans="1:4" x14ac:dyDescent="0.25">
      <c r="A706" s="4" t="s">
        <v>4558</v>
      </c>
      <c r="B706" s="4" t="s">
        <v>1272</v>
      </c>
      <c r="C706" s="4" t="s">
        <v>3736</v>
      </c>
      <c r="D706" s="4" t="s">
        <v>4559</v>
      </c>
    </row>
    <row r="707" spans="1:4" x14ac:dyDescent="0.25">
      <c r="A707" s="4" t="s">
        <v>4755</v>
      </c>
      <c r="B707" s="4" t="s">
        <v>1273</v>
      </c>
      <c r="C707" s="4" t="s">
        <v>3737</v>
      </c>
      <c r="D707" s="4" t="s">
        <v>2599</v>
      </c>
    </row>
    <row r="708" spans="1:4" x14ac:dyDescent="0.25">
      <c r="A708" s="4" t="s">
        <v>4756</v>
      </c>
      <c r="B708" s="4" t="s">
        <v>1274</v>
      </c>
      <c r="C708" s="4" t="s">
        <v>3738</v>
      </c>
      <c r="D708" s="4" t="s">
        <v>2599</v>
      </c>
    </row>
    <row r="709" spans="1:4" x14ac:dyDescent="0.25">
      <c r="A709" s="4" t="s">
        <v>4757</v>
      </c>
      <c r="B709" s="4" t="s">
        <v>1275</v>
      </c>
      <c r="C709" s="4" t="s">
        <v>3739</v>
      </c>
      <c r="D709" s="4" t="s">
        <v>2600</v>
      </c>
    </row>
    <row r="710" spans="1:4" x14ac:dyDescent="0.25">
      <c r="A710" s="4" t="s">
        <v>4561</v>
      </c>
      <c r="B710" s="4" t="s">
        <v>1276</v>
      </c>
      <c r="C710" s="4" t="s">
        <v>3740</v>
      </c>
      <c r="D710" s="4" t="s">
        <v>4439</v>
      </c>
    </row>
    <row r="711" spans="1:4" x14ac:dyDescent="0.25">
      <c r="A711" s="4" t="s">
        <v>4758</v>
      </c>
      <c r="B711" s="4" t="s">
        <v>1277</v>
      </c>
      <c r="C711" s="4" t="s">
        <v>3741</v>
      </c>
      <c r="D711" s="4" t="s">
        <v>2601</v>
      </c>
    </row>
    <row r="712" spans="1:4" x14ac:dyDescent="0.25">
      <c r="A712" s="4" t="s">
        <v>4759</v>
      </c>
      <c r="B712" s="4" t="s">
        <v>789</v>
      </c>
      <c r="C712" s="4" t="s">
        <v>3742</v>
      </c>
      <c r="D712" s="4" t="s">
        <v>2602</v>
      </c>
    </row>
    <row r="713" spans="1:4" x14ac:dyDescent="0.25">
      <c r="A713" s="4" t="s">
        <v>4760</v>
      </c>
      <c r="B713" s="4" t="s">
        <v>1278</v>
      </c>
      <c r="C713" s="4" t="s">
        <v>3743</v>
      </c>
      <c r="D713" s="4" t="s">
        <v>2601</v>
      </c>
    </row>
    <row r="714" spans="1:4" x14ac:dyDescent="0.25">
      <c r="A714" s="4" t="s">
        <v>4761</v>
      </c>
      <c r="B714" s="4" t="s">
        <v>791</v>
      </c>
      <c r="C714" s="4" t="s">
        <v>4242</v>
      </c>
      <c r="D714" s="4" t="s">
        <v>2603</v>
      </c>
    </row>
    <row r="715" spans="1:4" x14ac:dyDescent="0.25">
      <c r="A715" s="4" t="s">
        <v>4762</v>
      </c>
      <c r="B715" s="4" t="s">
        <v>1279</v>
      </c>
      <c r="C715" s="4" t="s">
        <v>3744</v>
      </c>
      <c r="D715" s="4" t="s">
        <v>2604</v>
      </c>
    </row>
    <row r="716" spans="1:4" x14ac:dyDescent="0.25">
      <c r="A716" s="4" t="s">
        <v>4562</v>
      </c>
      <c r="B716" s="4" t="s">
        <v>1280</v>
      </c>
      <c r="C716" s="4" t="s">
        <v>3745</v>
      </c>
      <c r="D716" s="4" t="s">
        <v>2605</v>
      </c>
    </row>
    <row r="717" spans="1:4" x14ac:dyDescent="0.25">
      <c r="A717" s="4" t="s">
        <v>4763</v>
      </c>
      <c r="B717" s="4" t="s">
        <v>1281</v>
      </c>
      <c r="C717" s="4" t="s">
        <v>3746</v>
      </c>
      <c r="D717" s="4" t="s">
        <v>2606</v>
      </c>
    </row>
    <row r="718" spans="1:4" x14ac:dyDescent="0.25">
      <c r="A718" s="4" t="s">
        <v>4764</v>
      </c>
      <c r="B718" s="4" t="s">
        <v>1282</v>
      </c>
      <c r="C718" s="4" t="s">
        <v>3747</v>
      </c>
      <c r="D718" s="4" t="s">
        <v>2607</v>
      </c>
    </row>
    <row r="719" spans="1:4" x14ac:dyDescent="0.25">
      <c r="A719" s="4" t="s">
        <v>4765</v>
      </c>
      <c r="B719" s="4" t="s">
        <v>1283</v>
      </c>
      <c r="C719" s="4" t="s">
        <v>3748</v>
      </c>
      <c r="D719" s="4" t="s">
        <v>2608</v>
      </c>
    </row>
    <row r="720" spans="1:4" x14ac:dyDescent="0.25">
      <c r="A720" s="4" t="s">
        <v>4766</v>
      </c>
      <c r="B720" s="4" t="s">
        <v>1284</v>
      </c>
      <c r="C720" s="4" t="s">
        <v>3749</v>
      </c>
      <c r="D720" s="4" t="s">
        <v>2609</v>
      </c>
    </row>
    <row r="721" spans="1:4" x14ac:dyDescent="0.25">
      <c r="A721" s="4" t="s">
        <v>4767</v>
      </c>
      <c r="B721" s="4" t="s">
        <v>798</v>
      </c>
      <c r="C721" s="4" t="s">
        <v>3750</v>
      </c>
      <c r="D721" s="4" t="s">
        <v>2610</v>
      </c>
    </row>
    <row r="722" spans="1:4" x14ac:dyDescent="0.25">
      <c r="A722" s="4" t="s">
        <v>4768</v>
      </c>
      <c r="B722" s="4" t="s">
        <v>1285</v>
      </c>
      <c r="C722" s="4" t="s">
        <v>3751</v>
      </c>
      <c r="D722" s="4" t="s">
        <v>2611</v>
      </c>
    </row>
    <row r="723" spans="1:4" x14ac:dyDescent="0.25">
      <c r="A723" s="4" t="s">
        <v>4769</v>
      </c>
      <c r="B723" s="4" t="s">
        <v>1286</v>
      </c>
      <c r="C723" s="4" t="s">
        <v>3752</v>
      </c>
      <c r="D723" s="4" t="s">
        <v>2612</v>
      </c>
    </row>
    <row r="724" spans="1:4" x14ac:dyDescent="0.25">
      <c r="A724" s="4" t="s">
        <v>4770</v>
      </c>
      <c r="B724" s="4" t="s">
        <v>1287</v>
      </c>
      <c r="C724" s="4" t="s">
        <v>3753</v>
      </c>
      <c r="D724" s="4" t="s">
        <v>2613</v>
      </c>
    </row>
    <row r="725" spans="1:4" x14ac:dyDescent="0.25">
      <c r="A725" s="4" t="s">
        <v>4771</v>
      </c>
      <c r="B725" s="4" t="s">
        <v>800</v>
      </c>
      <c r="C725" s="4" t="s">
        <v>3754</v>
      </c>
      <c r="D725" s="4" t="s">
        <v>2614</v>
      </c>
    </row>
    <row r="726" spans="1:4" x14ac:dyDescent="0.25">
      <c r="B726" s="4" t="s">
        <v>1288</v>
      </c>
      <c r="C726" s="4" t="s">
        <v>3755</v>
      </c>
      <c r="D726" s="4" t="s">
        <v>2615</v>
      </c>
    </row>
    <row r="727" spans="1:4" x14ac:dyDescent="0.25">
      <c r="B727" s="4" t="s">
        <v>1289</v>
      </c>
      <c r="C727" s="4" t="s">
        <v>4243</v>
      </c>
      <c r="D727" s="4" t="s">
        <v>2616</v>
      </c>
    </row>
    <row r="728" spans="1:4" x14ac:dyDescent="0.25">
      <c r="B728" s="4" t="s">
        <v>1290</v>
      </c>
      <c r="C728" s="4" t="s">
        <v>3756</v>
      </c>
      <c r="D728" s="4" t="s">
        <v>2617</v>
      </c>
    </row>
    <row r="729" spans="1:4" x14ac:dyDescent="0.25">
      <c r="B729" s="4" t="s">
        <v>1291</v>
      </c>
      <c r="C729" s="4" t="s">
        <v>3757</v>
      </c>
      <c r="D729" s="4" t="s">
        <v>2618</v>
      </c>
    </row>
    <row r="730" spans="1:4" x14ac:dyDescent="0.25">
      <c r="B730" s="4" t="s">
        <v>1292</v>
      </c>
      <c r="C730" s="4" t="s">
        <v>3758</v>
      </c>
      <c r="D730" s="4" t="s">
        <v>2619</v>
      </c>
    </row>
    <row r="731" spans="1:4" x14ac:dyDescent="0.25">
      <c r="B731" s="4" t="s">
        <v>1293</v>
      </c>
      <c r="C731" s="4" t="s">
        <v>3759</v>
      </c>
      <c r="D731" s="4" t="s">
        <v>2620</v>
      </c>
    </row>
    <row r="732" spans="1:4" x14ac:dyDescent="0.25">
      <c r="B732" s="4" t="s">
        <v>1294</v>
      </c>
      <c r="C732" s="4" t="s">
        <v>3760</v>
      </c>
      <c r="D732" s="4" t="s">
        <v>2621</v>
      </c>
    </row>
    <row r="733" spans="1:4" x14ac:dyDescent="0.25">
      <c r="B733" s="4" t="s">
        <v>1295</v>
      </c>
      <c r="C733" s="4" t="s">
        <v>3761</v>
      </c>
      <c r="D733" s="4" t="s">
        <v>2622</v>
      </c>
    </row>
    <row r="734" spans="1:4" x14ac:dyDescent="0.25">
      <c r="B734" s="4" t="s">
        <v>1296</v>
      </c>
      <c r="C734" s="4" t="s">
        <v>4244</v>
      </c>
      <c r="D734" s="4" t="s">
        <v>2623</v>
      </c>
    </row>
    <row r="735" spans="1:4" x14ac:dyDescent="0.25">
      <c r="B735" s="4" t="s">
        <v>1030</v>
      </c>
      <c r="C735" s="4" t="s">
        <v>3762</v>
      </c>
      <c r="D735" s="4" t="s">
        <v>2624</v>
      </c>
    </row>
    <row r="736" spans="1:4" x14ac:dyDescent="0.25">
      <c r="B736" s="4" t="s">
        <v>1032</v>
      </c>
      <c r="C736" s="4" t="s">
        <v>3763</v>
      </c>
      <c r="D736" s="4" t="s">
        <v>2625</v>
      </c>
    </row>
    <row r="737" spans="2:4" x14ac:dyDescent="0.25">
      <c r="B737" s="4" t="s">
        <v>1297</v>
      </c>
      <c r="C737" s="4" t="s">
        <v>3764</v>
      </c>
      <c r="D737" s="4" t="s">
        <v>2626</v>
      </c>
    </row>
    <row r="738" spans="2:4" x14ac:dyDescent="0.25">
      <c r="B738" s="4" t="s">
        <v>1298</v>
      </c>
      <c r="C738" s="4" t="s">
        <v>3765</v>
      </c>
      <c r="D738" s="4" t="s">
        <v>2627</v>
      </c>
    </row>
    <row r="739" spans="2:4" x14ac:dyDescent="0.25">
      <c r="B739" s="4" t="s">
        <v>1299</v>
      </c>
      <c r="C739" s="4" t="s">
        <v>3766</v>
      </c>
      <c r="D739" s="4" t="s">
        <v>2628</v>
      </c>
    </row>
    <row r="740" spans="2:4" x14ac:dyDescent="0.25">
      <c r="B740" s="4" t="s">
        <v>1300</v>
      </c>
      <c r="C740" s="4" t="s">
        <v>3767</v>
      </c>
      <c r="D740" s="4" t="s">
        <v>2629</v>
      </c>
    </row>
    <row r="741" spans="2:4" x14ac:dyDescent="0.25">
      <c r="B741" s="4" t="s">
        <v>1301</v>
      </c>
      <c r="C741" s="4" t="s">
        <v>3768</v>
      </c>
      <c r="D741" s="4" t="s">
        <v>2630</v>
      </c>
    </row>
    <row r="742" spans="2:4" x14ac:dyDescent="0.25">
      <c r="B742" s="4" t="s">
        <v>1302</v>
      </c>
      <c r="C742" s="4" t="s">
        <v>3769</v>
      </c>
      <c r="D742" s="4" t="s">
        <v>2631</v>
      </c>
    </row>
    <row r="743" spans="2:4" x14ac:dyDescent="0.25">
      <c r="B743" s="4" t="s">
        <v>1303</v>
      </c>
      <c r="C743" s="4" t="s">
        <v>3770</v>
      </c>
      <c r="D743" s="4" t="s">
        <v>2632</v>
      </c>
    </row>
    <row r="744" spans="2:4" x14ac:dyDescent="0.25">
      <c r="B744" s="4" t="s">
        <v>1304</v>
      </c>
      <c r="C744" s="4" t="s">
        <v>3771</v>
      </c>
      <c r="D744" s="4" t="s">
        <v>2633</v>
      </c>
    </row>
    <row r="745" spans="2:4" x14ac:dyDescent="0.25">
      <c r="B745" s="4" t="s">
        <v>1305</v>
      </c>
      <c r="C745" s="4" t="s">
        <v>3772</v>
      </c>
      <c r="D745" s="4" t="s">
        <v>2634</v>
      </c>
    </row>
    <row r="746" spans="2:4" x14ac:dyDescent="0.25">
      <c r="B746" s="4" t="s">
        <v>1306</v>
      </c>
      <c r="C746" s="4" t="s">
        <v>3773</v>
      </c>
      <c r="D746" s="4" t="s">
        <v>2635</v>
      </c>
    </row>
    <row r="747" spans="2:4" x14ac:dyDescent="0.25">
      <c r="B747" s="4" t="s">
        <v>1034</v>
      </c>
      <c r="C747" s="4" t="s">
        <v>3774</v>
      </c>
      <c r="D747" s="4" t="s">
        <v>2636</v>
      </c>
    </row>
    <row r="748" spans="2:4" x14ac:dyDescent="0.25">
      <c r="B748" s="4" t="s">
        <v>1307</v>
      </c>
      <c r="C748" s="4" t="s">
        <v>3775</v>
      </c>
      <c r="D748" s="4" t="s">
        <v>2637</v>
      </c>
    </row>
    <row r="749" spans="2:4" x14ac:dyDescent="0.25">
      <c r="B749" s="4" t="s">
        <v>1308</v>
      </c>
      <c r="C749" s="4" t="s">
        <v>3776</v>
      </c>
      <c r="D749" s="4" t="s">
        <v>2638</v>
      </c>
    </row>
    <row r="750" spans="2:4" x14ac:dyDescent="0.25">
      <c r="B750" s="4" t="s">
        <v>1309</v>
      </c>
      <c r="C750" s="4" t="s">
        <v>3777</v>
      </c>
      <c r="D750" s="4" t="s">
        <v>2639</v>
      </c>
    </row>
    <row r="751" spans="2:4" x14ac:dyDescent="0.25">
      <c r="B751" s="4" t="s">
        <v>1310</v>
      </c>
      <c r="C751" s="4" t="s">
        <v>3778</v>
      </c>
      <c r="D751" s="4" t="s">
        <v>2640</v>
      </c>
    </row>
    <row r="752" spans="2:4" x14ac:dyDescent="0.25">
      <c r="B752" s="4" t="s">
        <v>1311</v>
      </c>
      <c r="C752" s="4" t="s">
        <v>3779</v>
      </c>
      <c r="D752" s="4" t="s">
        <v>2641</v>
      </c>
    </row>
    <row r="753" spans="2:4" x14ac:dyDescent="0.25">
      <c r="B753" s="4" t="s">
        <v>1312</v>
      </c>
      <c r="C753" s="4" t="s">
        <v>3780</v>
      </c>
      <c r="D753" s="4" t="s">
        <v>2642</v>
      </c>
    </row>
    <row r="754" spans="2:4" x14ac:dyDescent="0.25">
      <c r="B754" s="4" t="s">
        <v>1313</v>
      </c>
      <c r="C754" s="4" t="s">
        <v>3781</v>
      </c>
      <c r="D754" s="4" t="s">
        <v>2643</v>
      </c>
    </row>
    <row r="755" spans="2:4" x14ac:dyDescent="0.25">
      <c r="B755" s="4" t="s">
        <v>1314</v>
      </c>
      <c r="C755" s="4" t="s">
        <v>3782</v>
      </c>
      <c r="D755" s="4" t="s">
        <v>2642</v>
      </c>
    </row>
    <row r="756" spans="2:4" x14ac:dyDescent="0.25">
      <c r="B756" s="4" t="s">
        <v>1315</v>
      </c>
      <c r="C756" s="4" t="s">
        <v>3783</v>
      </c>
      <c r="D756" s="4" t="s">
        <v>2642</v>
      </c>
    </row>
    <row r="757" spans="2:4" x14ac:dyDescent="0.25">
      <c r="B757" s="4" t="s">
        <v>1036</v>
      </c>
      <c r="C757" s="4" t="s">
        <v>3784</v>
      </c>
      <c r="D757" s="4" t="s">
        <v>2644</v>
      </c>
    </row>
    <row r="758" spans="2:4" x14ac:dyDescent="0.25">
      <c r="B758" s="4" t="s">
        <v>1316</v>
      </c>
      <c r="C758" s="4" t="s">
        <v>3785</v>
      </c>
      <c r="D758" s="4" t="s">
        <v>2640</v>
      </c>
    </row>
    <row r="759" spans="2:4" x14ac:dyDescent="0.25">
      <c r="B759" s="4" t="s">
        <v>1317</v>
      </c>
      <c r="C759" s="4" t="s">
        <v>3786</v>
      </c>
      <c r="D759" s="4" t="s">
        <v>2642</v>
      </c>
    </row>
    <row r="760" spans="2:4" x14ac:dyDescent="0.25">
      <c r="B760" s="4" t="s">
        <v>1318</v>
      </c>
      <c r="C760" s="4" t="s">
        <v>3787</v>
      </c>
      <c r="D760" s="4" t="s">
        <v>2642</v>
      </c>
    </row>
    <row r="761" spans="2:4" x14ac:dyDescent="0.25">
      <c r="B761" s="4" t="s">
        <v>1319</v>
      </c>
      <c r="C761" s="4" t="s">
        <v>3788</v>
      </c>
      <c r="D761" s="4" t="s">
        <v>2645</v>
      </c>
    </row>
    <row r="762" spans="2:4" x14ac:dyDescent="0.25">
      <c r="B762" s="4" t="s">
        <v>1320</v>
      </c>
      <c r="C762" s="4" t="s">
        <v>3789</v>
      </c>
      <c r="D762" s="4" t="s">
        <v>2646</v>
      </c>
    </row>
    <row r="763" spans="2:4" x14ac:dyDescent="0.25">
      <c r="B763" s="4" t="s">
        <v>1321</v>
      </c>
      <c r="C763" s="4" t="s">
        <v>3790</v>
      </c>
      <c r="D763" s="4" t="s">
        <v>2647</v>
      </c>
    </row>
    <row r="764" spans="2:4" x14ac:dyDescent="0.25">
      <c r="B764" s="4" t="s">
        <v>1322</v>
      </c>
      <c r="C764" s="4" t="s">
        <v>3791</v>
      </c>
      <c r="D764" s="4" t="s">
        <v>2648</v>
      </c>
    </row>
    <row r="765" spans="2:4" x14ac:dyDescent="0.25">
      <c r="B765" s="4" t="s">
        <v>1323</v>
      </c>
      <c r="C765" s="4" t="s">
        <v>3792</v>
      </c>
      <c r="D765" s="4" t="s">
        <v>2649</v>
      </c>
    </row>
    <row r="766" spans="2:4" x14ac:dyDescent="0.25">
      <c r="B766" s="4" t="s">
        <v>1324</v>
      </c>
      <c r="C766" s="4" t="s">
        <v>3793</v>
      </c>
      <c r="D766" s="4" t="s">
        <v>2650</v>
      </c>
    </row>
    <row r="767" spans="2:4" x14ac:dyDescent="0.25">
      <c r="B767" s="4" t="s">
        <v>1325</v>
      </c>
      <c r="C767" s="4" t="s">
        <v>3794</v>
      </c>
      <c r="D767" s="4" t="s">
        <v>2651</v>
      </c>
    </row>
    <row r="768" spans="2:4" x14ac:dyDescent="0.25">
      <c r="B768" s="4" t="s">
        <v>1326</v>
      </c>
      <c r="C768" s="4" t="s">
        <v>3795</v>
      </c>
      <c r="D768" s="4" t="s">
        <v>2652</v>
      </c>
    </row>
    <row r="769" spans="1:4" x14ac:dyDescent="0.25">
      <c r="B769" s="4" t="s">
        <v>1327</v>
      </c>
      <c r="C769" s="4" t="s">
        <v>3796</v>
      </c>
      <c r="D769" s="4" t="s">
        <v>2653</v>
      </c>
    </row>
    <row r="770" spans="1:4" x14ac:dyDescent="0.25">
      <c r="B770" s="4" t="s">
        <v>1328</v>
      </c>
      <c r="C770" s="4" t="s">
        <v>3797</v>
      </c>
      <c r="D770" s="4" t="s">
        <v>2654</v>
      </c>
    </row>
    <row r="771" spans="1:4" x14ac:dyDescent="0.25">
      <c r="B771" s="4" t="s">
        <v>1329</v>
      </c>
      <c r="C771" s="4" t="s">
        <v>3798</v>
      </c>
      <c r="D771" s="4" t="s">
        <v>2655</v>
      </c>
    </row>
    <row r="772" spans="1:4" x14ac:dyDescent="0.25">
      <c r="A772" s="4" t="s">
        <v>4564</v>
      </c>
      <c r="B772" s="4" t="s">
        <v>1330</v>
      </c>
      <c r="C772" s="4" t="s">
        <v>4245</v>
      </c>
      <c r="D772" s="4" t="s">
        <v>4440</v>
      </c>
    </row>
    <row r="773" spans="1:4" x14ac:dyDescent="0.25">
      <c r="B773" s="4" t="s">
        <v>1331</v>
      </c>
      <c r="C773" s="4" t="s">
        <v>3799</v>
      </c>
      <c r="D773" s="4" t="s">
        <v>2656</v>
      </c>
    </row>
    <row r="774" spans="1:4" x14ac:dyDescent="0.25">
      <c r="B774" s="4" t="s">
        <v>1332</v>
      </c>
      <c r="C774" s="4" t="s">
        <v>3800</v>
      </c>
      <c r="D774" s="4" t="s">
        <v>2657</v>
      </c>
    </row>
    <row r="775" spans="1:4" x14ac:dyDescent="0.25">
      <c r="B775" s="4" t="s">
        <v>1333</v>
      </c>
      <c r="C775" s="4" t="s">
        <v>3801</v>
      </c>
      <c r="D775" s="4" t="s">
        <v>2658</v>
      </c>
    </row>
    <row r="776" spans="1:4" x14ac:dyDescent="0.25">
      <c r="B776" s="4" t="s">
        <v>1334</v>
      </c>
      <c r="C776" s="4" t="s">
        <v>3802</v>
      </c>
      <c r="D776" s="4" t="s">
        <v>2658</v>
      </c>
    </row>
    <row r="777" spans="1:4" x14ac:dyDescent="0.25">
      <c r="B777" s="4" t="s">
        <v>1335</v>
      </c>
      <c r="C777" s="4" t="s">
        <v>3803</v>
      </c>
      <c r="D777" s="4" t="s">
        <v>2659</v>
      </c>
    </row>
    <row r="778" spans="1:4" x14ac:dyDescent="0.25">
      <c r="B778" s="4" t="s">
        <v>1336</v>
      </c>
      <c r="C778" s="4" t="s">
        <v>3804</v>
      </c>
      <c r="D778" s="4" t="s">
        <v>2660</v>
      </c>
    </row>
    <row r="779" spans="1:4" x14ac:dyDescent="0.25">
      <c r="B779" s="4" t="s">
        <v>1337</v>
      </c>
      <c r="C779" s="4" t="s">
        <v>3805</v>
      </c>
      <c r="D779" s="4" t="s">
        <v>2661</v>
      </c>
    </row>
    <row r="780" spans="1:4" x14ac:dyDescent="0.25">
      <c r="B780" s="4" t="s">
        <v>1338</v>
      </c>
      <c r="C780" s="4" t="s">
        <v>3806</v>
      </c>
      <c r="D780" s="4" t="s">
        <v>2662</v>
      </c>
    </row>
    <row r="781" spans="1:4" x14ac:dyDescent="0.25">
      <c r="B781" s="4" t="s">
        <v>1339</v>
      </c>
      <c r="C781" s="4" t="s">
        <v>3807</v>
      </c>
      <c r="D781" s="4" t="s">
        <v>2663</v>
      </c>
    </row>
    <row r="782" spans="1:4" x14ac:dyDescent="0.25">
      <c r="B782" s="4" t="s">
        <v>1340</v>
      </c>
      <c r="C782" s="4" t="s">
        <v>3808</v>
      </c>
      <c r="D782" s="4" t="s">
        <v>2664</v>
      </c>
    </row>
    <row r="783" spans="1:4" x14ac:dyDescent="0.25">
      <c r="B783" s="4" t="s">
        <v>1341</v>
      </c>
      <c r="C783" s="4" t="s">
        <v>3809</v>
      </c>
      <c r="D783" s="4" t="s">
        <v>2665</v>
      </c>
    </row>
    <row r="784" spans="1:4" x14ac:dyDescent="0.25">
      <c r="B784" s="4" t="s">
        <v>1342</v>
      </c>
      <c r="C784" s="4" t="s">
        <v>3810</v>
      </c>
      <c r="D784" s="4" t="s">
        <v>2666</v>
      </c>
    </row>
    <row r="785" spans="2:4" x14ac:dyDescent="0.25">
      <c r="B785" s="4" t="s">
        <v>1343</v>
      </c>
      <c r="C785" s="4" t="s">
        <v>3811</v>
      </c>
      <c r="D785" s="4" t="s">
        <v>2667</v>
      </c>
    </row>
    <row r="786" spans="2:4" x14ac:dyDescent="0.25">
      <c r="B786" s="4" t="s">
        <v>1344</v>
      </c>
      <c r="C786" s="4" t="s">
        <v>3812</v>
      </c>
      <c r="D786" s="4" t="s">
        <v>2668</v>
      </c>
    </row>
    <row r="787" spans="2:4" x14ac:dyDescent="0.25">
      <c r="B787" s="4" t="s">
        <v>1345</v>
      </c>
      <c r="C787" s="4" t="s">
        <v>3813</v>
      </c>
      <c r="D787" s="4" t="s">
        <v>2669</v>
      </c>
    </row>
    <row r="788" spans="2:4" x14ac:dyDescent="0.25">
      <c r="B788" s="4" t="s">
        <v>1346</v>
      </c>
      <c r="C788" s="4" t="s">
        <v>3814</v>
      </c>
      <c r="D788" s="4" t="s">
        <v>2670</v>
      </c>
    </row>
    <row r="789" spans="2:4" x14ac:dyDescent="0.25">
      <c r="B789" s="4" t="s">
        <v>1347</v>
      </c>
      <c r="C789" s="4" t="s">
        <v>3815</v>
      </c>
      <c r="D789" s="4" t="s">
        <v>2671</v>
      </c>
    </row>
    <row r="790" spans="2:4" x14ac:dyDescent="0.25">
      <c r="B790" s="4" t="s">
        <v>1348</v>
      </c>
      <c r="C790" s="4" t="s">
        <v>3816</v>
      </c>
      <c r="D790" s="4" t="s">
        <v>2672</v>
      </c>
    </row>
    <row r="791" spans="2:4" x14ac:dyDescent="0.25">
      <c r="B791" s="4" t="s">
        <v>1349</v>
      </c>
      <c r="C791" s="4" t="s">
        <v>3817</v>
      </c>
      <c r="D791" s="4" t="s">
        <v>2673</v>
      </c>
    </row>
    <row r="792" spans="2:4" x14ac:dyDescent="0.25">
      <c r="B792" s="4" t="s">
        <v>1350</v>
      </c>
      <c r="C792" s="4" t="s">
        <v>3818</v>
      </c>
      <c r="D792" s="4" t="s">
        <v>2674</v>
      </c>
    </row>
    <row r="793" spans="2:4" x14ac:dyDescent="0.25">
      <c r="B793" s="4" t="s">
        <v>1351</v>
      </c>
      <c r="C793" s="4" t="s">
        <v>3819</v>
      </c>
      <c r="D793" s="4" t="s">
        <v>2675</v>
      </c>
    </row>
    <row r="794" spans="2:4" x14ac:dyDescent="0.25">
      <c r="B794" s="4" t="s">
        <v>1352</v>
      </c>
      <c r="C794" s="4" t="s">
        <v>3820</v>
      </c>
      <c r="D794" s="4" t="s">
        <v>2676</v>
      </c>
    </row>
    <row r="795" spans="2:4" x14ac:dyDescent="0.25">
      <c r="B795" s="4" t="s">
        <v>1037</v>
      </c>
      <c r="C795" s="4" t="s">
        <v>3821</v>
      </c>
      <c r="D795" s="4" t="s">
        <v>2677</v>
      </c>
    </row>
    <row r="796" spans="2:4" x14ac:dyDescent="0.25">
      <c r="B796" s="4" t="s">
        <v>1039</v>
      </c>
      <c r="C796" s="4" t="s">
        <v>3822</v>
      </c>
      <c r="D796" s="4" t="s">
        <v>2678</v>
      </c>
    </row>
    <row r="797" spans="2:4" x14ac:dyDescent="0.25">
      <c r="B797" s="4" t="s">
        <v>1041</v>
      </c>
      <c r="C797" s="4" t="s">
        <v>3823</v>
      </c>
      <c r="D797" s="4" t="s">
        <v>2679</v>
      </c>
    </row>
    <row r="798" spans="2:4" x14ac:dyDescent="0.25">
      <c r="B798" s="4" t="s">
        <v>1043</v>
      </c>
      <c r="C798" s="4" t="s">
        <v>3824</v>
      </c>
      <c r="D798" s="4" t="s">
        <v>2680</v>
      </c>
    </row>
    <row r="799" spans="2:4" x14ac:dyDescent="0.25">
      <c r="B799" s="4" t="s">
        <v>1353</v>
      </c>
      <c r="C799" s="4" t="s">
        <v>3825</v>
      </c>
      <c r="D799" s="4" t="s">
        <v>2681</v>
      </c>
    </row>
    <row r="800" spans="2:4" x14ac:dyDescent="0.25">
      <c r="B800" s="4" t="s">
        <v>1354</v>
      </c>
      <c r="C800" s="4" t="s">
        <v>3826</v>
      </c>
      <c r="D800" s="4" t="s">
        <v>2682</v>
      </c>
    </row>
    <row r="801" spans="1:4" x14ac:dyDescent="0.25">
      <c r="B801" s="4" t="s">
        <v>1044</v>
      </c>
      <c r="C801" s="4" t="s">
        <v>3827</v>
      </c>
      <c r="D801" s="4" t="s">
        <v>2683</v>
      </c>
    </row>
    <row r="802" spans="1:4" x14ac:dyDescent="0.25">
      <c r="B802" s="4" t="s">
        <v>1355</v>
      </c>
      <c r="C802" s="4" t="s">
        <v>3828</v>
      </c>
      <c r="D802" s="4" t="s">
        <v>2684</v>
      </c>
    </row>
    <row r="803" spans="1:4" x14ac:dyDescent="0.25">
      <c r="B803" s="4" t="s">
        <v>1356</v>
      </c>
      <c r="C803" s="4" t="s">
        <v>3829</v>
      </c>
      <c r="D803" s="4" t="s">
        <v>2685</v>
      </c>
    </row>
    <row r="804" spans="1:4" x14ac:dyDescent="0.25">
      <c r="B804" s="4" t="s">
        <v>1357</v>
      </c>
      <c r="C804" s="4" t="s">
        <v>3830</v>
      </c>
      <c r="D804" s="4" t="s">
        <v>2685</v>
      </c>
    </row>
    <row r="805" spans="1:4" x14ac:dyDescent="0.25">
      <c r="B805" s="4" t="s">
        <v>1358</v>
      </c>
      <c r="C805" s="4" t="s">
        <v>3831</v>
      </c>
      <c r="D805" s="4" t="s">
        <v>2686</v>
      </c>
    </row>
    <row r="806" spans="1:4" x14ac:dyDescent="0.25">
      <c r="B806" s="4" t="s">
        <v>1359</v>
      </c>
      <c r="C806" s="4" t="s">
        <v>3832</v>
      </c>
      <c r="D806" s="4" t="s">
        <v>2687</v>
      </c>
    </row>
    <row r="807" spans="1:4" x14ac:dyDescent="0.25">
      <c r="B807" s="4" t="s">
        <v>1360</v>
      </c>
      <c r="C807" s="4" t="s">
        <v>3833</v>
      </c>
      <c r="D807" s="4" t="s">
        <v>2688</v>
      </c>
    </row>
    <row r="808" spans="1:4" x14ac:dyDescent="0.25">
      <c r="B808" s="4" t="s">
        <v>1361</v>
      </c>
      <c r="C808" s="4" t="s">
        <v>3834</v>
      </c>
      <c r="D808" s="4" t="s">
        <v>2689</v>
      </c>
    </row>
    <row r="809" spans="1:4" x14ac:dyDescent="0.25">
      <c r="B809" s="4" t="s">
        <v>1362</v>
      </c>
      <c r="C809" s="4" t="s">
        <v>3835</v>
      </c>
      <c r="D809" s="4" t="s">
        <v>2690</v>
      </c>
    </row>
    <row r="810" spans="1:4" x14ac:dyDescent="0.25">
      <c r="B810" s="4" t="s">
        <v>1363</v>
      </c>
      <c r="C810" s="4" t="s">
        <v>3836</v>
      </c>
      <c r="D810" s="4" t="s">
        <v>2691</v>
      </c>
    </row>
    <row r="811" spans="1:4" x14ac:dyDescent="0.25">
      <c r="B811" s="4" t="s">
        <v>1364</v>
      </c>
      <c r="C811" s="4" t="s">
        <v>3837</v>
      </c>
      <c r="D811" s="4" t="s">
        <v>2665</v>
      </c>
    </row>
    <row r="812" spans="1:4" x14ac:dyDescent="0.25">
      <c r="B812" s="4" t="s">
        <v>1365</v>
      </c>
      <c r="C812" s="4" t="s">
        <v>3838</v>
      </c>
      <c r="D812" s="4" t="s">
        <v>2692</v>
      </c>
    </row>
    <row r="813" spans="1:4" x14ac:dyDescent="0.25">
      <c r="B813" s="4" t="s">
        <v>1366</v>
      </c>
      <c r="C813" s="4" t="s">
        <v>3839</v>
      </c>
      <c r="D813" s="4" t="s">
        <v>2693</v>
      </c>
    </row>
    <row r="814" spans="1:4" x14ac:dyDescent="0.25">
      <c r="B814" s="4" t="s">
        <v>1367</v>
      </c>
      <c r="C814" s="4" t="s">
        <v>3840</v>
      </c>
      <c r="D814" s="4" t="s">
        <v>2694</v>
      </c>
    </row>
    <row r="815" spans="1:4" x14ac:dyDescent="0.25">
      <c r="B815" s="4" t="s">
        <v>1368</v>
      </c>
      <c r="C815" s="4" t="s">
        <v>3841</v>
      </c>
      <c r="D815" s="4" t="s">
        <v>2695</v>
      </c>
    </row>
    <row r="816" spans="1:4" x14ac:dyDescent="0.25">
      <c r="A816" s="4" t="s">
        <v>4565</v>
      </c>
      <c r="B816" s="4" t="s">
        <v>1369</v>
      </c>
      <c r="C816" s="4" t="s">
        <v>4246</v>
      </c>
      <c r="D816" s="4" t="s">
        <v>4441</v>
      </c>
    </row>
    <row r="817" spans="1:4" x14ac:dyDescent="0.25">
      <c r="B817" s="4" t="s">
        <v>1370</v>
      </c>
      <c r="C817" s="4" t="s">
        <v>3842</v>
      </c>
      <c r="D817" s="4" t="s">
        <v>2696</v>
      </c>
    </row>
    <row r="818" spans="1:4" x14ac:dyDescent="0.25">
      <c r="B818" s="4" t="s">
        <v>1371</v>
      </c>
      <c r="C818" s="4" t="s">
        <v>3843</v>
      </c>
      <c r="D818" s="4" t="s">
        <v>2697</v>
      </c>
    </row>
    <row r="819" spans="1:4" x14ac:dyDescent="0.25">
      <c r="B819" s="4" t="s">
        <v>1372</v>
      </c>
      <c r="C819" s="4" t="s">
        <v>3844</v>
      </c>
      <c r="D819" s="4" t="s">
        <v>2698</v>
      </c>
    </row>
    <row r="820" spans="1:4" x14ac:dyDescent="0.25">
      <c r="B820" s="4" t="s">
        <v>1373</v>
      </c>
      <c r="C820" s="4" t="s">
        <v>3845</v>
      </c>
      <c r="D820" s="4" t="s">
        <v>2699</v>
      </c>
    </row>
    <row r="821" spans="1:4" x14ac:dyDescent="0.25">
      <c r="B821" s="4" t="s">
        <v>1374</v>
      </c>
      <c r="C821" s="4" t="s">
        <v>3846</v>
      </c>
      <c r="D821" s="4" t="s">
        <v>2699</v>
      </c>
    </row>
    <row r="822" spans="1:4" x14ac:dyDescent="0.25">
      <c r="A822" s="4" t="s">
        <v>4563</v>
      </c>
      <c r="B822" s="4" t="s">
        <v>1375</v>
      </c>
      <c r="C822" s="4" t="s">
        <v>4247</v>
      </c>
      <c r="D822" s="4" t="s">
        <v>2700</v>
      </c>
    </row>
    <row r="823" spans="1:4" x14ac:dyDescent="0.25">
      <c r="B823" s="4" t="s">
        <v>1054</v>
      </c>
      <c r="C823" s="4" t="s">
        <v>3847</v>
      </c>
      <c r="D823" s="4" t="s">
        <v>2701</v>
      </c>
    </row>
    <row r="824" spans="1:4" x14ac:dyDescent="0.25">
      <c r="B824" s="4" t="s">
        <v>1556</v>
      </c>
      <c r="C824" s="4" t="s">
        <v>3848</v>
      </c>
      <c r="D824" s="4" t="s">
        <v>2702</v>
      </c>
    </row>
    <row r="825" spans="1:4" x14ac:dyDescent="0.25">
      <c r="B825" s="4" t="s">
        <v>1557</v>
      </c>
      <c r="C825" s="4" t="s">
        <v>3849</v>
      </c>
      <c r="D825" s="4" t="s">
        <v>2703</v>
      </c>
    </row>
    <row r="826" spans="1:4" x14ac:dyDescent="0.25">
      <c r="B826" s="4" t="s">
        <v>1558</v>
      </c>
      <c r="C826" s="4" t="s">
        <v>3850</v>
      </c>
      <c r="D826" s="4" t="s">
        <v>2704</v>
      </c>
    </row>
    <row r="827" spans="1:4" x14ac:dyDescent="0.25">
      <c r="B827" s="4" t="s">
        <v>1559</v>
      </c>
      <c r="C827" s="4" t="s">
        <v>3851</v>
      </c>
      <c r="D827" s="4" t="s">
        <v>2705</v>
      </c>
    </row>
    <row r="828" spans="1:4" x14ac:dyDescent="0.25">
      <c r="B828" s="4" t="s">
        <v>1560</v>
      </c>
      <c r="C828" s="4" t="s">
        <v>3852</v>
      </c>
      <c r="D828" s="4" t="s">
        <v>2706</v>
      </c>
    </row>
    <row r="829" spans="1:4" x14ac:dyDescent="0.25">
      <c r="B829" s="4" t="s">
        <v>1561</v>
      </c>
      <c r="C829" s="4" t="s">
        <v>3853</v>
      </c>
      <c r="D829" s="4" t="s">
        <v>2707</v>
      </c>
    </row>
    <row r="830" spans="1:4" x14ac:dyDescent="0.25">
      <c r="B830" s="4" t="s">
        <v>1562</v>
      </c>
      <c r="C830" s="4" t="s">
        <v>3854</v>
      </c>
      <c r="D830" s="4" t="s">
        <v>2708</v>
      </c>
    </row>
    <row r="831" spans="1:4" x14ac:dyDescent="0.25">
      <c r="B831" s="4" t="s">
        <v>1563</v>
      </c>
      <c r="C831" s="4" t="s">
        <v>3855</v>
      </c>
      <c r="D831" s="4" t="s">
        <v>2709</v>
      </c>
    </row>
    <row r="832" spans="1:4" x14ac:dyDescent="0.25">
      <c r="B832" s="4" t="s">
        <v>1564</v>
      </c>
      <c r="C832" s="4" t="s">
        <v>3856</v>
      </c>
      <c r="D832" s="4" t="s">
        <v>2710</v>
      </c>
    </row>
    <row r="833" spans="2:4" x14ac:dyDescent="0.25">
      <c r="B833" s="4" t="s">
        <v>1565</v>
      </c>
      <c r="C833" s="4" t="s">
        <v>3857</v>
      </c>
      <c r="D833" s="4" t="s">
        <v>2711</v>
      </c>
    </row>
    <row r="834" spans="2:4" x14ac:dyDescent="0.25">
      <c r="B834" s="4" t="s">
        <v>1566</v>
      </c>
      <c r="C834" s="4" t="s">
        <v>3858</v>
      </c>
      <c r="D834" s="4" t="s">
        <v>2712</v>
      </c>
    </row>
    <row r="835" spans="2:4" x14ac:dyDescent="0.25">
      <c r="B835" s="4" t="s">
        <v>1567</v>
      </c>
      <c r="C835" s="4" t="s">
        <v>3859</v>
      </c>
      <c r="D835" s="4" t="s">
        <v>2713</v>
      </c>
    </row>
    <row r="836" spans="2:4" x14ac:dyDescent="0.25">
      <c r="B836" s="4" t="s">
        <v>1568</v>
      </c>
      <c r="C836" s="4" t="s">
        <v>3860</v>
      </c>
      <c r="D836" s="4" t="s">
        <v>2714</v>
      </c>
    </row>
    <row r="837" spans="2:4" x14ac:dyDescent="0.25">
      <c r="B837" s="4" t="s">
        <v>1569</v>
      </c>
      <c r="C837" s="4" t="s">
        <v>3861</v>
      </c>
      <c r="D837" s="4" t="s">
        <v>2715</v>
      </c>
    </row>
    <row r="838" spans="2:4" x14ac:dyDescent="0.25">
      <c r="B838" s="4" t="s">
        <v>1570</v>
      </c>
      <c r="C838" s="4" t="s">
        <v>3862</v>
      </c>
      <c r="D838" s="4" t="s">
        <v>2716</v>
      </c>
    </row>
    <row r="839" spans="2:4" x14ac:dyDescent="0.25">
      <c r="B839" s="4" t="s">
        <v>1571</v>
      </c>
      <c r="C839" s="4" t="s">
        <v>3863</v>
      </c>
      <c r="D839" s="4" t="s">
        <v>2717</v>
      </c>
    </row>
    <row r="840" spans="2:4" x14ac:dyDescent="0.25">
      <c r="B840" s="4" t="s">
        <v>1572</v>
      </c>
      <c r="C840" s="4" t="s">
        <v>3864</v>
      </c>
      <c r="D840" s="4" t="s">
        <v>2718</v>
      </c>
    </row>
    <row r="841" spans="2:4" x14ac:dyDescent="0.25">
      <c r="B841" s="4" t="s">
        <v>1573</v>
      </c>
      <c r="C841" s="4" t="s">
        <v>3865</v>
      </c>
      <c r="D841" s="4" t="s">
        <v>2719</v>
      </c>
    </row>
    <row r="842" spans="2:4" x14ac:dyDescent="0.25">
      <c r="B842" s="4" t="s">
        <v>1574</v>
      </c>
      <c r="C842" s="4" t="s">
        <v>3866</v>
      </c>
      <c r="D842" s="4" t="s">
        <v>2720</v>
      </c>
    </row>
    <row r="843" spans="2:4" x14ac:dyDescent="0.25">
      <c r="B843" s="4" t="s">
        <v>1575</v>
      </c>
      <c r="C843" s="4" t="s">
        <v>3867</v>
      </c>
      <c r="D843" s="4" t="s">
        <v>2721</v>
      </c>
    </row>
    <row r="844" spans="2:4" x14ac:dyDescent="0.25">
      <c r="B844" s="4" t="s">
        <v>1576</v>
      </c>
      <c r="C844" s="4" t="s">
        <v>3868</v>
      </c>
      <c r="D844" s="4" t="s">
        <v>2722</v>
      </c>
    </row>
    <row r="845" spans="2:4" x14ac:dyDescent="0.25">
      <c r="B845" s="4" t="s">
        <v>1577</v>
      </c>
      <c r="C845" s="4" t="s">
        <v>3869</v>
      </c>
      <c r="D845" s="4" t="s">
        <v>2723</v>
      </c>
    </row>
    <row r="846" spans="2:4" x14ac:dyDescent="0.25">
      <c r="B846" s="4" t="s">
        <v>1578</v>
      </c>
      <c r="C846" s="4" t="s">
        <v>3870</v>
      </c>
      <c r="D846" s="4" t="s">
        <v>2724</v>
      </c>
    </row>
    <row r="847" spans="2:4" x14ac:dyDescent="0.25">
      <c r="B847" s="4" t="s">
        <v>1579</v>
      </c>
      <c r="C847" s="4" t="s">
        <v>3871</v>
      </c>
      <c r="D847" s="4" t="s">
        <v>2725</v>
      </c>
    </row>
    <row r="848" spans="2:4" x14ac:dyDescent="0.25">
      <c r="B848" s="4" t="s">
        <v>1580</v>
      </c>
      <c r="C848" s="4" t="s">
        <v>3872</v>
      </c>
      <c r="D848" s="4" t="s">
        <v>2726</v>
      </c>
    </row>
    <row r="849" spans="2:4" x14ac:dyDescent="0.25">
      <c r="B849" s="4" t="s">
        <v>1581</v>
      </c>
      <c r="C849" s="4" t="s">
        <v>3873</v>
      </c>
      <c r="D849" s="4" t="s">
        <v>2727</v>
      </c>
    </row>
    <row r="850" spans="2:4" x14ac:dyDescent="0.25">
      <c r="B850" s="4" t="s">
        <v>1582</v>
      </c>
      <c r="C850" s="4" t="s">
        <v>3874</v>
      </c>
      <c r="D850" s="4" t="s">
        <v>2728</v>
      </c>
    </row>
    <row r="851" spans="2:4" x14ac:dyDescent="0.25">
      <c r="B851" s="4" t="s">
        <v>1583</v>
      </c>
      <c r="C851" s="4" t="s">
        <v>3875</v>
      </c>
      <c r="D851" s="4" t="s">
        <v>2729</v>
      </c>
    </row>
    <row r="852" spans="2:4" x14ac:dyDescent="0.25">
      <c r="B852" s="4" t="s">
        <v>1584</v>
      </c>
      <c r="C852" s="4" t="s">
        <v>3876</v>
      </c>
      <c r="D852" s="4" t="s">
        <v>2730</v>
      </c>
    </row>
    <row r="853" spans="2:4" x14ac:dyDescent="0.25">
      <c r="B853" s="4" t="s">
        <v>1585</v>
      </c>
      <c r="C853" s="4" t="s">
        <v>3877</v>
      </c>
      <c r="D853" s="4" t="s">
        <v>2731</v>
      </c>
    </row>
    <row r="854" spans="2:4" x14ac:dyDescent="0.25">
      <c r="B854" s="4" t="s">
        <v>1586</v>
      </c>
      <c r="C854" s="4" t="s">
        <v>3878</v>
      </c>
      <c r="D854" s="4" t="s">
        <v>2732</v>
      </c>
    </row>
    <row r="855" spans="2:4" x14ac:dyDescent="0.25">
      <c r="B855" s="4" t="s">
        <v>1587</v>
      </c>
      <c r="C855" s="4" t="s">
        <v>3879</v>
      </c>
      <c r="D855" s="4" t="s">
        <v>2733</v>
      </c>
    </row>
    <row r="856" spans="2:4" x14ac:dyDescent="0.25">
      <c r="B856" s="4" t="s">
        <v>1588</v>
      </c>
      <c r="C856" s="4" t="s">
        <v>3880</v>
      </c>
      <c r="D856" s="4" t="s">
        <v>2734</v>
      </c>
    </row>
    <row r="857" spans="2:4" x14ac:dyDescent="0.25">
      <c r="B857" s="4" t="s">
        <v>1589</v>
      </c>
      <c r="C857" s="4" t="s">
        <v>3881</v>
      </c>
      <c r="D857" s="4" t="s">
        <v>2735</v>
      </c>
    </row>
    <row r="858" spans="2:4" x14ac:dyDescent="0.25">
      <c r="B858" s="4" t="s">
        <v>1590</v>
      </c>
      <c r="C858" s="4" t="s">
        <v>3882</v>
      </c>
      <c r="D858" s="4" t="s">
        <v>2736</v>
      </c>
    </row>
    <row r="859" spans="2:4" x14ac:dyDescent="0.25">
      <c r="B859" s="4" t="s">
        <v>1591</v>
      </c>
      <c r="C859" s="4" t="s">
        <v>3883</v>
      </c>
      <c r="D859" s="4" t="s">
        <v>2737</v>
      </c>
    </row>
    <row r="860" spans="2:4" x14ac:dyDescent="0.25">
      <c r="B860" s="4" t="s">
        <v>1592</v>
      </c>
      <c r="C860" s="4" t="s">
        <v>3884</v>
      </c>
      <c r="D860" s="4" t="s">
        <v>2738</v>
      </c>
    </row>
    <row r="861" spans="2:4" x14ac:dyDescent="0.25">
      <c r="B861" s="4" t="s">
        <v>1593</v>
      </c>
      <c r="C861" s="4" t="s">
        <v>3885</v>
      </c>
      <c r="D861" s="4" t="s">
        <v>2739</v>
      </c>
    </row>
    <row r="862" spans="2:4" x14ac:dyDescent="0.25">
      <c r="B862" s="4" t="s">
        <v>1594</v>
      </c>
      <c r="C862" s="4" t="s">
        <v>3886</v>
      </c>
      <c r="D862" s="4" t="s">
        <v>2740</v>
      </c>
    </row>
    <row r="863" spans="2:4" x14ac:dyDescent="0.25">
      <c r="B863" s="4" t="s">
        <v>1595</v>
      </c>
      <c r="C863" s="4" t="s">
        <v>3887</v>
      </c>
      <c r="D863" s="4" t="s">
        <v>2741</v>
      </c>
    </row>
    <row r="864" spans="2:4" x14ac:dyDescent="0.25">
      <c r="B864" s="4" t="s">
        <v>1596</v>
      </c>
      <c r="C864" s="4" t="s">
        <v>3888</v>
      </c>
      <c r="D864" s="4" t="s">
        <v>2742</v>
      </c>
    </row>
    <row r="865" spans="2:4" x14ac:dyDescent="0.25">
      <c r="B865" s="4" t="s">
        <v>1597</v>
      </c>
      <c r="C865" s="4" t="s">
        <v>3889</v>
      </c>
      <c r="D865" s="4" t="s">
        <v>2743</v>
      </c>
    </row>
    <row r="866" spans="2:4" x14ac:dyDescent="0.25">
      <c r="B866" s="4" t="s">
        <v>1598</v>
      </c>
      <c r="C866" s="4" t="s">
        <v>3890</v>
      </c>
      <c r="D866" s="4" t="s">
        <v>2744</v>
      </c>
    </row>
    <row r="867" spans="2:4" x14ac:dyDescent="0.25">
      <c r="B867" s="4" t="s">
        <v>1599</v>
      </c>
      <c r="C867" s="4" t="s">
        <v>3891</v>
      </c>
      <c r="D867" s="4" t="s">
        <v>2745</v>
      </c>
    </row>
    <row r="868" spans="2:4" x14ac:dyDescent="0.25">
      <c r="B868" s="4" t="s">
        <v>1600</v>
      </c>
      <c r="C868" s="4" t="s">
        <v>3892</v>
      </c>
      <c r="D868" s="4" t="s">
        <v>2746</v>
      </c>
    </row>
    <row r="869" spans="2:4" x14ac:dyDescent="0.25">
      <c r="B869" s="4" t="s">
        <v>1601</v>
      </c>
      <c r="C869" s="4" t="s">
        <v>3893</v>
      </c>
      <c r="D869" s="4" t="s">
        <v>2747</v>
      </c>
    </row>
    <row r="870" spans="2:4" x14ac:dyDescent="0.25">
      <c r="B870" s="4" t="s">
        <v>1602</v>
      </c>
      <c r="C870" s="4" t="s">
        <v>3894</v>
      </c>
      <c r="D870" s="4" t="s">
        <v>2748</v>
      </c>
    </row>
    <row r="871" spans="2:4" x14ac:dyDescent="0.25">
      <c r="B871" s="4" t="s">
        <v>1603</v>
      </c>
      <c r="C871" s="4" t="s">
        <v>3895</v>
      </c>
      <c r="D871" s="4" t="s">
        <v>2749</v>
      </c>
    </row>
    <row r="872" spans="2:4" x14ac:dyDescent="0.25">
      <c r="B872" s="4" t="s">
        <v>1604</v>
      </c>
      <c r="C872" s="4" t="s">
        <v>3896</v>
      </c>
      <c r="D872" s="4" t="s">
        <v>2750</v>
      </c>
    </row>
    <row r="873" spans="2:4" x14ac:dyDescent="0.25">
      <c r="B873" s="4" t="s">
        <v>1605</v>
      </c>
      <c r="C873" s="4" t="s">
        <v>3897</v>
      </c>
      <c r="D873" s="4" t="s">
        <v>2751</v>
      </c>
    </row>
    <row r="874" spans="2:4" x14ac:dyDescent="0.25">
      <c r="B874" s="4" t="s">
        <v>1606</v>
      </c>
      <c r="C874" s="4" t="s">
        <v>3898</v>
      </c>
      <c r="D874" s="4" t="s">
        <v>2752</v>
      </c>
    </row>
    <row r="875" spans="2:4" x14ac:dyDescent="0.25">
      <c r="B875" s="4" t="s">
        <v>1607</v>
      </c>
      <c r="C875" s="4" t="s">
        <v>3899</v>
      </c>
      <c r="D875" s="4" t="s">
        <v>2753</v>
      </c>
    </row>
    <row r="876" spans="2:4" x14ac:dyDescent="0.25">
      <c r="B876" s="4" t="s">
        <v>1608</v>
      </c>
      <c r="C876" s="4" t="s">
        <v>3900</v>
      </c>
      <c r="D876" s="4" t="s">
        <v>2754</v>
      </c>
    </row>
    <row r="877" spans="2:4" x14ac:dyDescent="0.25">
      <c r="B877" s="4" t="s">
        <v>1609</v>
      </c>
      <c r="C877" s="4" t="s">
        <v>3901</v>
      </c>
      <c r="D877" s="4" t="s">
        <v>2755</v>
      </c>
    </row>
    <row r="878" spans="2:4" x14ac:dyDescent="0.25">
      <c r="B878" s="4" t="s">
        <v>1610</v>
      </c>
      <c r="C878" s="4" t="s">
        <v>3902</v>
      </c>
      <c r="D878" s="4" t="s">
        <v>2756</v>
      </c>
    </row>
    <row r="879" spans="2:4" x14ac:dyDescent="0.25">
      <c r="B879" s="4" t="s">
        <v>1611</v>
      </c>
      <c r="C879" s="4" t="s">
        <v>3903</v>
      </c>
      <c r="D879" s="4" t="s">
        <v>2757</v>
      </c>
    </row>
    <row r="880" spans="2:4" x14ac:dyDescent="0.25">
      <c r="B880" s="4" t="s">
        <v>1612</v>
      </c>
      <c r="C880" s="4" t="s">
        <v>3904</v>
      </c>
      <c r="D880" s="4" t="s">
        <v>2758</v>
      </c>
    </row>
    <row r="881" spans="2:4" x14ac:dyDescent="0.25">
      <c r="B881" s="4" t="s">
        <v>1613</v>
      </c>
      <c r="C881" s="4" t="s">
        <v>3905</v>
      </c>
      <c r="D881" s="4" t="s">
        <v>2759</v>
      </c>
    </row>
    <row r="882" spans="2:4" x14ac:dyDescent="0.25">
      <c r="B882" s="4" t="s">
        <v>1614</v>
      </c>
      <c r="C882" s="4" t="s">
        <v>3906</v>
      </c>
      <c r="D882" s="4" t="s">
        <v>2760</v>
      </c>
    </row>
    <row r="883" spans="2:4" x14ac:dyDescent="0.25">
      <c r="B883" s="4" t="s">
        <v>1615</v>
      </c>
      <c r="C883" s="4" t="s">
        <v>3907</v>
      </c>
      <c r="D883" s="4" t="s">
        <v>2761</v>
      </c>
    </row>
    <row r="884" spans="2:4" x14ac:dyDescent="0.25">
      <c r="B884" s="4" t="s">
        <v>1616</v>
      </c>
      <c r="C884" s="4" t="s">
        <v>3908</v>
      </c>
      <c r="D884" s="4" t="s">
        <v>2762</v>
      </c>
    </row>
    <row r="885" spans="2:4" x14ac:dyDescent="0.25">
      <c r="B885" s="4" t="s">
        <v>1617</v>
      </c>
      <c r="C885" s="4" t="s">
        <v>4248</v>
      </c>
      <c r="D885" s="4" t="s">
        <v>2763</v>
      </c>
    </row>
    <row r="886" spans="2:4" x14ac:dyDescent="0.25">
      <c r="B886" s="4" t="s">
        <v>1618</v>
      </c>
      <c r="C886" s="4" t="s">
        <v>3909</v>
      </c>
      <c r="D886" s="4" t="s">
        <v>2764</v>
      </c>
    </row>
    <row r="887" spans="2:4" x14ac:dyDescent="0.25">
      <c r="B887" s="4" t="s">
        <v>1619</v>
      </c>
      <c r="C887" s="4" t="s">
        <v>3910</v>
      </c>
      <c r="D887" s="4" t="s">
        <v>2765</v>
      </c>
    </row>
    <row r="888" spans="2:4" x14ac:dyDescent="0.25">
      <c r="B888" s="4" t="s">
        <v>1620</v>
      </c>
      <c r="C888" s="4" t="s">
        <v>3911</v>
      </c>
      <c r="D888" s="4" t="s">
        <v>2766</v>
      </c>
    </row>
    <row r="889" spans="2:4" x14ac:dyDescent="0.25">
      <c r="B889" s="4" t="s">
        <v>1621</v>
      </c>
      <c r="C889" s="4" t="s">
        <v>3912</v>
      </c>
      <c r="D889" s="4" t="s">
        <v>2767</v>
      </c>
    </row>
    <row r="890" spans="2:4" x14ac:dyDescent="0.25">
      <c r="B890" s="4" t="s">
        <v>1622</v>
      </c>
      <c r="C890" s="4" t="s">
        <v>3913</v>
      </c>
      <c r="D890" s="4" t="s">
        <v>2768</v>
      </c>
    </row>
    <row r="891" spans="2:4" x14ac:dyDescent="0.25">
      <c r="B891" s="4" t="s">
        <v>1623</v>
      </c>
      <c r="C891" s="4" t="s">
        <v>3914</v>
      </c>
      <c r="D891" s="4" t="s">
        <v>2769</v>
      </c>
    </row>
    <row r="892" spans="2:4" x14ac:dyDescent="0.25">
      <c r="B892" s="4" t="s">
        <v>1624</v>
      </c>
      <c r="C892" s="4" t="s">
        <v>3915</v>
      </c>
      <c r="D892" s="4" t="s">
        <v>2770</v>
      </c>
    </row>
    <row r="893" spans="2:4" x14ac:dyDescent="0.25">
      <c r="B893" s="4" t="s">
        <v>1625</v>
      </c>
      <c r="C893" s="4" t="s">
        <v>3916</v>
      </c>
      <c r="D893" s="4" t="s">
        <v>2771</v>
      </c>
    </row>
    <row r="894" spans="2:4" x14ac:dyDescent="0.25">
      <c r="B894" s="4" t="s">
        <v>1626</v>
      </c>
      <c r="C894" s="4" t="s">
        <v>3917</v>
      </c>
      <c r="D894" s="4" t="s">
        <v>2772</v>
      </c>
    </row>
    <row r="895" spans="2:4" x14ac:dyDescent="0.25">
      <c r="B895" s="4" t="s">
        <v>1627</v>
      </c>
      <c r="C895" s="4" t="s">
        <v>3918</v>
      </c>
      <c r="D895" s="4" t="s">
        <v>2773</v>
      </c>
    </row>
    <row r="896" spans="2:4" x14ac:dyDescent="0.25">
      <c r="B896" s="4" t="s">
        <v>1628</v>
      </c>
      <c r="C896" s="4" t="s">
        <v>3919</v>
      </c>
      <c r="D896" s="4" t="s">
        <v>2774</v>
      </c>
    </row>
    <row r="897" spans="2:4" x14ac:dyDescent="0.25">
      <c r="B897" s="4" t="s">
        <v>1629</v>
      </c>
      <c r="C897" s="4" t="s">
        <v>3920</v>
      </c>
      <c r="D897" s="4" t="s">
        <v>2775</v>
      </c>
    </row>
    <row r="898" spans="2:4" x14ac:dyDescent="0.25">
      <c r="B898" s="4" t="s">
        <v>1630</v>
      </c>
      <c r="C898" s="4" t="s">
        <v>3921</v>
      </c>
      <c r="D898" s="4" t="s">
        <v>2776</v>
      </c>
    </row>
    <row r="899" spans="2:4" x14ac:dyDescent="0.25">
      <c r="B899" s="4" t="s">
        <v>1631</v>
      </c>
      <c r="C899" s="4" t="s">
        <v>3922</v>
      </c>
      <c r="D899" s="4" t="s">
        <v>2777</v>
      </c>
    </row>
    <row r="900" spans="2:4" x14ac:dyDescent="0.25">
      <c r="B900" s="4" t="s">
        <v>1632</v>
      </c>
      <c r="C900" s="4" t="s">
        <v>3923</v>
      </c>
      <c r="D900" s="4" t="s">
        <v>2778</v>
      </c>
    </row>
    <row r="901" spans="2:4" x14ac:dyDescent="0.25">
      <c r="B901" s="4" t="s">
        <v>1633</v>
      </c>
      <c r="C901" s="4" t="s">
        <v>3924</v>
      </c>
      <c r="D901" s="4" t="s">
        <v>2779</v>
      </c>
    </row>
    <row r="902" spans="2:4" x14ac:dyDescent="0.25">
      <c r="B902" s="4" t="s">
        <v>1634</v>
      </c>
      <c r="C902" s="4" t="s">
        <v>3925</v>
      </c>
      <c r="D902" s="4" t="s">
        <v>2780</v>
      </c>
    </row>
    <row r="903" spans="2:4" x14ac:dyDescent="0.25">
      <c r="B903" s="4" t="s">
        <v>1635</v>
      </c>
      <c r="C903" s="4" t="s">
        <v>3926</v>
      </c>
      <c r="D903" s="4" t="s">
        <v>2781</v>
      </c>
    </row>
    <row r="904" spans="2:4" x14ac:dyDescent="0.25">
      <c r="B904" s="4" t="s">
        <v>1636</v>
      </c>
      <c r="C904" s="4" t="s">
        <v>3927</v>
      </c>
      <c r="D904" s="4" t="s">
        <v>2782</v>
      </c>
    </row>
    <row r="905" spans="2:4" x14ac:dyDescent="0.25">
      <c r="B905" s="4" t="s">
        <v>1637</v>
      </c>
      <c r="C905" s="4" t="s">
        <v>3928</v>
      </c>
      <c r="D905" s="4" t="s">
        <v>2783</v>
      </c>
    </row>
    <row r="906" spans="2:4" x14ac:dyDescent="0.25">
      <c r="B906" s="4" t="s">
        <v>1638</v>
      </c>
      <c r="C906" s="4" t="s">
        <v>3929</v>
      </c>
      <c r="D906" s="4" t="s">
        <v>2784</v>
      </c>
    </row>
    <row r="907" spans="2:4" x14ac:dyDescent="0.25">
      <c r="B907" s="4" t="s">
        <v>1639</v>
      </c>
      <c r="C907" s="4" t="s">
        <v>3930</v>
      </c>
      <c r="D907" s="4" t="s">
        <v>2785</v>
      </c>
    </row>
    <row r="908" spans="2:4" x14ac:dyDescent="0.25">
      <c r="B908" s="4" t="s">
        <v>1640</v>
      </c>
      <c r="C908" s="4" t="s">
        <v>3931</v>
      </c>
      <c r="D908" s="4" t="s">
        <v>2786</v>
      </c>
    </row>
    <row r="909" spans="2:4" x14ac:dyDescent="0.25">
      <c r="B909" s="4" t="s">
        <v>1641</v>
      </c>
      <c r="C909" s="4" t="s">
        <v>3932</v>
      </c>
      <c r="D909" s="4" t="s">
        <v>2787</v>
      </c>
    </row>
    <row r="910" spans="2:4" x14ac:dyDescent="0.25">
      <c r="B910" s="4" t="s">
        <v>1642</v>
      </c>
      <c r="C910" s="4" t="s">
        <v>3933</v>
      </c>
      <c r="D910" s="4" t="s">
        <v>2788</v>
      </c>
    </row>
    <row r="911" spans="2:4" x14ac:dyDescent="0.25">
      <c r="B911" s="4" t="s">
        <v>1643</v>
      </c>
      <c r="C911" s="4" t="s">
        <v>3934</v>
      </c>
      <c r="D911" s="4" t="s">
        <v>2789</v>
      </c>
    </row>
    <row r="912" spans="2:4" x14ac:dyDescent="0.25">
      <c r="B912" s="4" t="s">
        <v>1644</v>
      </c>
      <c r="C912" s="4" t="s">
        <v>3935</v>
      </c>
      <c r="D912" s="4" t="s">
        <v>2790</v>
      </c>
    </row>
    <row r="913" spans="2:4" x14ac:dyDescent="0.25">
      <c r="B913" s="4" t="s">
        <v>1645</v>
      </c>
      <c r="C913" s="4" t="s">
        <v>3936</v>
      </c>
      <c r="D913" s="4" t="s">
        <v>2791</v>
      </c>
    </row>
    <row r="914" spans="2:4" x14ac:dyDescent="0.25">
      <c r="B914" s="4" t="s">
        <v>1646</v>
      </c>
      <c r="C914" s="4" t="s">
        <v>3937</v>
      </c>
      <c r="D914" s="4" t="s">
        <v>2792</v>
      </c>
    </row>
    <row r="915" spans="2:4" x14ac:dyDescent="0.25">
      <c r="B915" s="4" t="s">
        <v>1647</v>
      </c>
      <c r="C915" s="4" t="s">
        <v>3938</v>
      </c>
      <c r="D915" s="4" t="s">
        <v>2793</v>
      </c>
    </row>
    <row r="916" spans="2:4" x14ac:dyDescent="0.25">
      <c r="B916" s="4" t="s">
        <v>1648</v>
      </c>
      <c r="C916" s="4" t="s">
        <v>3939</v>
      </c>
      <c r="D916" s="4" t="s">
        <v>2794</v>
      </c>
    </row>
    <row r="917" spans="2:4" x14ac:dyDescent="0.25">
      <c r="B917" s="4" t="s">
        <v>1649</v>
      </c>
      <c r="C917" s="4" t="s">
        <v>3940</v>
      </c>
      <c r="D917" s="4" t="s">
        <v>2795</v>
      </c>
    </row>
    <row r="918" spans="2:4" x14ac:dyDescent="0.25">
      <c r="B918" s="4" t="s">
        <v>1650</v>
      </c>
      <c r="C918" s="4" t="s">
        <v>3941</v>
      </c>
      <c r="D918" s="4" t="s">
        <v>2796</v>
      </c>
    </row>
    <row r="919" spans="2:4" x14ac:dyDescent="0.25">
      <c r="B919" s="4" t="s">
        <v>1651</v>
      </c>
      <c r="C919" s="4" t="s">
        <v>3942</v>
      </c>
      <c r="D919" s="4" t="s">
        <v>2797</v>
      </c>
    </row>
    <row r="920" spans="2:4" x14ac:dyDescent="0.25">
      <c r="B920" s="4" t="s">
        <v>1652</v>
      </c>
      <c r="C920" s="4" t="s">
        <v>3943</v>
      </c>
      <c r="D920" s="4" t="s">
        <v>2798</v>
      </c>
    </row>
    <row r="921" spans="2:4" x14ac:dyDescent="0.25">
      <c r="B921" s="4" t="s">
        <v>1653</v>
      </c>
      <c r="C921" s="4" t="s">
        <v>3944</v>
      </c>
      <c r="D921" s="4" t="s">
        <v>2799</v>
      </c>
    </row>
    <row r="922" spans="2:4" x14ac:dyDescent="0.25">
      <c r="B922" s="4" t="s">
        <v>1654</v>
      </c>
      <c r="C922" s="4" t="s">
        <v>3945</v>
      </c>
      <c r="D922" s="4" t="s">
        <v>2800</v>
      </c>
    </row>
    <row r="923" spans="2:4" x14ac:dyDescent="0.25">
      <c r="B923" s="4" t="s">
        <v>1655</v>
      </c>
      <c r="C923" s="4" t="s">
        <v>3946</v>
      </c>
      <c r="D923" s="4" t="s">
        <v>2801</v>
      </c>
    </row>
    <row r="924" spans="2:4" x14ac:dyDescent="0.25">
      <c r="B924" s="4" t="s">
        <v>1656</v>
      </c>
      <c r="C924" s="4" t="s">
        <v>3947</v>
      </c>
      <c r="D924" s="4" t="s">
        <v>2802</v>
      </c>
    </row>
    <row r="925" spans="2:4" x14ac:dyDescent="0.25">
      <c r="B925" s="4" t="s">
        <v>1657</v>
      </c>
      <c r="C925" s="4" t="s">
        <v>3948</v>
      </c>
      <c r="D925" s="4" t="s">
        <v>2803</v>
      </c>
    </row>
    <row r="926" spans="2:4" x14ac:dyDescent="0.25">
      <c r="B926" s="4" t="s">
        <v>1658</v>
      </c>
      <c r="C926" s="4" t="s">
        <v>3949</v>
      </c>
      <c r="D926" s="4" t="s">
        <v>2804</v>
      </c>
    </row>
    <row r="927" spans="2:4" x14ac:dyDescent="0.25">
      <c r="B927" s="4" t="s">
        <v>1659</v>
      </c>
      <c r="C927" s="4" t="s">
        <v>3950</v>
      </c>
      <c r="D927" s="4" t="s">
        <v>2805</v>
      </c>
    </row>
    <row r="928" spans="2:4" x14ac:dyDescent="0.25">
      <c r="B928" s="4" t="s">
        <v>1660</v>
      </c>
      <c r="C928" s="4" t="s">
        <v>3951</v>
      </c>
      <c r="D928" s="4" t="s">
        <v>2806</v>
      </c>
    </row>
    <row r="929" spans="1:4" x14ac:dyDescent="0.25">
      <c r="A929" s="4" t="s">
        <v>4565</v>
      </c>
      <c r="B929" s="4" t="s">
        <v>1661</v>
      </c>
      <c r="C929" s="4" t="s">
        <v>4249</v>
      </c>
      <c r="D929" s="4" t="s">
        <v>4442</v>
      </c>
    </row>
    <row r="930" spans="1:4" x14ac:dyDescent="0.25">
      <c r="B930" s="4" t="s">
        <v>1662</v>
      </c>
      <c r="C930" s="4" t="s">
        <v>4250</v>
      </c>
      <c r="D930" s="4" t="s">
        <v>2807</v>
      </c>
    </row>
    <row r="931" spans="1:4" x14ac:dyDescent="0.25">
      <c r="A931" s="4" t="s">
        <v>2596</v>
      </c>
      <c r="B931" s="4" t="s">
        <v>793</v>
      </c>
      <c r="C931" s="4" t="s">
        <v>3952</v>
      </c>
      <c r="D931" s="4" t="s">
        <v>4443</v>
      </c>
    </row>
    <row r="932" spans="1:4" x14ac:dyDescent="0.25">
      <c r="A932" s="4" t="s">
        <v>4772</v>
      </c>
      <c r="B932" s="4" t="s">
        <v>795</v>
      </c>
      <c r="C932" s="4" t="s">
        <v>4251</v>
      </c>
      <c r="D932" s="4" t="s">
        <v>2808</v>
      </c>
    </row>
    <row r="933" spans="1:4" x14ac:dyDescent="0.25">
      <c r="A933" s="4" t="s">
        <v>4773</v>
      </c>
      <c r="B933" s="4" t="s">
        <v>796</v>
      </c>
      <c r="C933" s="4" t="s">
        <v>3953</v>
      </c>
      <c r="D933" s="4" t="s">
        <v>2809</v>
      </c>
    </row>
    <row r="934" spans="1:4" x14ac:dyDescent="0.25">
      <c r="B934" s="4" t="s">
        <v>802</v>
      </c>
      <c r="C934" s="4" t="s">
        <v>4252</v>
      </c>
      <c r="D934" s="4" t="s">
        <v>2810</v>
      </c>
    </row>
    <row r="935" spans="1:4" x14ac:dyDescent="0.25">
      <c r="B935" s="4" t="s">
        <v>804</v>
      </c>
      <c r="C935" s="4" t="s">
        <v>4253</v>
      </c>
      <c r="D935" s="4" t="s">
        <v>2811</v>
      </c>
    </row>
    <row r="936" spans="1:4" x14ac:dyDescent="0.25">
      <c r="B936" s="4" t="s">
        <v>805</v>
      </c>
      <c r="C936" s="4" t="s">
        <v>4254</v>
      </c>
      <c r="D936" s="4" t="s">
        <v>2812</v>
      </c>
    </row>
    <row r="937" spans="1:4" x14ac:dyDescent="0.25">
      <c r="A937" s="4" t="s">
        <v>4566</v>
      </c>
      <c r="B937" s="4" t="s">
        <v>2813</v>
      </c>
      <c r="C937" s="4" t="s">
        <v>3954</v>
      </c>
      <c r="D937" s="4" t="s">
        <v>4444</v>
      </c>
    </row>
    <row r="938" spans="1:4" x14ac:dyDescent="0.25">
      <c r="A938" s="4" t="s">
        <v>4567</v>
      </c>
      <c r="B938" s="4" t="s">
        <v>806</v>
      </c>
      <c r="C938" s="4" t="s">
        <v>4255</v>
      </c>
      <c r="D938" s="4" t="s">
        <v>4445</v>
      </c>
    </row>
    <row r="939" spans="1:4" x14ac:dyDescent="0.25">
      <c r="A939" s="4" t="s">
        <v>4775</v>
      </c>
      <c r="B939" s="4" t="s">
        <v>808</v>
      </c>
      <c r="C939" s="4" t="s">
        <v>4256</v>
      </c>
      <c r="D939" s="4" t="s">
        <v>2814</v>
      </c>
    </row>
    <row r="940" spans="1:4" x14ac:dyDescent="0.25">
      <c r="A940" s="4" t="s">
        <v>4776</v>
      </c>
      <c r="B940" s="4" t="s">
        <v>810</v>
      </c>
      <c r="C940" s="4" t="s">
        <v>4257</v>
      </c>
      <c r="D940" s="4" t="s">
        <v>2815</v>
      </c>
    </row>
    <row r="941" spans="1:4" x14ac:dyDescent="0.25">
      <c r="A941" s="4" t="s">
        <v>4777</v>
      </c>
      <c r="B941" s="4" t="s">
        <v>812</v>
      </c>
      <c r="C941" s="4" t="s">
        <v>4258</v>
      </c>
      <c r="D941" s="4" t="s">
        <v>2816</v>
      </c>
    </row>
    <row r="942" spans="1:4" x14ac:dyDescent="0.25">
      <c r="A942" s="4" t="s">
        <v>4778</v>
      </c>
      <c r="B942" s="4" t="s">
        <v>814</v>
      </c>
      <c r="C942" s="4" t="s">
        <v>4259</v>
      </c>
      <c r="D942" s="4" t="s">
        <v>2817</v>
      </c>
    </row>
    <row r="943" spans="1:4" x14ac:dyDescent="0.25">
      <c r="A943" s="4" t="s">
        <v>4779</v>
      </c>
      <c r="B943" s="4" t="s">
        <v>816</v>
      </c>
      <c r="C943" s="4" t="s">
        <v>4260</v>
      </c>
      <c r="D943" s="4" t="s">
        <v>2818</v>
      </c>
    </row>
    <row r="944" spans="1:4" x14ac:dyDescent="0.25">
      <c r="A944" s="4" t="s">
        <v>4780</v>
      </c>
      <c r="B944" s="4" t="s">
        <v>817</v>
      </c>
      <c r="C944" s="4" t="s">
        <v>4261</v>
      </c>
      <c r="D944" s="4" t="s">
        <v>2819</v>
      </c>
    </row>
    <row r="945" spans="1:4" x14ac:dyDescent="0.25">
      <c r="A945" s="4" t="s">
        <v>4781</v>
      </c>
      <c r="B945" s="4" t="s">
        <v>818</v>
      </c>
      <c r="C945" s="4" t="s">
        <v>4262</v>
      </c>
      <c r="D945" s="4" t="s">
        <v>2820</v>
      </c>
    </row>
    <row r="946" spans="1:4" x14ac:dyDescent="0.25">
      <c r="A946" s="4" t="s">
        <v>4774</v>
      </c>
      <c r="B946" s="4" t="s">
        <v>820</v>
      </c>
      <c r="C946" s="4" t="s">
        <v>4263</v>
      </c>
      <c r="D946" s="4" t="s">
        <v>2821</v>
      </c>
    </row>
    <row r="947" spans="1:4" x14ac:dyDescent="0.25">
      <c r="A947" s="4" t="s">
        <v>4782</v>
      </c>
      <c r="B947" s="4" t="s">
        <v>822</v>
      </c>
      <c r="C947" s="4" t="s">
        <v>4264</v>
      </c>
      <c r="D947" s="4" t="s">
        <v>2822</v>
      </c>
    </row>
    <row r="948" spans="1:4" x14ac:dyDescent="0.25">
      <c r="A948" s="4" t="s">
        <v>4783</v>
      </c>
      <c r="B948" s="4" t="s">
        <v>824</v>
      </c>
      <c r="C948" s="4" t="s">
        <v>4265</v>
      </c>
      <c r="D948" s="4" t="s">
        <v>2823</v>
      </c>
    </row>
    <row r="949" spans="1:4" x14ac:dyDescent="0.25">
      <c r="A949" s="4" t="s">
        <v>4784</v>
      </c>
      <c r="B949" s="4" t="s">
        <v>825</v>
      </c>
      <c r="C949" s="4" t="s">
        <v>4266</v>
      </c>
      <c r="D949" s="4" t="s">
        <v>2824</v>
      </c>
    </row>
    <row r="950" spans="1:4" x14ac:dyDescent="0.25">
      <c r="A950" s="4" t="s">
        <v>4568</v>
      </c>
      <c r="B950" s="4" t="s">
        <v>827</v>
      </c>
      <c r="C950" s="4" t="s">
        <v>4267</v>
      </c>
      <c r="D950" s="4" t="s">
        <v>4446</v>
      </c>
    </row>
    <row r="951" spans="1:4" x14ac:dyDescent="0.25">
      <c r="A951" s="4" t="s">
        <v>4569</v>
      </c>
      <c r="B951" s="4" t="s">
        <v>829</v>
      </c>
      <c r="C951" s="4" t="s">
        <v>4268</v>
      </c>
      <c r="D951" s="4" t="s">
        <v>4447</v>
      </c>
    </row>
    <row r="952" spans="1:4" x14ac:dyDescent="0.25">
      <c r="A952" s="4" t="s">
        <v>4564</v>
      </c>
      <c r="B952" s="4" t="s">
        <v>833</v>
      </c>
      <c r="C952" s="4" t="s">
        <v>4269</v>
      </c>
      <c r="D952" s="4" t="s">
        <v>4448</v>
      </c>
    </row>
    <row r="953" spans="1:4" x14ac:dyDescent="0.25">
      <c r="A953" s="4" t="s">
        <v>4569</v>
      </c>
      <c r="B953" s="4" t="s">
        <v>835</v>
      </c>
      <c r="C953" s="4" t="s">
        <v>4270</v>
      </c>
      <c r="D953" s="4" t="s">
        <v>4449</v>
      </c>
    </row>
    <row r="954" spans="1:4" x14ac:dyDescent="0.25">
      <c r="A954" s="4" t="s">
        <v>4570</v>
      </c>
      <c r="B954" s="4" t="s">
        <v>836</v>
      </c>
      <c r="C954" s="4" t="s">
        <v>4271</v>
      </c>
      <c r="D954" s="4" t="s">
        <v>4450</v>
      </c>
    </row>
    <row r="955" spans="1:4" x14ac:dyDescent="0.25">
      <c r="A955" s="4" t="s">
        <v>4571</v>
      </c>
      <c r="B955" s="4" t="s">
        <v>838</v>
      </c>
      <c r="C955" s="4" t="s">
        <v>4272</v>
      </c>
      <c r="D955" s="4" t="s">
        <v>4451</v>
      </c>
    </row>
    <row r="956" spans="1:4" x14ac:dyDescent="0.25">
      <c r="A956" s="4" t="s">
        <v>4572</v>
      </c>
      <c r="B956" s="4" t="s">
        <v>839</v>
      </c>
      <c r="C956" s="4" t="s">
        <v>4273</v>
      </c>
      <c r="D956" s="4" t="s">
        <v>4452</v>
      </c>
    </row>
    <row r="957" spans="1:4" x14ac:dyDescent="0.25">
      <c r="A957" s="4" t="s">
        <v>4573</v>
      </c>
      <c r="B957" s="4" t="s">
        <v>841</v>
      </c>
      <c r="C957" s="4" t="s">
        <v>4274</v>
      </c>
      <c r="D957" s="4" t="s">
        <v>4453</v>
      </c>
    </row>
    <row r="958" spans="1:4" x14ac:dyDescent="0.25">
      <c r="A958" s="4" t="s">
        <v>4574</v>
      </c>
      <c r="B958" s="4" t="s">
        <v>843</v>
      </c>
      <c r="C958" s="4" t="s">
        <v>4275</v>
      </c>
      <c r="D958" s="4" t="s">
        <v>4454</v>
      </c>
    </row>
    <row r="959" spans="1:4" x14ac:dyDescent="0.25">
      <c r="A959" s="4" t="s">
        <v>4575</v>
      </c>
      <c r="B959" s="4" t="s">
        <v>844</v>
      </c>
      <c r="C959" s="4" t="s">
        <v>4276</v>
      </c>
      <c r="D959" s="4" t="s">
        <v>4455</v>
      </c>
    </row>
    <row r="960" spans="1:4" x14ac:dyDescent="0.25">
      <c r="A960" s="4" t="s">
        <v>4576</v>
      </c>
      <c r="B960" s="4" t="s">
        <v>846</v>
      </c>
      <c r="C960" s="4" t="s">
        <v>4277</v>
      </c>
      <c r="D960" s="4" t="s">
        <v>4456</v>
      </c>
    </row>
    <row r="961" spans="1:4" x14ac:dyDescent="0.25">
      <c r="A961" s="4" t="s">
        <v>4789</v>
      </c>
      <c r="B961" s="4" t="s">
        <v>848</v>
      </c>
      <c r="C961" s="4" t="s">
        <v>4278</v>
      </c>
      <c r="D961" s="4" t="s">
        <v>4785</v>
      </c>
    </row>
    <row r="962" spans="1:4" x14ac:dyDescent="0.25">
      <c r="A962" s="4" t="s">
        <v>4577</v>
      </c>
      <c r="B962" s="4" t="s">
        <v>865</v>
      </c>
      <c r="C962" s="4" t="s">
        <v>3955</v>
      </c>
      <c r="D962" s="4" t="s">
        <v>4457</v>
      </c>
    </row>
    <row r="963" spans="1:4" x14ac:dyDescent="0.25">
      <c r="A963" s="4" t="s">
        <v>4578</v>
      </c>
      <c r="B963" s="4" t="s">
        <v>869</v>
      </c>
      <c r="C963" s="4" t="s">
        <v>4279</v>
      </c>
      <c r="D963" s="4" t="s">
        <v>4458</v>
      </c>
    </row>
    <row r="964" spans="1:4" x14ac:dyDescent="0.25">
      <c r="A964" s="4" t="s">
        <v>4790</v>
      </c>
      <c r="B964" s="4" t="s">
        <v>871</v>
      </c>
      <c r="C964" s="4" t="s">
        <v>4280</v>
      </c>
      <c r="D964" s="4" t="s">
        <v>4459</v>
      </c>
    </row>
    <row r="965" spans="1:4" x14ac:dyDescent="0.25">
      <c r="A965" s="4" t="s">
        <v>4579</v>
      </c>
      <c r="B965" s="4" t="s">
        <v>874</v>
      </c>
      <c r="C965" s="4" t="s">
        <v>4281</v>
      </c>
      <c r="D965" s="4" t="s">
        <v>4460</v>
      </c>
    </row>
    <row r="966" spans="1:4" x14ac:dyDescent="0.25">
      <c r="A966" s="4" t="s">
        <v>4791</v>
      </c>
      <c r="B966" s="4" t="s">
        <v>876</v>
      </c>
      <c r="C966" s="4" t="s">
        <v>4282</v>
      </c>
      <c r="D966" s="4" t="s">
        <v>4461</v>
      </c>
    </row>
    <row r="967" spans="1:4" x14ac:dyDescent="0.25">
      <c r="A967" s="4" t="s">
        <v>4792</v>
      </c>
      <c r="B967" s="4" t="s">
        <v>878</v>
      </c>
      <c r="C967" s="4" t="s">
        <v>4283</v>
      </c>
      <c r="D967" s="4" t="s">
        <v>4462</v>
      </c>
    </row>
    <row r="968" spans="1:4" x14ac:dyDescent="0.25">
      <c r="A968" s="4" t="s">
        <v>4580</v>
      </c>
      <c r="B968" s="4" t="s">
        <v>880</v>
      </c>
      <c r="C968" s="4" t="s">
        <v>4284</v>
      </c>
      <c r="D968" s="4" t="s">
        <v>4463</v>
      </c>
    </row>
    <row r="969" spans="1:4" x14ac:dyDescent="0.25">
      <c r="A969" s="4" t="s">
        <v>4787</v>
      </c>
      <c r="B969" s="4" t="s">
        <v>882</v>
      </c>
      <c r="C969" s="4" t="s">
        <v>4285</v>
      </c>
      <c r="D969" s="4" t="s">
        <v>4786</v>
      </c>
    </row>
    <row r="970" spans="1:4" x14ac:dyDescent="0.25">
      <c r="A970" s="4" t="s">
        <v>4581</v>
      </c>
      <c r="B970" s="4" t="s">
        <v>884</v>
      </c>
      <c r="C970" s="4" t="s">
        <v>4286</v>
      </c>
      <c r="D970" s="4" t="s">
        <v>4464</v>
      </c>
    </row>
    <row r="971" spans="1:4" x14ac:dyDescent="0.25">
      <c r="A971" s="4" t="s">
        <v>4793</v>
      </c>
      <c r="B971" s="4" t="s">
        <v>886</v>
      </c>
      <c r="C971" s="4" t="s">
        <v>4287</v>
      </c>
      <c r="D971" s="4" t="s">
        <v>4465</v>
      </c>
    </row>
    <row r="972" spans="1:4" x14ac:dyDescent="0.25">
      <c r="A972" s="4" t="s">
        <v>4794</v>
      </c>
      <c r="B972" s="4" t="s">
        <v>1663</v>
      </c>
      <c r="C972" s="4" t="s">
        <v>4288</v>
      </c>
      <c r="D972" s="4" t="s">
        <v>4466</v>
      </c>
    </row>
    <row r="973" spans="1:4" x14ac:dyDescent="0.25">
      <c r="A973" s="4" t="s">
        <v>4795</v>
      </c>
      <c r="B973" s="4" t="s">
        <v>890</v>
      </c>
      <c r="C973" s="4" t="s">
        <v>4289</v>
      </c>
      <c r="D973" s="4" t="s">
        <v>4467</v>
      </c>
    </row>
    <row r="974" spans="1:4" x14ac:dyDescent="0.25">
      <c r="A974" s="4" t="s">
        <v>4796</v>
      </c>
      <c r="B974" s="4" t="s">
        <v>891</v>
      </c>
      <c r="C974" s="4" t="s">
        <v>4290</v>
      </c>
      <c r="D974" s="4" t="s">
        <v>4468</v>
      </c>
    </row>
    <row r="975" spans="1:4" x14ac:dyDescent="0.25">
      <c r="A975" s="4" t="s">
        <v>4797</v>
      </c>
      <c r="B975" s="4" t="s">
        <v>892</v>
      </c>
      <c r="C975" s="4" t="s">
        <v>4291</v>
      </c>
      <c r="D975" s="4" t="s">
        <v>4469</v>
      </c>
    </row>
    <row r="976" spans="1:4" x14ac:dyDescent="0.25">
      <c r="A976" s="4" t="s">
        <v>4798</v>
      </c>
      <c r="B976" s="4" t="s">
        <v>893</v>
      </c>
      <c r="C976" s="4" t="s">
        <v>4292</v>
      </c>
      <c r="D976" s="4" t="s">
        <v>4470</v>
      </c>
    </row>
    <row r="977" spans="1:4" x14ac:dyDescent="0.25">
      <c r="A977" s="4" t="s">
        <v>4799</v>
      </c>
      <c r="B977" s="4" t="s">
        <v>895</v>
      </c>
      <c r="C977" s="4" t="s">
        <v>4293</v>
      </c>
      <c r="D977" s="4" t="s">
        <v>4471</v>
      </c>
    </row>
    <row r="978" spans="1:4" x14ac:dyDescent="0.25">
      <c r="A978" s="4" t="s">
        <v>4800</v>
      </c>
      <c r="B978" s="4" t="s">
        <v>896</v>
      </c>
      <c r="C978" s="4" t="s">
        <v>4294</v>
      </c>
      <c r="D978" s="4" t="s">
        <v>4472</v>
      </c>
    </row>
    <row r="979" spans="1:4" x14ac:dyDescent="0.25">
      <c r="A979" s="4" t="s">
        <v>4801</v>
      </c>
      <c r="B979" s="4" t="s">
        <v>897</v>
      </c>
      <c r="C979" s="4" t="s">
        <v>4295</v>
      </c>
      <c r="D979" s="4" t="s">
        <v>4473</v>
      </c>
    </row>
    <row r="980" spans="1:4" x14ac:dyDescent="0.25">
      <c r="A980" s="4" t="s">
        <v>4802</v>
      </c>
      <c r="B980" s="4" t="s">
        <v>902</v>
      </c>
      <c r="C980" s="4" t="s">
        <v>4296</v>
      </c>
      <c r="D980" s="4" t="s">
        <v>4474</v>
      </c>
    </row>
    <row r="981" spans="1:4" x14ac:dyDescent="0.25">
      <c r="A981" s="4" t="s">
        <v>4582</v>
      </c>
      <c r="B981" s="4" t="s">
        <v>904</v>
      </c>
      <c r="C981" s="4" t="s">
        <v>4297</v>
      </c>
      <c r="D981" s="4" t="s">
        <v>4475</v>
      </c>
    </row>
    <row r="982" spans="1:4" x14ac:dyDescent="0.25">
      <c r="A982" s="4" t="s">
        <v>4803</v>
      </c>
      <c r="B982" s="4" t="s">
        <v>906</v>
      </c>
      <c r="C982" s="4" t="s">
        <v>4298</v>
      </c>
      <c r="D982" s="4" t="s">
        <v>4476</v>
      </c>
    </row>
    <row r="983" spans="1:4" x14ac:dyDescent="0.25">
      <c r="A983" s="4" t="s">
        <v>4804</v>
      </c>
      <c r="B983" s="4" t="s">
        <v>908</v>
      </c>
      <c r="C983" s="4" t="s">
        <v>4299</v>
      </c>
      <c r="D983" s="4" t="s">
        <v>4477</v>
      </c>
    </row>
    <row r="984" spans="1:4" x14ac:dyDescent="0.25">
      <c r="A984" s="4" t="s">
        <v>4805</v>
      </c>
      <c r="B984" s="4" t="s">
        <v>910</v>
      </c>
      <c r="C984" s="4" t="s">
        <v>4300</v>
      </c>
      <c r="D984" s="4" t="s">
        <v>4478</v>
      </c>
    </row>
    <row r="985" spans="1:4" x14ac:dyDescent="0.25">
      <c r="A985" s="4" t="s">
        <v>4806</v>
      </c>
      <c r="B985" s="4" t="s">
        <v>911</v>
      </c>
      <c r="C985" s="4" t="s">
        <v>4301</v>
      </c>
      <c r="D985" s="4" t="s">
        <v>4479</v>
      </c>
    </row>
    <row r="986" spans="1:4" x14ac:dyDescent="0.25">
      <c r="A986" s="4" t="s">
        <v>4583</v>
      </c>
      <c r="B986" s="4" t="s">
        <v>913</v>
      </c>
      <c r="C986" s="4" t="s">
        <v>4302</v>
      </c>
      <c r="D986" s="4" t="s">
        <v>4480</v>
      </c>
    </row>
    <row r="987" spans="1:4" x14ac:dyDescent="0.25">
      <c r="A987" s="4" t="s">
        <v>4807</v>
      </c>
      <c r="B987" s="4" t="s">
        <v>915</v>
      </c>
      <c r="C987" s="4" t="s">
        <v>4303</v>
      </c>
      <c r="D987" s="4" t="s">
        <v>4481</v>
      </c>
    </row>
    <row r="988" spans="1:4" x14ac:dyDescent="0.25">
      <c r="A988" s="4" t="s">
        <v>4808</v>
      </c>
      <c r="B988" s="4" t="s">
        <v>916</v>
      </c>
      <c r="C988" s="4" t="s">
        <v>4304</v>
      </c>
      <c r="D988" s="4" t="s">
        <v>4482</v>
      </c>
    </row>
    <row r="989" spans="1:4" x14ac:dyDescent="0.25">
      <c r="A989" s="4" t="s">
        <v>4809</v>
      </c>
      <c r="B989" s="4" t="s">
        <v>918</v>
      </c>
      <c r="C989" s="4" t="s">
        <v>4305</v>
      </c>
      <c r="D989" s="4" t="s">
        <v>4483</v>
      </c>
    </row>
    <row r="990" spans="1:4" x14ac:dyDescent="0.25">
      <c r="A990" s="4" t="s">
        <v>4584</v>
      </c>
      <c r="B990" s="4" t="s">
        <v>920</v>
      </c>
      <c r="C990" s="4" t="s">
        <v>4306</v>
      </c>
      <c r="D990" s="4" t="s">
        <v>4484</v>
      </c>
    </row>
    <row r="991" spans="1:4" x14ac:dyDescent="0.25">
      <c r="A991" s="4" t="s">
        <v>4810</v>
      </c>
      <c r="B991" s="4" t="s">
        <v>922</v>
      </c>
      <c r="C991" s="4" t="s">
        <v>4307</v>
      </c>
      <c r="D991" s="4" t="s">
        <v>4485</v>
      </c>
    </row>
    <row r="992" spans="1:4" x14ac:dyDescent="0.25">
      <c r="A992" s="4" t="s">
        <v>4811</v>
      </c>
      <c r="B992" s="4" t="s">
        <v>924</v>
      </c>
      <c r="C992" s="4" t="s">
        <v>4308</v>
      </c>
      <c r="D992" s="4" t="s">
        <v>4555</v>
      </c>
    </row>
    <row r="993" spans="1:4" x14ac:dyDescent="0.25">
      <c r="A993" s="4" t="s">
        <v>4585</v>
      </c>
      <c r="B993" s="4" t="s">
        <v>926</v>
      </c>
      <c r="C993" s="4" t="s">
        <v>3956</v>
      </c>
      <c r="D993" s="4" t="s">
        <v>4556</v>
      </c>
    </row>
    <row r="994" spans="1:4" x14ac:dyDescent="0.25">
      <c r="A994" s="4" t="s">
        <v>4812</v>
      </c>
      <c r="B994" s="4" t="s">
        <v>928</v>
      </c>
      <c r="C994" s="4" t="s">
        <v>4309</v>
      </c>
      <c r="D994" s="4" t="s">
        <v>4486</v>
      </c>
    </row>
    <row r="995" spans="1:4" x14ac:dyDescent="0.25">
      <c r="A995" s="4" t="s">
        <v>4813</v>
      </c>
      <c r="B995" s="4" t="s">
        <v>930</v>
      </c>
      <c r="C995" s="4" t="s">
        <v>4310</v>
      </c>
      <c r="D995" s="4" t="s">
        <v>4487</v>
      </c>
    </row>
    <row r="996" spans="1:4" x14ac:dyDescent="0.25">
      <c r="A996" s="4" t="s">
        <v>4814</v>
      </c>
      <c r="B996" s="4" t="s">
        <v>931</v>
      </c>
      <c r="C996" s="4" t="s">
        <v>4311</v>
      </c>
      <c r="D996" s="4" t="s">
        <v>4488</v>
      </c>
    </row>
    <row r="997" spans="1:4" x14ac:dyDescent="0.25">
      <c r="A997" s="4" t="s">
        <v>4815</v>
      </c>
      <c r="B997" s="4" t="s">
        <v>933</v>
      </c>
      <c r="C997" s="4" t="s">
        <v>4312</v>
      </c>
      <c r="D997" s="4" t="s">
        <v>4489</v>
      </c>
    </row>
    <row r="998" spans="1:4" x14ac:dyDescent="0.25">
      <c r="A998" s="4" t="s">
        <v>4816</v>
      </c>
      <c r="B998" s="4" t="s">
        <v>934</v>
      </c>
      <c r="C998" s="4" t="s">
        <v>4313</v>
      </c>
      <c r="D998" s="4" t="s">
        <v>4490</v>
      </c>
    </row>
    <row r="999" spans="1:4" x14ac:dyDescent="0.25">
      <c r="A999" s="4" t="s">
        <v>4817</v>
      </c>
      <c r="B999" s="4" t="s">
        <v>936</v>
      </c>
      <c r="C999" s="4" t="s">
        <v>4314</v>
      </c>
      <c r="D999" s="4" t="s">
        <v>4491</v>
      </c>
    </row>
    <row r="1000" spans="1:4" x14ac:dyDescent="0.25">
      <c r="A1000" s="4" t="s">
        <v>4818</v>
      </c>
      <c r="B1000" s="4" t="s">
        <v>937</v>
      </c>
      <c r="C1000" s="4" t="s">
        <v>4315</v>
      </c>
      <c r="D1000" s="4" t="s">
        <v>4492</v>
      </c>
    </row>
    <row r="1001" spans="1:4" x14ac:dyDescent="0.25">
      <c r="A1001" s="4" t="s">
        <v>4819</v>
      </c>
      <c r="B1001" s="4" t="s">
        <v>938</v>
      </c>
      <c r="C1001" s="4" t="s">
        <v>4316</v>
      </c>
      <c r="D1001" s="4" t="s">
        <v>4493</v>
      </c>
    </row>
    <row r="1002" spans="1:4" x14ac:dyDescent="0.25">
      <c r="A1002" s="4" t="s">
        <v>4820</v>
      </c>
      <c r="B1002" s="4" t="s">
        <v>939</v>
      </c>
      <c r="C1002" s="4" t="s">
        <v>4317</v>
      </c>
      <c r="D1002" s="4" t="s">
        <v>4494</v>
      </c>
    </row>
    <row r="1003" spans="1:4" x14ac:dyDescent="0.25">
      <c r="A1003" s="4" t="s">
        <v>4821</v>
      </c>
      <c r="B1003" s="4" t="s">
        <v>940</v>
      </c>
      <c r="C1003" s="4" t="s">
        <v>4318</v>
      </c>
      <c r="D1003" s="4" t="s">
        <v>4495</v>
      </c>
    </row>
    <row r="1004" spans="1:4" x14ac:dyDescent="0.25">
      <c r="A1004" s="4" t="s">
        <v>4822</v>
      </c>
      <c r="B1004" s="4" t="s">
        <v>942</v>
      </c>
      <c r="C1004" s="4" t="s">
        <v>4319</v>
      </c>
      <c r="D1004" s="4" t="s">
        <v>4496</v>
      </c>
    </row>
    <row r="1005" spans="1:4" x14ac:dyDescent="0.25">
      <c r="A1005" s="4" t="s">
        <v>4823</v>
      </c>
      <c r="B1005" s="4" t="s">
        <v>943</v>
      </c>
      <c r="C1005" s="4" t="s">
        <v>4320</v>
      </c>
      <c r="D1005" s="4" t="s">
        <v>4497</v>
      </c>
    </row>
    <row r="1006" spans="1:4" x14ac:dyDescent="0.25">
      <c r="A1006" s="4" t="s">
        <v>4586</v>
      </c>
      <c r="B1006" s="4" t="s">
        <v>945</v>
      </c>
      <c r="C1006" s="4" t="s">
        <v>4321</v>
      </c>
      <c r="D1006" s="4" t="s">
        <v>4498</v>
      </c>
    </row>
    <row r="1007" spans="1:4" x14ac:dyDescent="0.25">
      <c r="A1007" s="4" t="s">
        <v>4824</v>
      </c>
      <c r="B1007" s="4" t="s">
        <v>947</v>
      </c>
      <c r="C1007" s="4" t="s">
        <v>4322</v>
      </c>
      <c r="D1007" s="4" t="s">
        <v>4499</v>
      </c>
    </row>
    <row r="1008" spans="1:4" x14ac:dyDescent="0.25">
      <c r="A1008" s="4" t="s">
        <v>4587</v>
      </c>
      <c r="B1008" s="4" t="s">
        <v>949</v>
      </c>
      <c r="C1008" s="4" t="s">
        <v>4323</v>
      </c>
      <c r="D1008" s="4" t="s">
        <v>4500</v>
      </c>
    </row>
    <row r="1009" spans="1:4" x14ac:dyDescent="0.25">
      <c r="A1009" s="4" t="s">
        <v>4825</v>
      </c>
      <c r="B1009" s="4" t="s">
        <v>951</v>
      </c>
      <c r="C1009" s="4" t="s">
        <v>4324</v>
      </c>
      <c r="D1009" s="4" t="s">
        <v>4501</v>
      </c>
    </row>
    <row r="1010" spans="1:4" x14ac:dyDescent="0.25">
      <c r="A1010" s="4" t="s">
        <v>4588</v>
      </c>
      <c r="B1010" s="4" t="s">
        <v>953</v>
      </c>
      <c r="C1010" s="4" t="s">
        <v>4325</v>
      </c>
      <c r="D1010" s="4" t="s">
        <v>4502</v>
      </c>
    </row>
    <row r="1011" spans="1:4" x14ac:dyDescent="0.25">
      <c r="A1011" s="4" t="s">
        <v>4587</v>
      </c>
      <c r="B1011" s="4" t="s">
        <v>955</v>
      </c>
      <c r="C1011" s="4" t="s">
        <v>4326</v>
      </c>
      <c r="D1011" s="4" t="s">
        <v>4503</v>
      </c>
    </row>
    <row r="1012" spans="1:4" x14ac:dyDescent="0.25">
      <c r="A1012" s="4" t="s">
        <v>4589</v>
      </c>
      <c r="B1012" s="4" t="s">
        <v>957</v>
      </c>
      <c r="C1012" s="4" t="s">
        <v>4327</v>
      </c>
      <c r="D1012" s="4" t="s">
        <v>4504</v>
      </c>
    </row>
    <row r="1013" spans="1:4" x14ac:dyDescent="0.25">
      <c r="A1013" s="4" t="s">
        <v>4826</v>
      </c>
      <c r="B1013" s="4" t="s">
        <v>959</v>
      </c>
      <c r="C1013" s="4" t="s">
        <v>4328</v>
      </c>
      <c r="D1013" s="4" t="s">
        <v>4505</v>
      </c>
    </row>
    <row r="1014" spans="1:4" x14ac:dyDescent="0.25">
      <c r="A1014" s="4" t="s">
        <v>4590</v>
      </c>
      <c r="B1014" s="4" t="s">
        <v>961</v>
      </c>
      <c r="C1014" s="4" t="s">
        <v>4329</v>
      </c>
      <c r="D1014" s="4" t="s">
        <v>4506</v>
      </c>
    </row>
    <row r="1015" spans="1:4" x14ac:dyDescent="0.25">
      <c r="A1015" s="4" t="s">
        <v>4827</v>
      </c>
      <c r="B1015" s="4" t="s">
        <v>962</v>
      </c>
      <c r="C1015" s="4" t="s">
        <v>4330</v>
      </c>
      <c r="D1015" s="4" t="s">
        <v>4507</v>
      </c>
    </row>
    <row r="1016" spans="1:4" x14ac:dyDescent="0.25">
      <c r="A1016" s="4" t="s">
        <v>4591</v>
      </c>
      <c r="B1016" s="4" t="s">
        <v>964</v>
      </c>
      <c r="C1016" s="4" t="s">
        <v>4331</v>
      </c>
      <c r="D1016" s="4" t="s">
        <v>4508</v>
      </c>
    </row>
    <row r="1017" spans="1:4" x14ac:dyDescent="0.25">
      <c r="A1017" s="4" t="s">
        <v>4592</v>
      </c>
      <c r="B1017" s="4" t="s">
        <v>966</v>
      </c>
      <c r="C1017" s="4" t="s">
        <v>4332</v>
      </c>
      <c r="D1017" s="4" t="s">
        <v>4509</v>
      </c>
    </row>
    <row r="1018" spans="1:4" x14ac:dyDescent="0.25">
      <c r="A1018" s="4" t="s">
        <v>4828</v>
      </c>
      <c r="B1018" s="4" t="s">
        <v>968</v>
      </c>
      <c r="C1018" s="4" t="s">
        <v>4333</v>
      </c>
      <c r="D1018" s="4" t="s">
        <v>4510</v>
      </c>
    </row>
    <row r="1019" spans="1:4" x14ac:dyDescent="0.25">
      <c r="A1019" s="4" t="s">
        <v>4593</v>
      </c>
      <c r="B1019" s="4" t="s">
        <v>969</v>
      </c>
      <c r="C1019" s="4" t="s">
        <v>4334</v>
      </c>
      <c r="D1019" s="4" t="s">
        <v>4511</v>
      </c>
    </row>
    <row r="1020" spans="1:4" x14ac:dyDescent="0.25">
      <c r="A1020" s="4" t="s">
        <v>4829</v>
      </c>
      <c r="B1020" s="4" t="s">
        <v>971</v>
      </c>
      <c r="C1020" s="4" t="s">
        <v>4335</v>
      </c>
      <c r="D1020" s="4" t="s">
        <v>4512</v>
      </c>
    </row>
    <row r="1021" spans="1:4" x14ac:dyDescent="0.25">
      <c r="A1021" s="4" t="s">
        <v>4830</v>
      </c>
      <c r="B1021" s="4" t="s">
        <v>973</v>
      </c>
      <c r="C1021" s="4" t="s">
        <v>4336</v>
      </c>
      <c r="D1021" s="4" t="s">
        <v>4513</v>
      </c>
    </row>
    <row r="1022" spans="1:4" x14ac:dyDescent="0.25">
      <c r="A1022" s="4" t="s">
        <v>4831</v>
      </c>
      <c r="B1022" s="4" t="s">
        <v>975</v>
      </c>
      <c r="C1022" s="4" t="s">
        <v>4337</v>
      </c>
      <c r="D1022" s="4" t="s">
        <v>4514</v>
      </c>
    </row>
    <row r="1023" spans="1:4" x14ac:dyDescent="0.25">
      <c r="A1023" s="4" t="s">
        <v>4832</v>
      </c>
      <c r="B1023" s="4" t="s">
        <v>976</v>
      </c>
      <c r="C1023" s="4" t="s">
        <v>4338</v>
      </c>
      <c r="D1023" s="4" t="s">
        <v>4515</v>
      </c>
    </row>
    <row r="1024" spans="1:4" x14ac:dyDescent="0.25">
      <c r="A1024" s="4" t="s">
        <v>4833</v>
      </c>
      <c r="B1024" s="4" t="s">
        <v>977</v>
      </c>
      <c r="C1024" s="4" t="s">
        <v>4339</v>
      </c>
      <c r="D1024" s="4" t="s">
        <v>4516</v>
      </c>
    </row>
    <row r="1025" spans="1:4" x14ac:dyDescent="0.25">
      <c r="A1025" s="4" t="s">
        <v>4834</v>
      </c>
      <c r="B1025" s="4" t="s">
        <v>978</v>
      </c>
      <c r="C1025" s="4" t="s">
        <v>4340</v>
      </c>
      <c r="D1025" s="4" t="s">
        <v>4517</v>
      </c>
    </row>
    <row r="1026" spans="1:4" x14ac:dyDescent="0.25">
      <c r="A1026" s="4" t="s">
        <v>4835</v>
      </c>
      <c r="B1026" s="4" t="s">
        <v>979</v>
      </c>
      <c r="C1026" s="4" t="s">
        <v>4341</v>
      </c>
      <c r="D1026" s="4" t="s">
        <v>4518</v>
      </c>
    </row>
    <row r="1027" spans="1:4" x14ac:dyDescent="0.25">
      <c r="A1027" s="4" t="s">
        <v>4836</v>
      </c>
      <c r="B1027" s="4" t="s">
        <v>980</v>
      </c>
      <c r="C1027" s="4" t="s">
        <v>4342</v>
      </c>
      <c r="D1027" s="4" t="s">
        <v>4519</v>
      </c>
    </row>
    <row r="1028" spans="1:4" x14ac:dyDescent="0.25">
      <c r="A1028" s="4" t="s">
        <v>4837</v>
      </c>
      <c r="B1028" s="4" t="s">
        <v>981</v>
      </c>
      <c r="C1028" s="4" t="s">
        <v>4343</v>
      </c>
      <c r="D1028" s="4" t="s">
        <v>4520</v>
      </c>
    </row>
    <row r="1029" spans="1:4" x14ac:dyDescent="0.25">
      <c r="A1029" s="4" t="s">
        <v>4838</v>
      </c>
      <c r="B1029" s="4" t="s">
        <v>982</v>
      </c>
      <c r="C1029" s="4" t="s">
        <v>4344</v>
      </c>
      <c r="D1029" s="4" t="s">
        <v>4521</v>
      </c>
    </row>
    <row r="1030" spans="1:4" x14ac:dyDescent="0.25">
      <c r="A1030" s="4" t="s">
        <v>4839</v>
      </c>
      <c r="B1030" s="4" t="s">
        <v>983</v>
      </c>
      <c r="C1030" s="4" t="s">
        <v>4345</v>
      </c>
      <c r="D1030" s="4" t="s">
        <v>4522</v>
      </c>
    </row>
    <row r="1031" spans="1:4" x14ac:dyDescent="0.25">
      <c r="A1031" s="4" t="s">
        <v>4594</v>
      </c>
      <c r="B1031" s="4" t="s">
        <v>984</v>
      </c>
      <c r="C1031" s="4" t="s">
        <v>4346</v>
      </c>
      <c r="D1031" s="4" t="s">
        <v>4523</v>
      </c>
    </row>
    <row r="1032" spans="1:4" x14ac:dyDescent="0.25">
      <c r="A1032" s="4" t="s">
        <v>4595</v>
      </c>
      <c r="B1032" s="4" t="s">
        <v>986</v>
      </c>
      <c r="C1032" s="4" t="s">
        <v>4347</v>
      </c>
      <c r="D1032" s="4" t="s">
        <v>4524</v>
      </c>
    </row>
    <row r="1033" spans="1:4" x14ac:dyDescent="0.25">
      <c r="A1033" s="4" t="s">
        <v>4788</v>
      </c>
      <c r="B1033" s="4" t="s">
        <v>988</v>
      </c>
      <c r="C1033" s="4" t="s">
        <v>4348</v>
      </c>
      <c r="D1033" s="4" t="s">
        <v>4525</v>
      </c>
    </row>
    <row r="1034" spans="1:4" x14ac:dyDescent="0.25">
      <c r="A1034" s="4" t="s">
        <v>4596</v>
      </c>
      <c r="B1034" s="4" t="s">
        <v>990</v>
      </c>
      <c r="C1034" s="4" t="s">
        <v>4349</v>
      </c>
      <c r="D1034" s="4" t="s">
        <v>4526</v>
      </c>
    </row>
    <row r="1035" spans="1:4" x14ac:dyDescent="0.25">
      <c r="A1035" s="4" t="s">
        <v>4597</v>
      </c>
      <c r="B1035" s="4" t="s">
        <v>992</v>
      </c>
      <c r="C1035" s="4" t="s">
        <v>4350</v>
      </c>
      <c r="D1035" s="4" t="s">
        <v>4527</v>
      </c>
    </row>
    <row r="1036" spans="1:4" x14ac:dyDescent="0.25">
      <c r="A1036" s="4" t="s">
        <v>4598</v>
      </c>
      <c r="B1036" s="4" t="s">
        <v>994</v>
      </c>
      <c r="C1036" s="4" t="s">
        <v>4351</v>
      </c>
      <c r="D1036" s="4" t="s">
        <v>4528</v>
      </c>
    </row>
    <row r="1037" spans="1:4" x14ac:dyDescent="0.25">
      <c r="A1037" s="4" t="s">
        <v>4599</v>
      </c>
      <c r="B1037" s="4" t="s">
        <v>995</v>
      </c>
      <c r="C1037" s="4" t="s">
        <v>4352</v>
      </c>
      <c r="D1037" s="4" t="s">
        <v>4529</v>
      </c>
    </row>
    <row r="1038" spans="1:4" x14ac:dyDescent="0.25">
      <c r="A1038" s="4" t="s">
        <v>4840</v>
      </c>
      <c r="B1038" s="4" t="s">
        <v>997</v>
      </c>
      <c r="C1038" s="4" t="s">
        <v>3957</v>
      </c>
      <c r="D1038" s="4" t="s">
        <v>4530</v>
      </c>
    </row>
    <row r="1039" spans="1:4" x14ac:dyDescent="0.25">
      <c r="A1039" s="4" t="s">
        <v>4841</v>
      </c>
      <c r="B1039" s="4" t="s">
        <v>999</v>
      </c>
      <c r="C1039" s="4" t="s">
        <v>3958</v>
      </c>
      <c r="D1039" s="4" t="s">
        <v>4531</v>
      </c>
    </row>
    <row r="1040" spans="1:4" x14ac:dyDescent="0.25">
      <c r="A1040" s="4" t="s">
        <v>4842</v>
      </c>
      <c r="B1040" s="4" t="s">
        <v>1001</v>
      </c>
      <c r="C1040" s="4" t="s">
        <v>4353</v>
      </c>
      <c r="D1040" s="4" t="s">
        <v>4532</v>
      </c>
    </row>
    <row r="1041" spans="1:4" x14ac:dyDescent="0.25">
      <c r="A1041" s="4" t="s">
        <v>4600</v>
      </c>
      <c r="B1041" s="4" t="s">
        <v>1003</v>
      </c>
      <c r="C1041" s="4" t="s">
        <v>4354</v>
      </c>
      <c r="D1041" s="4" t="s">
        <v>4533</v>
      </c>
    </row>
    <row r="1042" spans="1:4" x14ac:dyDescent="0.25">
      <c r="A1042" s="4" t="s">
        <v>4601</v>
      </c>
      <c r="B1042" s="4" t="s">
        <v>1005</v>
      </c>
      <c r="C1042" s="4" t="s">
        <v>3959</v>
      </c>
      <c r="D1042" s="4" t="s">
        <v>4534</v>
      </c>
    </row>
    <row r="1043" spans="1:4" x14ac:dyDescent="0.25">
      <c r="A1043" s="4" t="s">
        <v>4602</v>
      </c>
      <c r="B1043" s="4" t="s">
        <v>1007</v>
      </c>
      <c r="C1043" s="4" t="s">
        <v>3960</v>
      </c>
      <c r="D1043" s="4" t="s">
        <v>4535</v>
      </c>
    </row>
    <row r="1044" spans="1:4" x14ac:dyDescent="0.25">
      <c r="A1044" s="4" t="s">
        <v>4843</v>
      </c>
      <c r="B1044" s="4" t="s">
        <v>1009</v>
      </c>
      <c r="C1044" s="4" t="s">
        <v>3961</v>
      </c>
      <c r="D1044" s="4" t="s">
        <v>4536</v>
      </c>
    </row>
    <row r="1045" spans="1:4" x14ac:dyDescent="0.25">
      <c r="A1045" s="4" t="s">
        <v>4844</v>
      </c>
      <c r="B1045" s="4" t="s">
        <v>1010</v>
      </c>
      <c r="C1045" s="4" t="s">
        <v>3962</v>
      </c>
      <c r="D1045" s="4" t="s">
        <v>4537</v>
      </c>
    </row>
    <row r="1046" spans="1:4" x14ac:dyDescent="0.25">
      <c r="A1046" s="4" t="s">
        <v>4845</v>
      </c>
      <c r="B1046" s="4" t="s">
        <v>1011</v>
      </c>
      <c r="C1046" s="4" t="s">
        <v>3963</v>
      </c>
      <c r="D1046" s="4" t="s">
        <v>4538</v>
      </c>
    </row>
    <row r="1047" spans="1:4" x14ac:dyDescent="0.25">
      <c r="A1047" s="4" t="s">
        <v>4846</v>
      </c>
      <c r="B1047" s="4" t="s">
        <v>1012</v>
      </c>
      <c r="C1047" s="4" t="s">
        <v>3964</v>
      </c>
      <c r="D1047" s="4" t="s">
        <v>4539</v>
      </c>
    </row>
    <row r="1048" spans="1:4" x14ac:dyDescent="0.25">
      <c r="A1048" s="4" t="s">
        <v>4847</v>
      </c>
      <c r="B1048" s="4" t="s">
        <v>1013</v>
      </c>
      <c r="C1048" s="4" t="s">
        <v>3965</v>
      </c>
      <c r="D1048" s="4" t="s">
        <v>4540</v>
      </c>
    </row>
    <row r="1049" spans="1:4" x14ac:dyDescent="0.25">
      <c r="A1049" s="4" t="s">
        <v>4848</v>
      </c>
      <c r="B1049" s="4" t="s">
        <v>1014</v>
      </c>
      <c r="C1049" s="4" t="s">
        <v>3966</v>
      </c>
      <c r="D1049" s="4" t="s">
        <v>4541</v>
      </c>
    </row>
    <row r="1050" spans="1:4" x14ac:dyDescent="0.25">
      <c r="A1050" s="4" t="s">
        <v>4849</v>
      </c>
      <c r="B1050" s="4" t="s">
        <v>1015</v>
      </c>
      <c r="C1050" s="4" t="s">
        <v>3967</v>
      </c>
      <c r="D1050" s="4" t="s">
        <v>4542</v>
      </c>
    </row>
    <row r="1051" spans="1:4" x14ac:dyDescent="0.25">
      <c r="A1051" s="4" t="s">
        <v>4850</v>
      </c>
      <c r="B1051" s="4" t="s">
        <v>1017</v>
      </c>
      <c r="C1051" s="4" t="s">
        <v>3968</v>
      </c>
      <c r="D1051" s="4" t="s">
        <v>2825</v>
      </c>
    </row>
    <row r="1052" spans="1:4" x14ac:dyDescent="0.25">
      <c r="A1052" s="4" t="s">
        <v>4603</v>
      </c>
      <c r="B1052" s="4" t="s">
        <v>1018</v>
      </c>
      <c r="C1052" s="4" t="s">
        <v>4355</v>
      </c>
      <c r="D1052" s="4" t="s">
        <v>4543</v>
      </c>
    </row>
    <row r="1053" spans="1:4" x14ac:dyDescent="0.25">
      <c r="A1053" s="4" t="s">
        <v>4851</v>
      </c>
      <c r="B1053" s="4" t="s">
        <v>1020</v>
      </c>
      <c r="C1053" s="4" t="s">
        <v>3969</v>
      </c>
      <c r="D1053" s="4" t="s">
        <v>4544</v>
      </c>
    </row>
    <row r="1054" spans="1:4" x14ac:dyDescent="0.25">
      <c r="A1054" s="4" t="s">
        <v>4604</v>
      </c>
      <c r="B1054" s="4" t="s">
        <v>1021</v>
      </c>
      <c r="C1054" s="4" t="s">
        <v>3970</v>
      </c>
      <c r="D1054" s="4" t="s">
        <v>4545</v>
      </c>
    </row>
    <row r="1055" spans="1:4" x14ac:dyDescent="0.25">
      <c r="A1055" s="4" t="s">
        <v>4852</v>
      </c>
      <c r="B1055" s="4" t="s">
        <v>1023</v>
      </c>
      <c r="C1055" s="4" t="s">
        <v>3971</v>
      </c>
      <c r="D1055" s="4" t="s">
        <v>4546</v>
      </c>
    </row>
    <row r="1056" spans="1:4" x14ac:dyDescent="0.25">
      <c r="A1056" s="4" t="s">
        <v>4853</v>
      </c>
      <c r="B1056" s="4" t="s">
        <v>2826</v>
      </c>
      <c r="C1056" s="4" t="s">
        <v>3972</v>
      </c>
      <c r="D1056" s="4" t="s">
        <v>4547</v>
      </c>
    </row>
    <row r="1057" spans="1:4" x14ac:dyDescent="0.25">
      <c r="A1057" s="4" t="s">
        <v>4854</v>
      </c>
      <c r="B1057" s="4" t="s">
        <v>1024</v>
      </c>
      <c r="C1057" s="4" t="s">
        <v>3973</v>
      </c>
      <c r="D1057" s="4" t="s">
        <v>4548</v>
      </c>
    </row>
    <row r="1058" spans="1:4" x14ac:dyDescent="0.25">
      <c r="A1058" s="4" t="s">
        <v>4855</v>
      </c>
      <c r="B1058" s="4" t="s">
        <v>1026</v>
      </c>
      <c r="C1058" s="4" t="s">
        <v>3974</v>
      </c>
      <c r="D1058" s="4" t="s">
        <v>4549</v>
      </c>
    </row>
    <row r="1059" spans="1:4" x14ac:dyDescent="0.25">
      <c r="A1059" s="4" t="s">
        <v>4856</v>
      </c>
      <c r="B1059" s="4" t="s">
        <v>1027</v>
      </c>
      <c r="C1059" s="4" t="s">
        <v>3975</v>
      </c>
      <c r="D1059" s="4" t="s">
        <v>4550</v>
      </c>
    </row>
    <row r="1060" spans="1:4" x14ac:dyDescent="0.25">
      <c r="A1060" s="4" t="s">
        <v>4857</v>
      </c>
      <c r="B1060" s="4" t="s">
        <v>1028</v>
      </c>
      <c r="C1060" s="4" t="s">
        <v>3976</v>
      </c>
      <c r="D1060" s="4" t="s">
        <v>4551</v>
      </c>
    </row>
    <row r="1061" spans="1:4" x14ac:dyDescent="0.25">
      <c r="B1061" s="4" t="s">
        <v>782</v>
      </c>
      <c r="C1061" s="4" t="s">
        <v>4356</v>
      </c>
      <c r="D1061" s="4" t="s">
        <v>2827</v>
      </c>
    </row>
    <row r="1062" spans="1:4" x14ac:dyDescent="0.25">
      <c r="B1062" s="4" t="s">
        <v>780</v>
      </c>
      <c r="C1062" s="4" t="s">
        <v>3977</v>
      </c>
      <c r="D1062" s="4" t="s">
        <v>2828</v>
      </c>
    </row>
    <row r="1063" spans="1:4" x14ac:dyDescent="0.25">
      <c r="B1063" s="4" t="s">
        <v>2829</v>
      </c>
      <c r="C1063" s="4" t="s">
        <v>3953</v>
      </c>
      <c r="D1063" s="4" t="s">
        <v>2830</v>
      </c>
    </row>
    <row r="1064" spans="1:4" x14ac:dyDescent="0.25">
      <c r="B1064" s="4" t="s">
        <v>2831</v>
      </c>
      <c r="C1064" s="4" t="s">
        <v>3978</v>
      </c>
      <c r="D1064" s="4" t="s">
        <v>2832</v>
      </c>
    </row>
    <row r="1065" spans="1:4" x14ac:dyDescent="0.25">
      <c r="B1065" s="4" t="s">
        <v>2833</v>
      </c>
      <c r="C1065" s="4" t="s">
        <v>3979</v>
      </c>
      <c r="D1065" s="4" t="s">
        <v>2834</v>
      </c>
    </row>
    <row r="1066" spans="1:4" x14ac:dyDescent="0.25">
      <c r="B1066" s="4" t="s">
        <v>2835</v>
      </c>
      <c r="C1066" s="4" t="s">
        <v>3980</v>
      </c>
      <c r="D1066" s="4" t="s">
        <v>2836</v>
      </c>
    </row>
    <row r="1067" spans="1:4" x14ac:dyDescent="0.25">
      <c r="B1067" s="4" t="s">
        <v>1852</v>
      </c>
      <c r="C1067" s="4" t="s">
        <v>3981</v>
      </c>
      <c r="D1067" s="4" t="s">
        <v>2837</v>
      </c>
    </row>
    <row r="1068" spans="1:4" x14ac:dyDescent="0.25">
      <c r="B1068" s="4" t="s">
        <v>1853</v>
      </c>
      <c r="C1068" s="4" t="s">
        <v>3982</v>
      </c>
      <c r="D1068" s="4" t="s">
        <v>2838</v>
      </c>
    </row>
    <row r="1069" spans="1:4" x14ac:dyDescent="0.25">
      <c r="B1069" s="4" t="s">
        <v>1854</v>
      </c>
      <c r="C1069" s="4" t="s">
        <v>3983</v>
      </c>
      <c r="D1069" s="4" t="s">
        <v>2839</v>
      </c>
    </row>
    <row r="1070" spans="1:4" x14ac:dyDescent="0.25">
      <c r="B1070" s="4" t="s">
        <v>1855</v>
      </c>
      <c r="C1070" s="4" t="s">
        <v>3984</v>
      </c>
      <c r="D1070" s="4" t="s">
        <v>2840</v>
      </c>
    </row>
    <row r="1071" spans="1:4" x14ac:dyDescent="0.25">
      <c r="B1071" s="4" t="s">
        <v>1856</v>
      </c>
      <c r="C1071" s="4" t="s">
        <v>3985</v>
      </c>
      <c r="D1071" s="4" t="s">
        <v>2841</v>
      </c>
    </row>
    <row r="1072" spans="1:4" x14ac:dyDescent="0.25">
      <c r="B1072" s="4" t="s">
        <v>1857</v>
      </c>
      <c r="C1072" s="4" t="s">
        <v>3986</v>
      </c>
      <c r="D1072" s="4" t="s">
        <v>2842</v>
      </c>
    </row>
    <row r="1073" spans="1:4" x14ac:dyDescent="0.25">
      <c r="B1073" s="4" t="s">
        <v>1858</v>
      </c>
      <c r="C1073" s="4" t="s">
        <v>3987</v>
      </c>
      <c r="D1073" s="4" t="s">
        <v>2843</v>
      </c>
    </row>
    <row r="1074" spans="1:4" x14ac:dyDescent="0.25">
      <c r="A1074" s="4" t="s">
        <v>4859</v>
      </c>
      <c r="B1074" s="4" t="s">
        <v>763</v>
      </c>
      <c r="C1074" s="4" t="s">
        <v>3988</v>
      </c>
      <c r="D1074" s="4" t="s">
        <v>2844</v>
      </c>
    </row>
    <row r="1075" spans="1:4" x14ac:dyDescent="0.25">
      <c r="A1075" s="4" t="s">
        <v>4558</v>
      </c>
      <c r="B1075" s="4" t="s">
        <v>1859</v>
      </c>
      <c r="C1075" s="4" t="s">
        <v>3989</v>
      </c>
      <c r="D1075" s="4" t="s">
        <v>2845</v>
      </c>
    </row>
    <row r="1076" spans="1:4" x14ac:dyDescent="0.25">
      <c r="A1076" s="4" t="s">
        <v>4858</v>
      </c>
      <c r="B1076" s="4" t="s">
        <v>765</v>
      </c>
      <c r="C1076" s="4" t="s">
        <v>4357</v>
      </c>
      <c r="D1076" s="4" t="s">
        <v>2846</v>
      </c>
    </row>
    <row r="1077" spans="1:4" x14ac:dyDescent="0.25">
      <c r="A1077" s="4" t="s">
        <v>4860</v>
      </c>
      <c r="B1077" s="4" t="s">
        <v>1860</v>
      </c>
      <c r="C1077" s="4" t="s">
        <v>4358</v>
      </c>
      <c r="D1077" s="4" t="s">
        <v>2847</v>
      </c>
    </row>
    <row r="1078" spans="1:4" x14ac:dyDescent="0.25">
      <c r="A1078" s="4" t="s">
        <v>4861</v>
      </c>
      <c r="B1078" s="4" t="s">
        <v>766</v>
      </c>
      <c r="C1078" s="4" t="s">
        <v>3990</v>
      </c>
      <c r="D1078" s="4" t="s">
        <v>2848</v>
      </c>
    </row>
    <row r="1079" spans="1:4" x14ac:dyDescent="0.25">
      <c r="A1079" s="4" t="s">
        <v>4862</v>
      </c>
      <c r="B1079" s="4" t="s">
        <v>768</v>
      </c>
      <c r="C1079" s="4" t="s">
        <v>3991</v>
      </c>
      <c r="D1079" s="4" t="s">
        <v>2849</v>
      </c>
    </row>
    <row r="1080" spans="1:4" x14ac:dyDescent="0.25">
      <c r="A1080" s="4" t="s">
        <v>4757</v>
      </c>
      <c r="B1080" s="4" t="s">
        <v>1862</v>
      </c>
      <c r="C1080" s="4" t="s">
        <v>3992</v>
      </c>
      <c r="D1080" s="4" t="s">
        <v>2849</v>
      </c>
    </row>
    <row r="1081" spans="1:4" x14ac:dyDescent="0.25">
      <c r="A1081" s="4" t="s">
        <v>4863</v>
      </c>
      <c r="B1081" s="4" t="s">
        <v>1863</v>
      </c>
      <c r="C1081" s="4" t="s">
        <v>3993</v>
      </c>
      <c r="D1081" s="4" t="s">
        <v>2849</v>
      </c>
    </row>
    <row r="1082" spans="1:4" x14ac:dyDescent="0.25">
      <c r="A1082" s="4" t="s">
        <v>4864</v>
      </c>
      <c r="B1082" s="4" t="s">
        <v>1864</v>
      </c>
      <c r="C1082" s="4" t="s">
        <v>3994</v>
      </c>
      <c r="D1082" s="4" t="s">
        <v>2849</v>
      </c>
    </row>
    <row r="1083" spans="1:4" x14ac:dyDescent="0.25">
      <c r="A1083" s="4" t="s">
        <v>4865</v>
      </c>
      <c r="B1083" s="4" t="s">
        <v>1865</v>
      </c>
      <c r="C1083" s="4" t="s">
        <v>3995</v>
      </c>
      <c r="D1083" s="4" t="s">
        <v>2849</v>
      </c>
    </row>
    <row r="1084" spans="1:4" x14ac:dyDescent="0.25">
      <c r="A1084" s="4" t="s">
        <v>4866</v>
      </c>
      <c r="B1084" s="4" t="s">
        <v>1866</v>
      </c>
      <c r="C1084" s="4" t="s">
        <v>3996</v>
      </c>
      <c r="D1084" s="4" t="s">
        <v>2849</v>
      </c>
    </row>
    <row r="1085" spans="1:4" x14ac:dyDescent="0.25">
      <c r="A1085" s="4" t="s">
        <v>4867</v>
      </c>
      <c r="B1085" s="4" t="s">
        <v>769</v>
      </c>
      <c r="C1085" s="4" t="s">
        <v>3997</v>
      </c>
      <c r="D1085" s="4" t="s">
        <v>2850</v>
      </c>
    </row>
    <row r="1086" spans="1:4" x14ac:dyDescent="0.25">
      <c r="A1086" s="4" t="s">
        <v>4868</v>
      </c>
      <c r="B1086" s="4" t="s">
        <v>1867</v>
      </c>
      <c r="C1086" s="4" t="s">
        <v>3998</v>
      </c>
      <c r="D1086" s="4" t="s">
        <v>2849</v>
      </c>
    </row>
    <row r="1087" spans="1:4" x14ac:dyDescent="0.25">
      <c r="A1087" s="4" t="s">
        <v>4869</v>
      </c>
      <c r="B1087" s="4" t="s">
        <v>1868</v>
      </c>
      <c r="C1087" s="4" t="s">
        <v>3999</v>
      </c>
      <c r="D1087" s="4" t="s">
        <v>2849</v>
      </c>
    </row>
    <row r="1088" spans="1:4" x14ac:dyDescent="0.25">
      <c r="A1088" s="4" t="s">
        <v>4870</v>
      </c>
      <c r="B1088" s="4" t="s">
        <v>1869</v>
      </c>
      <c r="C1088" s="4" t="s">
        <v>4000</v>
      </c>
      <c r="D1088" s="4" t="s">
        <v>2849</v>
      </c>
    </row>
    <row r="1089" spans="1:4" x14ac:dyDescent="0.25">
      <c r="A1089" s="4" t="s">
        <v>4871</v>
      </c>
      <c r="B1089" s="4" t="s">
        <v>1870</v>
      </c>
      <c r="C1089" s="4" t="s">
        <v>4001</v>
      </c>
      <c r="D1089" s="4" t="s">
        <v>2849</v>
      </c>
    </row>
    <row r="1090" spans="1:4" x14ac:dyDescent="0.25">
      <c r="A1090" s="4" t="s">
        <v>4872</v>
      </c>
      <c r="B1090" s="4" t="s">
        <v>1871</v>
      </c>
      <c r="C1090" s="4" t="s">
        <v>4002</v>
      </c>
      <c r="D1090" s="4" t="s">
        <v>2849</v>
      </c>
    </row>
    <row r="1091" spans="1:4" x14ac:dyDescent="0.25">
      <c r="A1091" s="4" t="s">
        <v>4873</v>
      </c>
      <c r="B1091" s="4" t="s">
        <v>1872</v>
      </c>
      <c r="C1091" s="4" t="s">
        <v>4003</v>
      </c>
      <c r="D1091" s="4" t="s">
        <v>2851</v>
      </c>
    </row>
    <row r="1092" spans="1:4" x14ac:dyDescent="0.25">
      <c r="A1092" s="4" t="s">
        <v>4876</v>
      </c>
      <c r="B1092" s="4" t="s">
        <v>1873</v>
      </c>
      <c r="C1092" s="4" t="s">
        <v>4004</v>
      </c>
      <c r="D1092" s="4" t="s">
        <v>2851</v>
      </c>
    </row>
    <row r="1093" spans="1:4" x14ac:dyDescent="0.25">
      <c r="A1093" s="4" t="s">
        <v>4877</v>
      </c>
      <c r="B1093" s="4" t="s">
        <v>1874</v>
      </c>
      <c r="C1093" s="4" t="s">
        <v>4005</v>
      </c>
      <c r="D1093" s="4" t="s">
        <v>2851</v>
      </c>
    </row>
    <row r="1094" spans="1:4" x14ac:dyDescent="0.25">
      <c r="A1094" s="4" t="s">
        <v>4878</v>
      </c>
      <c r="B1094" s="4" t="s">
        <v>1875</v>
      </c>
      <c r="C1094" s="4" t="s">
        <v>4006</v>
      </c>
      <c r="D1094" s="4" t="s">
        <v>2851</v>
      </c>
    </row>
    <row r="1095" spans="1:4" x14ac:dyDescent="0.25">
      <c r="A1095" s="4" t="s">
        <v>4879</v>
      </c>
      <c r="B1095" s="4" t="s">
        <v>1876</v>
      </c>
      <c r="C1095" s="4" t="s">
        <v>4007</v>
      </c>
      <c r="D1095" s="4" t="s">
        <v>2852</v>
      </c>
    </row>
    <row r="1096" spans="1:4" x14ac:dyDescent="0.25">
      <c r="A1096" s="4" t="s">
        <v>4880</v>
      </c>
      <c r="B1096" s="4" t="s">
        <v>1877</v>
      </c>
      <c r="C1096" s="4" t="s">
        <v>4008</v>
      </c>
      <c r="D1096" s="4" t="s">
        <v>2853</v>
      </c>
    </row>
    <row r="1097" spans="1:4" x14ac:dyDescent="0.25">
      <c r="A1097" s="4" t="s">
        <v>4881</v>
      </c>
      <c r="B1097" s="4" t="s">
        <v>1878</v>
      </c>
      <c r="C1097" s="4" t="s">
        <v>4009</v>
      </c>
      <c r="D1097" s="4" t="s">
        <v>2854</v>
      </c>
    </row>
    <row r="1098" spans="1:4" x14ac:dyDescent="0.25">
      <c r="A1098" s="4" t="s">
        <v>4882</v>
      </c>
      <c r="B1098" s="4" t="s">
        <v>1879</v>
      </c>
      <c r="C1098" s="4" t="s">
        <v>4010</v>
      </c>
      <c r="D1098" s="4" t="s">
        <v>2855</v>
      </c>
    </row>
    <row r="1099" spans="1:4" x14ac:dyDescent="0.25">
      <c r="A1099" s="4" t="s">
        <v>4883</v>
      </c>
      <c r="B1099" s="4" t="s">
        <v>1880</v>
      </c>
      <c r="C1099" s="4" t="s">
        <v>4011</v>
      </c>
      <c r="D1099" s="4" t="s">
        <v>2856</v>
      </c>
    </row>
    <row r="1100" spans="1:4" x14ac:dyDescent="0.25">
      <c r="A1100" s="4" t="s">
        <v>4884</v>
      </c>
      <c r="B1100" s="4" t="s">
        <v>770</v>
      </c>
      <c r="C1100" s="4" t="s">
        <v>4359</v>
      </c>
      <c r="D1100" s="4" t="s">
        <v>2857</v>
      </c>
    </row>
    <row r="1101" spans="1:4" x14ac:dyDescent="0.25">
      <c r="A1101" s="4" t="s">
        <v>4885</v>
      </c>
      <c r="B1101" s="4" t="s">
        <v>1881</v>
      </c>
      <c r="C1101" s="4" t="s">
        <v>4012</v>
      </c>
      <c r="D1101" s="4" t="s">
        <v>2858</v>
      </c>
    </row>
    <row r="1102" spans="1:4" x14ac:dyDescent="0.25">
      <c r="A1102" s="4" t="s">
        <v>4886</v>
      </c>
      <c r="B1102" s="4" t="s">
        <v>1882</v>
      </c>
      <c r="C1102" s="4" t="s">
        <v>4013</v>
      </c>
      <c r="D1102" s="4" t="s">
        <v>2859</v>
      </c>
    </row>
    <row r="1103" spans="1:4" x14ac:dyDescent="0.25">
      <c r="A1103" s="4" t="s">
        <v>4887</v>
      </c>
      <c r="B1103" s="4" t="s">
        <v>1883</v>
      </c>
      <c r="C1103" s="4" t="s">
        <v>4014</v>
      </c>
      <c r="D1103" s="4" t="s">
        <v>2860</v>
      </c>
    </row>
    <row r="1104" spans="1:4" x14ac:dyDescent="0.25">
      <c r="A1104" s="4" t="s">
        <v>4888</v>
      </c>
      <c r="B1104" s="4" t="s">
        <v>1884</v>
      </c>
      <c r="C1104" s="4" t="s">
        <v>4015</v>
      </c>
      <c r="D1104" s="4" t="s">
        <v>2861</v>
      </c>
    </row>
    <row r="1105" spans="1:4" x14ac:dyDescent="0.25">
      <c r="A1105" s="4" t="s">
        <v>4889</v>
      </c>
      <c r="B1105" s="4" t="s">
        <v>1885</v>
      </c>
      <c r="C1105" s="4" t="s">
        <v>4016</v>
      </c>
      <c r="D1105" s="4" t="s">
        <v>2862</v>
      </c>
    </row>
    <row r="1106" spans="1:4" x14ac:dyDescent="0.25">
      <c r="A1106" s="4" t="s">
        <v>4890</v>
      </c>
      <c r="B1106" s="4" t="s">
        <v>1886</v>
      </c>
      <c r="C1106" s="4" t="s">
        <v>4017</v>
      </c>
      <c r="D1106" s="4" t="s">
        <v>2862</v>
      </c>
    </row>
    <row r="1107" spans="1:4" x14ac:dyDescent="0.25">
      <c r="A1107" s="4" t="s">
        <v>4891</v>
      </c>
      <c r="B1107" s="4" t="s">
        <v>772</v>
      </c>
      <c r="C1107" s="4" t="s">
        <v>4018</v>
      </c>
      <c r="D1107" s="4" t="s">
        <v>2862</v>
      </c>
    </row>
    <row r="1108" spans="1:4" x14ac:dyDescent="0.25">
      <c r="A1108" s="4" t="s">
        <v>4892</v>
      </c>
      <c r="B1108" s="4" t="s">
        <v>1887</v>
      </c>
      <c r="C1108" s="4" t="s">
        <v>4019</v>
      </c>
      <c r="D1108" s="4" t="s">
        <v>2862</v>
      </c>
    </row>
    <row r="1109" spans="1:4" x14ac:dyDescent="0.25">
      <c r="A1109" s="4" t="s">
        <v>4893</v>
      </c>
      <c r="B1109" s="4" t="s">
        <v>1888</v>
      </c>
      <c r="C1109" s="4" t="s">
        <v>4020</v>
      </c>
      <c r="D1109" s="4" t="s">
        <v>2863</v>
      </c>
    </row>
    <row r="1110" spans="1:4" x14ac:dyDescent="0.25">
      <c r="A1110" s="4" t="s">
        <v>4894</v>
      </c>
      <c r="B1110" s="4" t="s">
        <v>1889</v>
      </c>
      <c r="C1110" s="4" t="s">
        <v>4021</v>
      </c>
      <c r="D1110" s="4" t="s">
        <v>2864</v>
      </c>
    </row>
    <row r="1111" spans="1:4" x14ac:dyDescent="0.25">
      <c r="A1111" s="4" t="s">
        <v>4895</v>
      </c>
      <c r="B1111" s="4" t="s">
        <v>1890</v>
      </c>
      <c r="C1111" s="4" t="s">
        <v>4022</v>
      </c>
      <c r="D1111" s="4" t="s">
        <v>2865</v>
      </c>
    </row>
    <row r="1112" spans="1:4" x14ac:dyDescent="0.25">
      <c r="A1112" s="4" t="s">
        <v>4896</v>
      </c>
      <c r="B1112" s="4" t="s">
        <v>1891</v>
      </c>
      <c r="C1112" s="4" t="s">
        <v>4023</v>
      </c>
      <c r="D1112" s="4" t="s">
        <v>2866</v>
      </c>
    </row>
    <row r="1113" spans="1:4" x14ac:dyDescent="0.25">
      <c r="A1113" s="4" t="s">
        <v>4897</v>
      </c>
      <c r="B1113" s="4" t="s">
        <v>1892</v>
      </c>
      <c r="C1113" s="4" t="s">
        <v>4024</v>
      </c>
      <c r="D1113" s="4" t="s">
        <v>2867</v>
      </c>
    </row>
    <row r="1114" spans="1:4" x14ac:dyDescent="0.25">
      <c r="A1114" s="4" t="s">
        <v>4898</v>
      </c>
      <c r="B1114" s="4" t="s">
        <v>1893</v>
      </c>
      <c r="C1114" s="4" t="s">
        <v>4025</v>
      </c>
      <c r="D1114" s="4" t="s">
        <v>2868</v>
      </c>
    </row>
    <row r="1115" spans="1:4" x14ac:dyDescent="0.25">
      <c r="A1115" s="4" t="s">
        <v>4899</v>
      </c>
      <c r="B1115" s="4" t="s">
        <v>1894</v>
      </c>
      <c r="C1115" s="4" t="s">
        <v>4026</v>
      </c>
      <c r="D1115" s="4" t="s">
        <v>2869</v>
      </c>
    </row>
    <row r="1116" spans="1:4" x14ac:dyDescent="0.25">
      <c r="A1116" s="4" t="s">
        <v>4900</v>
      </c>
      <c r="B1116" s="4" t="s">
        <v>1895</v>
      </c>
      <c r="C1116" s="4" t="s">
        <v>4027</v>
      </c>
      <c r="D1116" s="4" t="s">
        <v>2870</v>
      </c>
    </row>
    <row r="1117" spans="1:4" x14ac:dyDescent="0.25">
      <c r="A1117" s="4" t="s">
        <v>4901</v>
      </c>
      <c r="B1117" s="4" t="s">
        <v>1896</v>
      </c>
      <c r="C1117" s="4" t="s">
        <v>4028</v>
      </c>
      <c r="D1117" s="4" t="s">
        <v>2870</v>
      </c>
    </row>
    <row r="1118" spans="1:4" x14ac:dyDescent="0.25">
      <c r="A1118" s="4" t="s">
        <v>4902</v>
      </c>
      <c r="B1118" s="4" t="s">
        <v>1897</v>
      </c>
      <c r="C1118" s="4" t="s">
        <v>4029</v>
      </c>
      <c r="D1118" s="4" t="s">
        <v>2870</v>
      </c>
    </row>
    <row r="1119" spans="1:4" x14ac:dyDescent="0.25">
      <c r="A1119" s="4" t="s">
        <v>4903</v>
      </c>
      <c r="B1119" s="4" t="s">
        <v>1898</v>
      </c>
      <c r="C1119" s="4" t="s">
        <v>4030</v>
      </c>
      <c r="D1119" s="4" t="s">
        <v>2870</v>
      </c>
    </row>
    <row r="1120" spans="1:4" x14ac:dyDescent="0.25">
      <c r="A1120" s="4" t="s">
        <v>4904</v>
      </c>
      <c r="B1120" s="4" t="s">
        <v>1899</v>
      </c>
      <c r="C1120" s="4" t="s">
        <v>4031</v>
      </c>
      <c r="D1120" s="4" t="s">
        <v>2870</v>
      </c>
    </row>
    <row r="1121" spans="1:4" x14ac:dyDescent="0.25">
      <c r="A1121" s="4" t="s">
        <v>4905</v>
      </c>
      <c r="B1121" s="4" t="s">
        <v>1900</v>
      </c>
      <c r="C1121" s="4" t="s">
        <v>4032</v>
      </c>
      <c r="D1121" s="4" t="s">
        <v>2870</v>
      </c>
    </row>
    <row r="1122" spans="1:4" x14ac:dyDescent="0.25">
      <c r="A1122" s="4" t="s">
        <v>4906</v>
      </c>
      <c r="B1122" s="4" t="s">
        <v>1901</v>
      </c>
      <c r="C1122" s="4" t="s">
        <v>4033</v>
      </c>
      <c r="D1122" s="4" t="s">
        <v>2870</v>
      </c>
    </row>
    <row r="1123" spans="1:4" x14ac:dyDescent="0.25">
      <c r="A1123" s="4" t="s">
        <v>4907</v>
      </c>
      <c r="B1123" s="4" t="s">
        <v>1902</v>
      </c>
      <c r="C1123" s="4" t="s">
        <v>4034</v>
      </c>
      <c r="D1123" s="4" t="s">
        <v>2870</v>
      </c>
    </row>
    <row r="1124" spans="1:4" x14ac:dyDescent="0.25">
      <c r="A1124" s="4" t="s">
        <v>4908</v>
      </c>
      <c r="B1124" s="4" t="s">
        <v>774</v>
      </c>
      <c r="C1124" s="4" t="s">
        <v>4035</v>
      </c>
      <c r="D1124" s="4" t="s">
        <v>2870</v>
      </c>
    </row>
    <row r="1125" spans="1:4" x14ac:dyDescent="0.25">
      <c r="A1125" s="4" t="s">
        <v>4874</v>
      </c>
      <c r="B1125" s="4" t="s">
        <v>1903</v>
      </c>
      <c r="C1125" s="4" t="s">
        <v>4036</v>
      </c>
      <c r="D1125" s="4" t="s">
        <v>2871</v>
      </c>
    </row>
    <row r="1126" spans="1:4" x14ac:dyDescent="0.25">
      <c r="A1126" s="4" t="s">
        <v>4875</v>
      </c>
      <c r="B1126" s="4" t="s">
        <v>1904</v>
      </c>
      <c r="C1126" s="4" t="s">
        <v>4037</v>
      </c>
      <c r="D1126" s="4" t="s">
        <v>2872</v>
      </c>
    </row>
    <row r="1127" spans="1:4" x14ac:dyDescent="0.25">
      <c r="A1127" s="4" t="s">
        <v>4909</v>
      </c>
      <c r="B1127" s="4" t="s">
        <v>1905</v>
      </c>
      <c r="C1127" s="4" t="s">
        <v>4038</v>
      </c>
      <c r="D1127" s="4" t="s">
        <v>2873</v>
      </c>
    </row>
    <row r="1128" spans="1:4" x14ac:dyDescent="0.25">
      <c r="A1128" s="4" t="s">
        <v>4910</v>
      </c>
      <c r="B1128" s="4" t="s">
        <v>1906</v>
      </c>
      <c r="C1128" s="4" t="s">
        <v>4039</v>
      </c>
      <c r="D1128" s="4" t="s">
        <v>2849</v>
      </c>
    </row>
    <row r="1129" spans="1:4" x14ac:dyDescent="0.25">
      <c r="A1129" s="4" t="s">
        <v>4911</v>
      </c>
      <c r="B1129" s="4" t="s">
        <v>1907</v>
      </c>
      <c r="C1129" s="4" t="s">
        <v>4040</v>
      </c>
      <c r="D1129" s="4" t="s">
        <v>2849</v>
      </c>
    </row>
    <row r="1130" spans="1:4" x14ac:dyDescent="0.25">
      <c r="A1130" s="4" t="s">
        <v>4912</v>
      </c>
      <c r="B1130" s="4" t="s">
        <v>1908</v>
      </c>
      <c r="C1130" s="4" t="s">
        <v>4041</v>
      </c>
      <c r="D1130" s="4" t="s">
        <v>2849</v>
      </c>
    </row>
    <row r="1131" spans="1:4" x14ac:dyDescent="0.25">
      <c r="A1131" s="4" t="s">
        <v>4913</v>
      </c>
      <c r="B1131" s="4" t="s">
        <v>1909</v>
      </c>
      <c r="C1131" s="4" t="s">
        <v>4042</v>
      </c>
      <c r="D1131" s="4" t="s">
        <v>2849</v>
      </c>
    </row>
    <row r="1132" spans="1:4" x14ac:dyDescent="0.25">
      <c r="B1132" s="4" t="s">
        <v>1910</v>
      </c>
      <c r="C1132" s="4" t="s">
        <v>4043</v>
      </c>
      <c r="D1132" s="4" t="s">
        <v>2874</v>
      </c>
    </row>
    <row r="1133" spans="1:4" x14ac:dyDescent="0.25">
      <c r="B1133" s="4" t="s">
        <v>1911</v>
      </c>
      <c r="C1133" s="4" t="s">
        <v>4044</v>
      </c>
      <c r="D1133" s="4" t="s">
        <v>2875</v>
      </c>
    </row>
    <row r="1134" spans="1:4" x14ac:dyDescent="0.25">
      <c r="B1134" s="4" t="s">
        <v>1912</v>
      </c>
      <c r="C1134" s="4" t="s">
        <v>4045</v>
      </c>
      <c r="D1134" s="4" t="s">
        <v>2876</v>
      </c>
    </row>
    <row r="1135" spans="1:4" x14ac:dyDescent="0.25">
      <c r="B1135" s="4" t="s">
        <v>776</v>
      </c>
      <c r="C1135" s="4" t="s">
        <v>4046</v>
      </c>
      <c r="D1135" s="4" t="s">
        <v>2877</v>
      </c>
    </row>
    <row r="1136" spans="1:4" x14ac:dyDescent="0.25">
      <c r="B1136" s="4" t="s">
        <v>1913</v>
      </c>
      <c r="C1136" s="4" t="s">
        <v>4047</v>
      </c>
      <c r="D1136" s="4" t="s">
        <v>2878</v>
      </c>
    </row>
    <row r="1137" spans="2:4" x14ac:dyDescent="0.25">
      <c r="B1137" s="4" t="s">
        <v>778</v>
      </c>
      <c r="C1137" s="4" t="s">
        <v>4048</v>
      </c>
      <c r="D1137" s="4" t="s">
        <v>2877</v>
      </c>
    </row>
    <row r="1138" spans="2:4" x14ac:dyDescent="0.25">
      <c r="B1138" s="4" t="s">
        <v>1914</v>
      </c>
      <c r="C1138" s="4" t="s">
        <v>4049</v>
      </c>
      <c r="D1138" s="4" t="s">
        <v>2879</v>
      </c>
    </row>
    <row r="1139" spans="2:4" x14ac:dyDescent="0.25">
      <c r="B1139" s="4" t="s">
        <v>1915</v>
      </c>
      <c r="C1139" s="4" t="s">
        <v>4050</v>
      </c>
      <c r="D1139" s="4" t="s">
        <v>2880</v>
      </c>
    </row>
    <row r="1140" spans="2:4" x14ac:dyDescent="0.25">
      <c r="B1140" s="4" t="s">
        <v>1916</v>
      </c>
      <c r="C1140" s="4" t="s">
        <v>4051</v>
      </c>
      <c r="D1140" s="4" t="s">
        <v>2881</v>
      </c>
    </row>
    <row r="1141" spans="2:4" x14ac:dyDescent="0.25">
      <c r="B1141" s="4" t="s">
        <v>1917</v>
      </c>
      <c r="C1141" s="4" t="s">
        <v>4052</v>
      </c>
      <c r="D1141" s="4" t="s">
        <v>2882</v>
      </c>
    </row>
    <row r="1142" spans="2:4" x14ac:dyDescent="0.25">
      <c r="B1142" s="4" t="s">
        <v>1918</v>
      </c>
      <c r="C1142" s="4" t="s">
        <v>4053</v>
      </c>
      <c r="D1142" s="4" t="s">
        <v>2883</v>
      </c>
    </row>
    <row r="1143" spans="2:4" x14ac:dyDescent="0.25">
      <c r="B1143" s="4" t="s">
        <v>1919</v>
      </c>
      <c r="C1143" s="4" t="s">
        <v>4054</v>
      </c>
      <c r="D1143" s="4" t="s">
        <v>2884</v>
      </c>
    </row>
    <row r="1144" spans="2:4" x14ac:dyDescent="0.25">
      <c r="B1144" s="4" t="s">
        <v>1920</v>
      </c>
      <c r="C1144" s="4" t="s">
        <v>4055</v>
      </c>
      <c r="D1144" s="4" t="s">
        <v>2885</v>
      </c>
    </row>
    <row r="1145" spans="2:4" x14ac:dyDescent="0.25">
      <c r="B1145" s="4" t="s">
        <v>1921</v>
      </c>
      <c r="C1145" s="4" t="s">
        <v>4056</v>
      </c>
      <c r="D1145" s="4" t="s">
        <v>2886</v>
      </c>
    </row>
    <row r="1146" spans="2:4" x14ac:dyDescent="0.25">
      <c r="B1146" s="4" t="s">
        <v>1922</v>
      </c>
      <c r="C1146" s="4" t="s">
        <v>4057</v>
      </c>
      <c r="D1146" s="4" t="s">
        <v>2887</v>
      </c>
    </row>
    <row r="1147" spans="2:4" x14ac:dyDescent="0.25">
      <c r="B1147" s="4" t="s">
        <v>1923</v>
      </c>
      <c r="C1147" s="4" t="s">
        <v>4058</v>
      </c>
      <c r="D1147" s="4" t="s">
        <v>2888</v>
      </c>
    </row>
    <row r="1148" spans="2:4" x14ac:dyDescent="0.25">
      <c r="B1148" s="4" t="s">
        <v>1924</v>
      </c>
      <c r="C1148" s="4" t="s">
        <v>4059</v>
      </c>
      <c r="D1148" s="4" t="s">
        <v>2888</v>
      </c>
    </row>
    <row r="1149" spans="2:4" x14ac:dyDescent="0.25">
      <c r="B1149" s="4" t="s">
        <v>1925</v>
      </c>
      <c r="C1149" s="4" t="s">
        <v>4060</v>
      </c>
      <c r="D1149" s="4" t="s">
        <v>2889</v>
      </c>
    </row>
    <row r="1150" spans="2:4" x14ac:dyDescent="0.25">
      <c r="B1150" s="4" t="s">
        <v>1926</v>
      </c>
      <c r="C1150" s="4" t="s">
        <v>4061</v>
      </c>
      <c r="D1150" s="4" t="s">
        <v>2890</v>
      </c>
    </row>
    <row r="1151" spans="2:4" x14ac:dyDescent="0.25">
      <c r="B1151" s="4" t="s">
        <v>1927</v>
      </c>
      <c r="C1151" s="4" t="s">
        <v>4062</v>
      </c>
      <c r="D1151" s="4" t="s">
        <v>2891</v>
      </c>
    </row>
    <row r="1152" spans="2:4" x14ac:dyDescent="0.25">
      <c r="B1152" s="4" t="s">
        <v>1046</v>
      </c>
      <c r="C1152" s="4" t="s">
        <v>4063</v>
      </c>
      <c r="D1152" s="4" t="s">
        <v>2892</v>
      </c>
    </row>
    <row r="1153" spans="2:4" x14ac:dyDescent="0.25">
      <c r="B1153" s="4" t="s">
        <v>1928</v>
      </c>
      <c r="C1153" s="4" t="s">
        <v>4064</v>
      </c>
      <c r="D1153" s="4" t="s">
        <v>2893</v>
      </c>
    </row>
    <row r="1154" spans="2:4" x14ac:dyDescent="0.25">
      <c r="B1154" s="4" t="s">
        <v>1929</v>
      </c>
      <c r="C1154" s="4" t="s">
        <v>4065</v>
      </c>
      <c r="D1154" s="4" t="s">
        <v>2894</v>
      </c>
    </row>
    <row r="1155" spans="2:4" x14ac:dyDescent="0.25">
      <c r="B1155" s="4" t="s">
        <v>1930</v>
      </c>
      <c r="C1155" s="4" t="s">
        <v>4066</v>
      </c>
      <c r="D1155" s="4" t="s">
        <v>2895</v>
      </c>
    </row>
    <row r="1156" spans="2:4" x14ac:dyDescent="0.25">
      <c r="B1156" s="4" t="s">
        <v>1931</v>
      </c>
      <c r="C1156" s="4" t="s">
        <v>4067</v>
      </c>
      <c r="D1156" s="4" t="s">
        <v>2896</v>
      </c>
    </row>
    <row r="1157" spans="2:4" x14ac:dyDescent="0.25">
      <c r="B1157" s="4" t="s">
        <v>1932</v>
      </c>
      <c r="C1157" s="4" t="s">
        <v>4068</v>
      </c>
      <c r="D1157" s="4" t="s">
        <v>2897</v>
      </c>
    </row>
    <row r="1158" spans="2:4" x14ac:dyDescent="0.25">
      <c r="B1158" s="4" t="s">
        <v>1933</v>
      </c>
      <c r="C1158" s="4" t="s">
        <v>4069</v>
      </c>
      <c r="D1158" s="4" t="s">
        <v>2898</v>
      </c>
    </row>
    <row r="1159" spans="2:4" x14ac:dyDescent="0.25">
      <c r="B1159" s="4" t="s">
        <v>1934</v>
      </c>
      <c r="C1159" s="4" t="s">
        <v>4070</v>
      </c>
      <c r="D1159" s="4" t="s">
        <v>2899</v>
      </c>
    </row>
    <row r="1160" spans="2:4" x14ac:dyDescent="0.25">
      <c r="B1160" s="4" t="s">
        <v>1935</v>
      </c>
      <c r="C1160" s="4" t="s">
        <v>4071</v>
      </c>
      <c r="D1160" s="4" t="s">
        <v>2900</v>
      </c>
    </row>
    <row r="1161" spans="2:4" x14ac:dyDescent="0.25">
      <c r="B1161" s="4" t="s">
        <v>1936</v>
      </c>
      <c r="C1161" s="4" t="s">
        <v>4072</v>
      </c>
      <c r="D1161" s="4" t="s">
        <v>2901</v>
      </c>
    </row>
    <row r="1162" spans="2:4" x14ac:dyDescent="0.25">
      <c r="B1162" s="4" t="s">
        <v>1937</v>
      </c>
      <c r="C1162" s="4" t="s">
        <v>4073</v>
      </c>
      <c r="D1162" s="4" t="s">
        <v>2902</v>
      </c>
    </row>
    <row r="1163" spans="2:4" x14ac:dyDescent="0.25">
      <c r="B1163" s="4" t="s">
        <v>1938</v>
      </c>
      <c r="C1163" s="4" t="s">
        <v>4074</v>
      </c>
      <c r="D1163" s="4" t="s">
        <v>2902</v>
      </c>
    </row>
    <row r="1164" spans="2:4" x14ac:dyDescent="0.25">
      <c r="B1164" s="4" t="s">
        <v>1939</v>
      </c>
      <c r="C1164" s="4" t="s">
        <v>4075</v>
      </c>
      <c r="D1164" s="4" t="s">
        <v>2902</v>
      </c>
    </row>
    <row r="1165" spans="2:4" x14ac:dyDescent="0.25">
      <c r="B1165" s="4" t="s">
        <v>1940</v>
      </c>
      <c r="C1165" s="4" t="s">
        <v>4076</v>
      </c>
      <c r="D1165" s="4" t="s">
        <v>2902</v>
      </c>
    </row>
    <row r="1166" spans="2:4" x14ac:dyDescent="0.25">
      <c r="B1166" s="4" t="s">
        <v>1941</v>
      </c>
      <c r="C1166" s="4" t="s">
        <v>4077</v>
      </c>
      <c r="D1166" s="4" t="s">
        <v>2903</v>
      </c>
    </row>
    <row r="1167" spans="2:4" x14ac:dyDescent="0.25">
      <c r="B1167" s="4" t="s">
        <v>1942</v>
      </c>
      <c r="C1167" s="4" t="s">
        <v>4078</v>
      </c>
      <c r="D1167" s="4" t="s">
        <v>2903</v>
      </c>
    </row>
    <row r="1168" spans="2:4" x14ac:dyDescent="0.25">
      <c r="B1168" s="4" t="s">
        <v>1048</v>
      </c>
      <c r="C1168" s="4" t="s">
        <v>4079</v>
      </c>
      <c r="D1168" s="4" t="s">
        <v>2903</v>
      </c>
    </row>
    <row r="1169" spans="2:4" x14ac:dyDescent="0.25">
      <c r="B1169" s="4" t="s">
        <v>1943</v>
      </c>
      <c r="C1169" s="4" t="s">
        <v>4080</v>
      </c>
      <c r="D1169" s="4" t="s">
        <v>2903</v>
      </c>
    </row>
    <row r="1170" spans="2:4" x14ac:dyDescent="0.25">
      <c r="B1170" s="4" t="s">
        <v>1944</v>
      </c>
      <c r="C1170" s="4" t="s">
        <v>4081</v>
      </c>
      <c r="D1170" s="4" t="s">
        <v>2904</v>
      </c>
    </row>
    <row r="1171" spans="2:4" x14ac:dyDescent="0.25">
      <c r="B1171" s="4" t="s">
        <v>1945</v>
      </c>
      <c r="C1171" s="4" t="s">
        <v>4082</v>
      </c>
      <c r="D1171" s="4" t="s">
        <v>2905</v>
      </c>
    </row>
    <row r="1172" spans="2:4" x14ac:dyDescent="0.25">
      <c r="B1172" s="4" t="s">
        <v>1946</v>
      </c>
      <c r="C1172" s="4" t="s">
        <v>4083</v>
      </c>
      <c r="D1172" s="4" t="s">
        <v>2905</v>
      </c>
    </row>
    <row r="1173" spans="2:4" x14ac:dyDescent="0.25">
      <c r="B1173" s="4" t="s">
        <v>1947</v>
      </c>
      <c r="C1173" s="4" t="s">
        <v>4084</v>
      </c>
      <c r="D1173" s="4" t="s">
        <v>2906</v>
      </c>
    </row>
    <row r="1174" spans="2:4" x14ac:dyDescent="0.25">
      <c r="B1174" s="4" t="s">
        <v>1948</v>
      </c>
      <c r="C1174" s="4" t="s">
        <v>4085</v>
      </c>
      <c r="D1174" s="4" t="s">
        <v>2873</v>
      </c>
    </row>
    <row r="1175" spans="2:4" x14ac:dyDescent="0.25">
      <c r="B1175" s="4" t="s">
        <v>1949</v>
      </c>
      <c r="C1175" s="4" t="s">
        <v>4086</v>
      </c>
      <c r="D1175" s="4" t="s">
        <v>2907</v>
      </c>
    </row>
    <row r="1176" spans="2:4" x14ac:dyDescent="0.25">
      <c r="B1176" s="4" t="s">
        <v>1950</v>
      </c>
      <c r="C1176" s="4" t="s">
        <v>4087</v>
      </c>
      <c r="D1176" s="4" t="s">
        <v>2907</v>
      </c>
    </row>
    <row r="1177" spans="2:4" x14ac:dyDescent="0.25">
      <c r="B1177" s="4" t="s">
        <v>1951</v>
      </c>
      <c r="C1177" s="4" t="s">
        <v>4088</v>
      </c>
      <c r="D1177" s="4" t="s">
        <v>2907</v>
      </c>
    </row>
    <row r="1178" spans="2:4" x14ac:dyDescent="0.25">
      <c r="B1178" s="4" t="s">
        <v>1952</v>
      </c>
      <c r="C1178" s="4" t="s">
        <v>4089</v>
      </c>
      <c r="D1178" s="4" t="s">
        <v>2907</v>
      </c>
    </row>
    <row r="1179" spans="2:4" x14ac:dyDescent="0.25">
      <c r="B1179" s="4" t="s">
        <v>1953</v>
      </c>
      <c r="C1179" s="4" t="s">
        <v>4090</v>
      </c>
      <c r="D1179" s="4" t="s">
        <v>2908</v>
      </c>
    </row>
    <row r="1180" spans="2:4" x14ac:dyDescent="0.25">
      <c r="B1180" s="4" t="s">
        <v>1954</v>
      </c>
      <c r="C1180" s="4" t="s">
        <v>4091</v>
      </c>
      <c r="D1180" s="4" t="s">
        <v>2909</v>
      </c>
    </row>
    <row r="1181" spans="2:4" x14ac:dyDescent="0.25">
      <c r="B1181" s="4" t="s">
        <v>1955</v>
      </c>
      <c r="C1181" s="4" t="s">
        <v>4092</v>
      </c>
      <c r="D1181" s="4" t="s">
        <v>2910</v>
      </c>
    </row>
    <row r="1182" spans="2:4" x14ac:dyDescent="0.25">
      <c r="B1182" s="4" t="s">
        <v>1956</v>
      </c>
      <c r="C1182" s="4" t="s">
        <v>4093</v>
      </c>
      <c r="D1182" s="4" t="s">
        <v>2911</v>
      </c>
    </row>
    <row r="1183" spans="2:4" x14ac:dyDescent="0.25">
      <c r="B1183" s="4" t="s">
        <v>1957</v>
      </c>
      <c r="C1183" s="4" t="s">
        <v>4094</v>
      </c>
      <c r="D1183" s="4" t="s">
        <v>2912</v>
      </c>
    </row>
    <row r="1184" spans="2:4" x14ac:dyDescent="0.25">
      <c r="B1184" s="4" t="s">
        <v>1958</v>
      </c>
      <c r="C1184" s="4" t="s">
        <v>4095</v>
      </c>
      <c r="D1184" s="4" t="s">
        <v>2913</v>
      </c>
    </row>
    <row r="1185" spans="2:4" x14ac:dyDescent="0.25">
      <c r="B1185" s="4" t="s">
        <v>1959</v>
      </c>
      <c r="C1185" s="4" t="s">
        <v>4096</v>
      </c>
      <c r="D1185" s="4" t="s">
        <v>2913</v>
      </c>
    </row>
    <row r="1186" spans="2:4" x14ac:dyDescent="0.25">
      <c r="B1186" s="4" t="s">
        <v>1960</v>
      </c>
      <c r="C1186" s="4" t="s">
        <v>4097</v>
      </c>
      <c r="D1186" s="4" t="s">
        <v>2914</v>
      </c>
    </row>
    <row r="1187" spans="2:4" x14ac:dyDescent="0.25">
      <c r="B1187" s="4" t="s">
        <v>1961</v>
      </c>
      <c r="C1187" s="4" t="s">
        <v>4098</v>
      </c>
      <c r="D1187" s="4" t="s">
        <v>2915</v>
      </c>
    </row>
    <row r="1188" spans="2:4" x14ac:dyDescent="0.25">
      <c r="B1188" s="4" t="s">
        <v>1962</v>
      </c>
      <c r="C1188" s="4" t="s">
        <v>4099</v>
      </c>
      <c r="D1188" s="4" t="s">
        <v>2916</v>
      </c>
    </row>
    <row r="1189" spans="2:4" x14ac:dyDescent="0.25">
      <c r="B1189" s="4" t="s">
        <v>1963</v>
      </c>
      <c r="C1189" s="4" t="s">
        <v>4100</v>
      </c>
      <c r="D1189" s="4" t="s">
        <v>2917</v>
      </c>
    </row>
    <row r="1190" spans="2:4" x14ac:dyDescent="0.25">
      <c r="B1190" s="4" t="s">
        <v>1964</v>
      </c>
      <c r="C1190" s="4" t="s">
        <v>4101</v>
      </c>
      <c r="D1190" s="4" t="s">
        <v>2917</v>
      </c>
    </row>
    <row r="1191" spans="2:4" x14ac:dyDescent="0.25">
      <c r="B1191" s="4" t="s">
        <v>1050</v>
      </c>
      <c r="C1191" s="4" t="s">
        <v>4102</v>
      </c>
      <c r="D1191" s="4" t="s">
        <v>2916</v>
      </c>
    </row>
    <row r="1192" spans="2:4" x14ac:dyDescent="0.25">
      <c r="B1192" s="4" t="s">
        <v>1965</v>
      </c>
      <c r="C1192" s="4" t="s">
        <v>4103</v>
      </c>
      <c r="D1192" s="4" t="s">
        <v>2916</v>
      </c>
    </row>
    <row r="1193" spans="2:4" x14ac:dyDescent="0.25">
      <c r="B1193" s="4" t="s">
        <v>1052</v>
      </c>
      <c r="C1193" s="4" t="s">
        <v>4104</v>
      </c>
      <c r="D1193" s="4" t="s">
        <v>2916</v>
      </c>
    </row>
    <row r="1194" spans="2:4" x14ac:dyDescent="0.25">
      <c r="B1194" s="4" t="s">
        <v>1966</v>
      </c>
      <c r="C1194" s="4" t="s">
        <v>4105</v>
      </c>
      <c r="D1194" s="4" t="s">
        <v>2918</v>
      </c>
    </row>
    <row r="1195" spans="2:4" x14ac:dyDescent="0.25">
      <c r="B1195" s="4" t="s">
        <v>1967</v>
      </c>
      <c r="C1195" s="4" t="s">
        <v>4106</v>
      </c>
      <c r="D1195" s="4" t="s">
        <v>2918</v>
      </c>
    </row>
    <row r="1196" spans="2:4" x14ac:dyDescent="0.25">
      <c r="B1196" s="4" t="s">
        <v>1968</v>
      </c>
      <c r="C1196" s="4" t="s">
        <v>4107</v>
      </c>
      <c r="D1196" s="4" t="s">
        <v>2918</v>
      </c>
    </row>
    <row r="1197" spans="2:4" x14ac:dyDescent="0.25">
      <c r="B1197" s="4" t="s">
        <v>1969</v>
      </c>
      <c r="C1197" s="4" t="s">
        <v>4108</v>
      </c>
      <c r="D1197" s="4" t="s">
        <v>2918</v>
      </c>
    </row>
    <row r="1198" spans="2:4" x14ac:dyDescent="0.25">
      <c r="B1198" s="4" t="s">
        <v>1970</v>
      </c>
      <c r="C1198" s="4" t="s">
        <v>4109</v>
      </c>
      <c r="D1198" s="4" t="s">
        <v>2919</v>
      </c>
    </row>
    <row r="1199" spans="2:4" x14ac:dyDescent="0.25">
      <c r="B1199" s="4" t="s">
        <v>1971</v>
      </c>
      <c r="C1199" s="4" t="s">
        <v>4110</v>
      </c>
      <c r="D1199" s="4" t="s">
        <v>2920</v>
      </c>
    </row>
    <row r="1200" spans="2:4" x14ac:dyDescent="0.25">
      <c r="B1200" s="4" t="s">
        <v>1972</v>
      </c>
      <c r="C1200" s="4" t="s">
        <v>4111</v>
      </c>
      <c r="D1200" s="4" t="s">
        <v>2918</v>
      </c>
    </row>
    <row r="1201" spans="2:4" x14ac:dyDescent="0.25">
      <c r="B1201" s="4" t="s">
        <v>1973</v>
      </c>
      <c r="C1201" s="4" t="s">
        <v>4112</v>
      </c>
      <c r="D1201" s="4" t="s">
        <v>2918</v>
      </c>
    </row>
    <row r="1202" spans="2:4" x14ac:dyDescent="0.25">
      <c r="B1202" s="4" t="s">
        <v>1974</v>
      </c>
      <c r="C1202" s="4" t="s">
        <v>4113</v>
      </c>
      <c r="D1202" s="4" t="s">
        <v>2921</v>
      </c>
    </row>
    <row r="1203" spans="2:4" x14ac:dyDescent="0.25">
      <c r="B1203" s="4" t="s">
        <v>1975</v>
      </c>
      <c r="C1203" s="4" t="s">
        <v>4114</v>
      </c>
      <c r="D1203" s="4" t="s">
        <v>2921</v>
      </c>
    </row>
    <row r="1204" spans="2:4" x14ac:dyDescent="0.25">
      <c r="B1204" s="4" t="s">
        <v>1976</v>
      </c>
      <c r="C1204" s="4" t="s">
        <v>4115</v>
      </c>
      <c r="D1204" s="4" t="s">
        <v>2921</v>
      </c>
    </row>
    <row r="1205" spans="2:4" x14ac:dyDescent="0.25">
      <c r="B1205" s="4" t="s">
        <v>1977</v>
      </c>
      <c r="C1205" s="4" t="s">
        <v>4116</v>
      </c>
      <c r="D1205" s="4" t="s">
        <v>2921</v>
      </c>
    </row>
    <row r="1206" spans="2:4" x14ac:dyDescent="0.25">
      <c r="B1206" s="4" t="s">
        <v>1978</v>
      </c>
      <c r="C1206" s="4" t="s">
        <v>4117</v>
      </c>
      <c r="D1206" s="4" t="s">
        <v>2921</v>
      </c>
    </row>
    <row r="1207" spans="2:4" x14ac:dyDescent="0.25">
      <c r="B1207" s="4" t="s">
        <v>1979</v>
      </c>
      <c r="C1207" s="4" t="s">
        <v>4118</v>
      </c>
      <c r="D1207" s="4" t="s">
        <v>2921</v>
      </c>
    </row>
    <row r="1208" spans="2:4" x14ac:dyDescent="0.25">
      <c r="B1208" s="4" t="s">
        <v>1980</v>
      </c>
      <c r="C1208" s="4" t="s">
        <v>4119</v>
      </c>
      <c r="D1208" s="4" t="s">
        <v>2921</v>
      </c>
    </row>
    <row r="1209" spans="2:4" x14ac:dyDescent="0.25">
      <c r="B1209" s="4" t="s">
        <v>1981</v>
      </c>
      <c r="C1209" s="4" t="s">
        <v>4120</v>
      </c>
      <c r="D1209" s="4" t="s">
        <v>2922</v>
      </c>
    </row>
    <row r="1210" spans="2:4" x14ac:dyDescent="0.25">
      <c r="B1210" s="4" t="s">
        <v>1982</v>
      </c>
      <c r="C1210" s="4" t="s">
        <v>4121</v>
      </c>
      <c r="D1210" s="4" t="s">
        <v>2922</v>
      </c>
    </row>
    <row r="1211" spans="2:4" x14ac:dyDescent="0.25">
      <c r="B1211" s="4" t="s">
        <v>1983</v>
      </c>
      <c r="C1211" s="4" t="s">
        <v>4122</v>
      </c>
      <c r="D1211" s="4" t="s">
        <v>2921</v>
      </c>
    </row>
    <row r="1212" spans="2:4" x14ac:dyDescent="0.25">
      <c r="B1212" s="4" t="s">
        <v>1984</v>
      </c>
      <c r="C1212" s="4" t="s">
        <v>4123</v>
      </c>
      <c r="D1212" s="4" t="s">
        <v>2921</v>
      </c>
    </row>
    <row r="1213" spans="2:4" x14ac:dyDescent="0.25">
      <c r="B1213" s="4" t="s">
        <v>1985</v>
      </c>
      <c r="C1213" s="4" t="s">
        <v>4124</v>
      </c>
      <c r="D1213" s="4" t="s">
        <v>2921</v>
      </c>
    </row>
    <row r="1214" spans="2:4" x14ac:dyDescent="0.25">
      <c r="B1214" s="4" t="s">
        <v>1986</v>
      </c>
      <c r="C1214" s="4" t="s">
        <v>4125</v>
      </c>
      <c r="D1214" s="4" t="s">
        <v>2921</v>
      </c>
    </row>
    <row r="1215" spans="2:4" x14ac:dyDescent="0.25">
      <c r="B1215" s="4" t="s">
        <v>1056</v>
      </c>
      <c r="C1215" s="4" t="s">
        <v>4126</v>
      </c>
      <c r="D1215" s="4" t="s">
        <v>2921</v>
      </c>
    </row>
    <row r="1216" spans="2:4" x14ac:dyDescent="0.25">
      <c r="B1216" s="4" t="s">
        <v>1987</v>
      </c>
      <c r="C1216" s="4" t="s">
        <v>4127</v>
      </c>
      <c r="D1216" s="4" t="s">
        <v>2923</v>
      </c>
    </row>
    <row r="1217" spans="2:4" x14ac:dyDescent="0.25">
      <c r="B1217" s="4" t="s">
        <v>1988</v>
      </c>
      <c r="C1217" s="4" t="s">
        <v>4128</v>
      </c>
      <c r="D1217" s="4" t="s">
        <v>2923</v>
      </c>
    </row>
    <row r="1218" spans="2:4" x14ac:dyDescent="0.25">
      <c r="B1218" s="4" t="s">
        <v>1058</v>
      </c>
      <c r="C1218" s="4" t="s">
        <v>4129</v>
      </c>
      <c r="D1218" s="4" t="s">
        <v>2923</v>
      </c>
    </row>
    <row r="1219" spans="2:4" x14ac:dyDescent="0.25">
      <c r="B1219" s="4" t="s">
        <v>1989</v>
      </c>
      <c r="C1219" s="4" t="s">
        <v>4130</v>
      </c>
      <c r="D1219" s="4" t="s">
        <v>2924</v>
      </c>
    </row>
    <row r="1220" spans="2:4" x14ac:dyDescent="0.25">
      <c r="B1220" s="4" t="s">
        <v>1990</v>
      </c>
      <c r="C1220" s="4" t="s">
        <v>4131</v>
      </c>
      <c r="D1220" s="4" t="s">
        <v>2925</v>
      </c>
    </row>
    <row r="1221" spans="2:4" x14ac:dyDescent="0.25">
      <c r="B1221" s="4" t="s">
        <v>1991</v>
      </c>
      <c r="C1221" s="4" t="s">
        <v>4132</v>
      </c>
      <c r="D1221" s="4" t="s">
        <v>2925</v>
      </c>
    </row>
    <row r="1222" spans="2:4" x14ac:dyDescent="0.25">
      <c r="B1222" s="4" t="s">
        <v>1992</v>
      </c>
      <c r="C1222" s="4" t="s">
        <v>4133</v>
      </c>
      <c r="D1222" s="4" t="s">
        <v>2926</v>
      </c>
    </row>
    <row r="1223" spans="2:4" x14ac:dyDescent="0.25">
      <c r="B1223" s="4" t="s">
        <v>2927</v>
      </c>
      <c r="C1223" s="4" t="s">
        <v>4134</v>
      </c>
      <c r="D1223" s="4" t="s">
        <v>2928</v>
      </c>
    </row>
    <row r="1224" spans="2:4" x14ac:dyDescent="0.25">
      <c r="B1224" s="4" t="s">
        <v>2929</v>
      </c>
      <c r="D1224" s="4" t="s">
        <v>2930</v>
      </c>
    </row>
    <row r="1225" spans="2:4" x14ac:dyDescent="0.25">
      <c r="B1225" s="4" t="s">
        <v>2931</v>
      </c>
      <c r="C1225" s="4" t="s">
        <v>4135</v>
      </c>
      <c r="D1225" s="4" t="s">
        <v>2928</v>
      </c>
    </row>
    <row r="1226" spans="2:4" x14ac:dyDescent="0.25">
      <c r="B1226" s="4" t="s">
        <v>2932</v>
      </c>
      <c r="D1226" s="4" t="s">
        <v>2930</v>
      </c>
    </row>
    <row r="1227" spans="2:4" x14ac:dyDescent="0.25">
      <c r="B1227" s="4" t="s">
        <v>2933</v>
      </c>
      <c r="C1227" s="4" t="s">
        <v>4136</v>
      </c>
      <c r="D1227" s="4" t="s">
        <v>2928</v>
      </c>
    </row>
    <row r="1228" spans="2:4" x14ac:dyDescent="0.25">
      <c r="B1228" s="4" t="s">
        <v>2934</v>
      </c>
      <c r="C1228" s="4" t="s">
        <v>4137</v>
      </c>
      <c r="D1228" s="4" t="s">
        <v>2928</v>
      </c>
    </row>
    <row r="1229" spans="2:4" x14ac:dyDescent="0.25">
      <c r="B1229" s="4" t="s">
        <v>2935</v>
      </c>
      <c r="C1229" s="4" t="s">
        <v>4138</v>
      </c>
      <c r="D1229" s="4" t="s">
        <v>2928</v>
      </c>
    </row>
    <row r="1230" spans="2:4" x14ac:dyDescent="0.25">
      <c r="B1230" s="4" t="s">
        <v>2936</v>
      </c>
      <c r="C1230" s="4" t="s">
        <v>4139</v>
      </c>
      <c r="D1230" s="4" t="s">
        <v>2928</v>
      </c>
    </row>
    <row r="1231" spans="2:4" x14ac:dyDescent="0.25">
      <c r="B1231" s="4" t="s">
        <v>2937</v>
      </c>
      <c r="C1231" s="4" t="s">
        <v>4140</v>
      </c>
      <c r="D1231" s="4" t="s">
        <v>2928</v>
      </c>
    </row>
    <row r="1232" spans="2:4" x14ac:dyDescent="0.25">
      <c r="B1232" s="4" t="s">
        <v>2938</v>
      </c>
      <c r="C1232" s="4" t="s">
        <v>4141</v>
      </c>
      <c r="D1232" s="4" t="s">
        <v>2928</v>
      </c>
    </row>
    <row r="1233" spans="1:4" x14ac:dyDescent="0.25">
      <c r="B1233" s="4" t="s">
        <v>2939</v>
      </c>
      <c r="C1233" s="4" t="s">
        <v>4142</v>
      </c>
      <c r="D1233" s="4" t="s">
        <v>2928</v>
      </c>
    </row>
    <row r="1234" spans="1:4" x14ac:dyDescent="0.25">
      <c r="B1234" s="4" t="s">
        <v>2940</v>
      </c>
      <c r="C1234" s="4" t="s">
        <v>4143</v>
      </c>
      <c r="D1234" s="4" t="s">
        <v>2941</v>
      </c>
    </row>
    <row r="1235" spans="1:4" x14ac:dyDescent="0.25">
      <c r="B1235" s="4" t="s">
        <v>2942</v>
      </c>
      <c r="D1235" s="4" t="s">
        <v>2930</v>
      </c>
    </row>
    <row r="1236" spans="1:4" x14ac:dyDescent="0.25">
      <c r="B1236" s="4" t="s">
        <v>2943</v>
      </c>
      <c r="C1236" s="4" t="s">
        <v>4144</v>
      </c>
      <c r="D1236" s="4" t="s">
        <v>2944</v>
      </c>
    </row>
    <row r="1237" spans="1:4" x14ac:dyDescent="0.25">
      <c r="B1237" s="4" t="s">
        <v>2945</v>
      </c>
      <c r="D1237" s="4" t="s">
        <v>2930</v>
      </c>
    </row>
    <row r="1238" spans="1:4" x14ac:dyDescent="0.25">
      <c r="B1238" s="4" t="s">
        <v>2946</v>
      </c>
      <c r="C1238" s="4" t="s">
        <v>4145</v>
      </c>
      <c r="D1238" s="4" t="s">
        <v>2928</v>
      </c>
    </row>
    <row r="1239" spans="1:4" x14ac:dyDescent="0.25">
      <c r="B1239" s="4" t="s">
        <v>2947</v>
      </c>
      <c r="C1239" s="4" t="s">
        <v>4146</v>
      </c>
      <c r="D1239" s="4" t="s">
        <v>2928</v>
      </c>
    </row>
    <row r="1240" spans="1:4" x14ac:dyDescent="0.25">
      <c r="B1240" s="4" t="s">
        <v>2948</v>
      </c>
      <c r="D1240" s="4" t="s">
        <v>2930</v>
      </c>
    </row>
    <row r="1241" spans="1:4" x14ac:dyDescent="0.25">
      <c r="B1241" s="4" t="s">
        <v>2949</v>
      </c>
      <c r="C1241" s="4" t="s">
        <v>4147</v>
      </c>
      <c r="D1241" s="4" t="s">
        <v>4552</v>
      </c>
    </row>
    <row r="1242" spans="1:4" x14ac:dyDescent="0.25">
      <c r="B1242" s="4" t="s">
        <v>2950</v>
      </c>
      <c r="C1242" s="4" t="s">
        <v>4148</v>
      </c>
      <c r="D1242" s="4" t="s">
        <v>2951</v>
      </c>
    </row>
    <row r="1243" spans="1:4" x14ac:dyDescent="0.25">
      <c r="B1243" s="4" t="s">
        <v>2952</v>
      </c>
      <c r="C1243" s="4" t="s">
        <v>4149</v>
      </c>
      <c r="D1243" s="4" t="s">
        <v>2953</v>
      </c>
    </row>
    <row r="1244" spans="1:4" x14ac:dyDescent="0.25">
      <c r="B1244" s="4" t="s">
        <v>2954</v>
      </c>
      <c r="D1244" s="4" t="s">
        <v>2930</v>
      </c>
    </row>
    <row r="1245" spans="1:4" x14ac:dyDescent="0.25">
      <c r="A1245" s="4" t="s">
        <v>4565</v>
      </c>
      <c r="B1245" s="4" t="s">
        <v>2955</v>
      </c>
      <c r="C1245" s="4" t="s">
        <v>4150</v>
      </c>
      <c r="D1245" s="4" t="s">
        <v>4553</v>
      </c>
    </row>
    <row r="1246" spans="1:4" x14ac:dyDescent="0.25">
      <c r="A1246" s="4" t="s">
        <v>4565</v>
      </c>
      <c r="B1246" s="4" t="s">
        <v>2956</v>
      </c>
      <c r="C1246" s="4" t="s">
        <v>4151</v>
      </c>
      <c r="D1246" s="4" t="s">
        <v>4554</v>
      </c>
    </row>
    <row r="1247" spans="1:4" x14ac:dyDescent="0.25">
      <c r="B1247" s="4" t="s">
        <v>1064</v>
      </c>
      <c r="C1247" s="4" t="s">
        <v>4152</v>
      </c>
      <c r="D1247" s="4" t="s">
        <v>2957</v>
      </c>
    </row>
    <row r="1248" spans="1:4" x14ac:dyDescent="0.25">
      <c r="B1248" s="4" t="s">
        <v>1066</v>
      </c>
      <c r="C1248" s="4" t="s">
        <v>4153</v>
      </c>
      <c r="D1248" s="4" t="s">
        <v>2957</v>
      </c>
    </row>
    <row r="1249" spans="2:4" x14ac:dyDescent="0.25">
      <c r="B1249" s="4" t="s">
        <v>1068</v>
      </c>
      <c r="C1249" s="4" t="s">
        <v>4154</v>
      </c>
      <c r="D1249" s="4" t="s">
        <v>2958</v>
      </c>
    </row>
    <row r="1250" spans="2:4" x14ac:dyDescent="0.25">
      <c r="B1250" s="4" t="s">
        <v>1070</v>
      </c>
      <c r="C1250" s="4" t="s">
        <v>4155</v>
      </c>
      <c r="D1250" s="4" t="s">
        <v>2958</v>
      </c>
    </row>
    <row r="1251" spans="2:4" x14ac:dyDescent="0.25">
      <c r="B1251" s="4" t="s">
        <v>1060</v>
      </c>
      <c r="C1251" s="4" t="s">
        <v>4156</v>
      </c>
      <c r="D1251" s="4" t="s">
        <v>2959</v>
      </c>
    </row>
    <row r="1252" spans="2:4" x14ac:dyDescent="0.25">
      <c r="B1252" s="4" t="s">
        <v>1062</v>
      </c>
      <c r="C1252" s="4" t="s">
        <v>4157</v>
      </c>
      <c r="D1252" s="4" t="s">
        <v>2960</v>
      </c>
    </row>
    <row r="1253" spans="2:4" x14ac:dyDescent="0.25">
      <c r="B1253" s="4" t="s">
        <v>1082</v>
      </c>
      <c r="C1253" s="4" t="s">
        <v>4158</v>
      </c>
      <c r="D1253" s="4" t="s">
        <v>2961</v>
      </c>
    </row>
    <row r="1254" spans="2:4" x14ac:dyDescent="0.25">
      <c r="B1254" s="4" t="s">
        <v>2962</v>
      </c>
      <c r="D1254" s="4" t="s">
        <v>2963</v>
      </c>
    </row>
    <row r="1255" spans="2:4" x14ac:dyDescent="0.25">
      <c r="B1255" s="4" t="s">
        <v>1072</v>
      </c>
      <c r="C1255" s="4" t="s">
        <v>4159</v>
      </c>
      <c r="D1255" s="4" t="s">
        <v>2964</v>
      </c>
    </row>
    <row r="1256" spans="2:4" x14ac:dyDescent="0.25">
      <c r="B1256" s="4" t="s">
        <v>1076</v>
      </c>
      <c r="C1256" s="4" t="s">
        <v>4160</v>
      </c>
      <c r="D1256" s="4" t="s">
        <v>2965</v>
      </c>
    </row>
    <row r="1257" spans="2:4" x14ac:dyDescent="0.25">
      <c r="B1257" s="4" t="s">
        <v>2966</v>
      </c>
      <c r="C1257" s="4" t="s">
        <v>4360</v>
      </c>
      <c r="D1257" s="4" t="s">
        <v>2967</v>
      </c>
    </row>
    <row r="1258" spans="2:4" x14ac:dyDescent="0.25">
      <c r="B1258" s="4" t="s">
        <v>1074</v>
      </c>
      <c r="C1258" s="4" t="s">
        <v>4161</v>
      </c>
      <c r="D1258" s="4" t="s">
        <v>2968</v>
      </c>
    </row>
    <row r="1259" spans="2:4" x14ac:dyDescent="0.25">
      <c r="B1259" s="4" t="s">
        <v>1078</v>
      </c>
      <c r="C1259" s="4" t="s">
        <v>4162</v>
      </c>
      <c r="D1259" s="4" t="s">
        <v>2969</v>
      </c>
    </row>
    <row r="1260" spans="2:4" x14ac:dyDescent="0.25">
      <c r="B1260" s="4" t="s">
        <v>2970</v>
      </c>
      <c r="C1260" s="4" t="s">
        <v>4163</v>
      </c>
      <c r="D1260" s="4" t="s">
        <v>2971</v>
      </c>
    </row>
    <row r="1261" spans="2:4" x14ac:dyDescent="0.25">
      <c r="B1261" s="4" t="s">
        <v>2972</v>
      </c>
      <c r="C1261" s="4" t="s">
        <v>4164</v>
      </c>
      <c r="D1261" s="4" t="s">
        <v>2973</v>
      </c>
    </row>
    <row r="1262" spans="2:4" x14ac:dyDescent="0.25">
      <c r="B1262" s="4" t="s">
        <v>2974</v>
      </c>
      <c r="C1262" s="4" t="s">
        <v>4165</v>
      </c>
      <c r="D1262" s="4" t="s">
        <v>2975</v>
      </c>
    </row>
    <row r="1263" spans="2:4" x14ac:dyDescent="0.25">
      <c r="B1263" s="4" t="s">
        <v>1080</v>
      </c>
      <c r="C1263" s="4" t="s">
        <v>4166</v>
      </c>
      <c r="D1263" s="4" t="s">
        <v>2976</v>
      </c>
    </row>
    <row r="1264" spans="2:4" x14ac:dyDescent="0.25">
      <c r="B1264" s="4" t="s">
        <v>1084</v>
      </c>
      <c r="C1264" s="4" t="s">
        <v>4167</v>
      </c>
      <c r="D1264" s="4" t="s">
        <v>2977</v>
      </c>
    </row>
    <row r="1265" spans="2:4" x14ac:dyDescent="0.25">
      <c r="B1265" s="4" t="s">
        <v>1088</v>
      </c>
      <c r="C1265" s="4" t="s">
        <v>4168</v>
      </c>
      <c r="D1265" s="4" t="s">
        <v>2978</v>
      </c>
    </row>
    <row r="1266" spans="2:4" x14ac:dyDescent="0.25">
      <c r="B1266" s="4" t="s">
        <v>1090</v>
      </c>
      <c r="C1266" s="4" t="s">
        <v>4169</v>
      </c>
      <c r="D1266" s="4" t="s">
        <v>2979</v>
      </c>
    </row>
    <row r="1267" spans="2:4" x14ac:dyDescent="0.25">
      <c r="B1267" s="4" t="s">
        <v>2980</v>
      </c>
      <c r="C1267" s="4" t="s">
        <v>4170</v>
      </c>
      <c r="D1267" s="4" t="s">
        <v>2981</v>
      </c>
    </row>
    <row r="1268" spans="2:4" x14ac:dyDescent="0.25">
      <c r="B1268" s="4" t="s">
        <v>1094</v>
      </c>
      <c r="C1268" s="4" t="s">
        <v>4171</v>
      </c>
      <c r="D1268" s="4" t="s">
        <v>2982</v>
      </c>
    </row>
    <row r="1269" spans="2:4" x14ac:dyDescent="0.25">
      <c r="B1269" s="4" t="s">
        <v>1092</v>
      </c>
      <c r="C1269" s="4" t="s">
        <v>4172</v>
      </c>
      <c r="D1269" s="4" t="s">
        <v>2983</v>
      </c>
    </row>
    <row r="1270" spans="2:4" x14ac:dyDescent="0.25">
      <c r="B1270" s="4" t="s">
        <v>1086</v>
      </c>
      <c r="C1270" s="4" t="s">
        <v>4173</v>
      </c>
      <c r="D1270" s="4" t="s">
        <v>2984</v>
      </c>
    </row>
    <row r="1271" spans="2:4" x14ac:dyDescent="0.25">
      <c r="B1271" s="4" t="s">
        <v>1096</v>
      </c>
      <c r="C1271" s="4" t="s">
        <v>4174</v>
      </c>
      <c r="D1271" s="4" t="s">
        <v>2985</v>
      </c>
    </row>
    <row r="1272" spans="2:4" x14ac:dyDescent="0.25">
      <c r="B1272" s="4" t="s">
        <v>1098</v>
      </c>
      <c r="C1272" s="4" t="s">
        <v>4175</v>
      </c>
      <c r="D1272" s="4" t="s">
        <v>2986</v>
      </c>
    </row>
    <row r="1273" spans="2:4" x14ac:dyDescent="0.25">
      <c r="B1273" s="4" t="s">
        <v>1100</v>
      </c>
      <c r="C1273" s="4" t="s">
        <v>4176</v>
      </c>
      <c r="D1273" s="4" t="s">
        <v>2987</v>
      </c>
    </row>
    <row r="1274" spans="2:4" x14ac:dyDescent="0.25">
      <c r="B1274" s="4" t="s">
        <v>2988</v>
      </c>
      <c r="C1274" s="4" t="s">
        <v>4177</v>
      </c>
      <c r="D1274" s="4" t="s">
        <v>2989</v>
      </c>
    </row>
    <row r="1275" spans="2:4" x14ac:dyDescent="0.25">
      <c r="B1275" s="4" t="s">
        <v>2990</v>
      </c>
      <c r="C1275" s="4" t="s">
        <v>4178</v>
      </c>
      <c r="D1275" s="4" t="s">
        <v>2991</v>
      </c>
    </row>
    <row r="1276" spans="2:4" x14ac:dyDescent="0.25">
      <c r="B1276" s="4" t="s">
        <v>2992</v>
      </c>
      <c r="C1276" s="4" t="s">
        <v>4179</v>
      </c>
      <c r="D1276" s="4" t="s">
        <v>2993</v>
      </c>
    </row>
    <row r="1277" spans="2:4" x14ac:dyDescent="0.25">
      <c r="B1277" s="4" t="s">
        <v>2994</v>
      </c>
      <c r="C1277" s="4" t="s">
        <v>4180</v>
      </c>
      <c r="D1277" s="4" t="s">
        <v>2995</v>
      </c>
    </row>
    <row r="1278" spans="2:4" x14ac:dyDescent="0.25">
      <c r="B1278" s="4" t="s">
        <v>2996</v>
      </c>
      <c r="C1278" s="4" t="s">
        <v>4181</v>
      </c>
      <c r="D1278" s="4" t="s">
        <v>2997</v>
      </c>
    </row>
    <row r="1279" spans="2:4" x14ac:dyDescent="0.25">
      <c r="B1279" s="4" t="s">
        <v>2998</v>
      </c>
      <c r="C1279" s="4" t="s">
        <v>4182</v>
      </c>
      <c r="D1279" s="4" t="s">
        <v>2999</v>
      </c>
    </row>
    <row r="1280" spans="2:4" x14ac:dyDescent="0.25">
      <c r="B1280" s="4" t="s">
        <v>3000</v>
      </c>
      <c r="C1280" s="4" t="s">
        <v>4183</v>
      </c>
      <c r="D1280" s="4" t="s">
        <v>3001</v>
      </c>
    </row>
    <row r="1281" spans="2:4" x14ac:dyDescent="0.25">
      <c r="B1281" s="4" t="s">
        <v>3002</v>
      </c>
      <c r="C1281" s="4" t="s">
        <v>4184</v>
      </c>
      <c r="D1281" s="4" t="s">
        <v>3003</v>
      </c>
    </row>
    <row r="1282" spans="2:4" x14ac:dyDescent="0.25">
      <c r="B1282" s="4" t="s">
        <v>3004</v>
      </c>
      <c r="C1282" s="4" t="s">
        <v>4185</v>
      </c>
      <c r="D1282" s="4" t="s">
        <v>3005</v>
      </c>
    </row>
    <row r="1283" spans="2:4" x14ac:dyDescent="0.25">
      <c r="B1283" s="4" t="s">
        <v>1102</v>
      </c>
      <c r="C1283" s="4" t="s">
        <v>4186</v>
      </c>
      <c r="D1283" s="4" t="s">
        <v>3006</v>
      </c>
    </row>
    <row r="1284" spans="2:4" x14ac:dyDescent="0.25">
      <c r="B1284" s="4" t="s">
        <v>1106</v>
      </c>
      <c r="C1284" s="4" t="s">
        <v>4187</v>
      </c>
      <c r="D1284" s="4" t="s">
        <v>3007</v>
      </c>
    </row>
    <row r="1285" spans="2:4" x14ac:dyDescent="0.25">
      <c r="B1285" s="4" t="s">
        <v>1104</v>
      </c>
      <c r="C1285" s="4" t="s">
        <v>4188</v>
      </c>
      <c r="D1285" s="4" t="s">
        <v>3008</v>
      </c>
    </row>
    <row r="1286" spans="2:4" x14ac:dyDescent="0.25">
      <c r="B1286" s="4" t="s">
        <v>1108</v>
      </c>
      <c r="C1286" s="4" t="s">
        <v>4189</v>
      </c>
      <c r="D1286" s="4" t="s">
        <v>3009</v>
      </c>
    </row>
    <row r="1287" spans="2:4" x14ac:dyDescent="0.25">
      <c r="B1287" s="4" t="s">
        <v>1110</v>
      </c>
      <c r="C1287" s="4" t="s">
        <v>4190</v>
      </c>
      <c r="D1287" s="4" t="s">
        <v>3010</v>
      </c>
    </row>
    <row r="1288" spans="2:4" x14ac:dyDescent="0.25">
      <c r="B1288" s="4" t="s">
        <v>1114</v>
      </c>
      <c r="C1288" s="4" t="s">
        <v>4191</v>
      </c>
      <c r="D1288" s="4" t="s">
        <v>3011</v>
      </c>
    </row>
    <row r="1289" spans="2:4" x14ac:dyDescent="0.25">
      <c r="B1289" s="4" t="s">
        <v>3012</v>
      </c>
      <c r="C1289" s="4" t="s">
        <v>4192</v>
      </c>
      <c r="D1289" s="4" t="s">
        <v>3013</v>
      </c>
    </row>
    <row r="1290" spans="2:4" x14ac:dyDescent="0.25">
      <c r="B1290" s="4" t="s">
        <v>1116</v>
      </c>
      <c r="C1290" s="4" t="s">
        <v>4193</v>
      </c>
      <c r="D1290" s="4" t="s">
        <v>3013</v>
      </c>
    </row>
    <row r="1291" spans="2:4" x14ac:dyDescent="0.25">
      <c r="B1291" s="4" t="s">
        <v>1118</v>
      </c>
      <c r="C1291" s="4" t="s">
        <v>4194</v>
      </c>
      <c r="D1291" s="4" t="s">
        <v>3014</v>
      </c>
    </row>
    <row r="1292" spans="2:4" x14ac:dyDescent="0.25">
      <c r="B1292" s="4" t="s">
        <v>1120</v>
      </c>
      <c r="C1292" s="4" t="s">
        <v>4195</v>
      </c>
      <c r="D1292" s="4" t="s">
        <v>3015</v>
      </c>
    </row>
    <row r="1293" spans="2:4" x14ac:dyDescent="0.25">
      <c r="B1293" s="4" t="s">
        <v>3016</v>
      </c>
      <c r="C1293" s="4" t="s">
        <v>4196</v>
      </c>
      <c r="D1293" s="4" t="s">
        <v>3017</v>
      </c>
    </row>
    <row r="1294" spans="2:4" x14ac:dyDescent="0.25">
      <c r="B1294" s="4" t="s">
        <v>1130</v>
      </c>
      <c r="C1294" s="4" t="s">
        <v>4197</v>
      </c>
      <c r="D1294" s="4" t="s">
        <v>3018</v>
      </c>
    </row>
    <row r="1295" spans="2:4" x14ac:dyDescent="0.25">
      <c r="B1295" s="4" t="s">
        <v>3019</v>
      </c>
      <c r="C1295" s="4" t="s">
        <v>4198</v>
      </c>
      <c r="D1295" s="4" t="s">
        <v>3020</v>
      </c>
    </row>
    <row r="1296" spans="2:4" x14ac:dyDescent="0.25">
      <c r="B1296" s="4" t="s">
        <v>3021</v>
      </c>
      <c r="C1296" s="4" t="s">
        <v>4199</v>
      </c>
      <c r="D1296" s="4" t="s">
        <v>3022</v>
      </c>
    </row>
    <row r="1297" spans="2:4" x14ac:dyDescent="0.25">
      <c r="B1297" s="4" t="s">
        <v>3023</v>
      </c>
      <c r="C1297" s="4" t="s">
        <v>4200</v>
      </c>
      <c r="D1297" s="4" t="s">
        <v>3024</v>
      </c>
    </row>
    <row r="1298" spans="2:4" x14ac:dyDescent="0.25">
      <c r="B1298" s="4" t="s">
        <v>3025</v>
      </c>
      <c r="C1298" s="4" t="s">
        <v>4201</v>
      </c>
      <c r="D1298" s="4" t="s">
        <v>3026</v>
      </c>
    </row>
    <row r="1299" spans="2:4" x14ac:dyDescent="0.25">
      <c r="B1299" s="4" t="s">
        <v>3027</v>
      </c>
      <c r="C1299" s="4" t="s">
        <v>4202</v>
      </c>
      <c r="D1299" s="4" t="s">
        <v>3028</v>
      </c>
    </row>
    <row r="1300" spans="2:4" x14ac:dyDescent="0.25">
      <c r="B1300" s="4" t="s">
        <v>3029</v>
      </c>
      <c r="C1300" s="4" t="s">
        <v>4202</v>
      </c>
      <c r="D1300" s="4" t="s">
        <v>3030</v>
      </c>
    </row>
    <row r="1301" spans="2:4" x14ac:dyDescent="0.25">
      <c r="B1301" s="4" t="s">
        <v>3031</v>
      </c>
      <c r="C1301" s="4" t="s">
        <v>4203</v>
      </c>
      <c r="D1301" s="4" t="s">
        <v>3032</v>
      </c>
    </row>
    <row r="1302" spans="2:4" x14ac:dyDescent="0.25">
      <c r="B1302" s="4" t="s">
        <v>3033</v>
      </c>
      <c r="C1302" s="4" t="s">
        <v>4204</v>
      </c>
      <c r="D1302" s="4" t="s">
        <v>3034</v>
      </c>
    </row>
    <row r="1303" spans="2:4" x14ac:dyDescent="0.25">
      <c r="B1303" s="4" t="s">
        <v>3035</v>
      </c>
      <c r="C1303" s="4" t="s">
        <v>4205</v>
      </c>
      <c r="D1303" s="4" t="s">
        <v>3036</v>
      </c>
    </row>
    <row r="1304" spans="2:4" x14ac:dyDescent="0.25">
      <c r="B1304" s="4" t="s">
        <v>3037</v>
      </c>
      <c r="C1304" s="4" t="s">
        <v>4206</v>
      </c>
      <c r="D1304" s="4" t="s">
        <v>3038</v>
      </c>
    </row>
    <row r="1305" spans="2:4" x14ac:dyDescent="0.25">
      <c r="B1305" s="4" t="s">
        <v>3039</v>
      </c>
      <c r="C1305" s="4" t="s">
        <v>4207</v>
      </c>
      <c r="D1305" s="4" t="s">
        <v>3040</v>
      </c>
    </row>
    <row r="1306" spans="2:4" x14ac:dyDescent="0.25">
      <c r="B1306" s="4" t="s">
        <v>3041</v>
      </c>
      <c r="D1306" s="4" t="s">
        <v>3042</v>
      </c>
    </row>
    <row r="1307" spans="2:4" x14ac:dyDescent="0.25">
      <c r="B1307" s="4" t="s">
        <v>3043</v>
      </c>
      <c r="D1307" s="4" t="s">
        <v>3044</v>
      </c>
    </row>
    <row r="1308" spans="2:4" x14ac:dyDescent="0.25">
      <c r="B1308" s="4" t="s">
        <v>3045</v>
      </c>
      <c r="C1308" s="4" t="s">
        <v>4208</v>
      </c>
      <c r="D1308" s="4" t="s">
        <v>3046</v>
      </c>
    </row>
    <row r="1309" spans="2:4" x14ac:dyDescent="0.25">
      <c r="B1309" s="4" t="s">
        <v>3047</v>
      </c>
      <c r="C1309" s="4" t="s">
        <v>4209</v>
      </c>
      <c r="D1309" s="4" t="s">
        <v>3048</v>
      </c>
    </row>
    <row r="1310" spans="2:4" x14ac:dyDescent="0.25">
      <c r="B1310" s="4" t="s">
        <v>3049</v>
      </c>
      <c r="C1310" s="4" t="s">
        <v>4210</v>
      </c>
      <c r="D1310" s="4" t="s">
        <v>3050</v>
      </c>
    </row>
    <row r="1311" spans="2:4" x14ac:dyDescent="0.25">
      <c r="B1311" s="4" t="s">
        <v>3051</v>
      </c>
      <c r="C1311" s="4" t="s">
        <v>4211</v>
      </c>
      <c r="D1311" s="4" t="s">
        <v>3052</v>
      </c>
    </row>
    <row r="1312" spans="2:4" x14ac:dyDescent="0.25">
      <c r="B1312" s="4" t="s">
        <v>3053</v>
      </c>
      <c r="C1312" s="4" t="s">
        <v>4212</v>
      </c>
      <c r="D1312" s="4" t="s">
        <v>3054</v>
      </c>
    </row>
    <row r="1313" spans="2:4" x14ac:dyDescent="0.25">
      <c r="B1313" s="4" t="s">
        <v>3055</v>
      </c>
      <c r="C1313" s="4" t="s">
        <v>4213</v>
      </c>
      <c r="D1313" s="4" t="s">
        <v>3056</v>
      </c>
    </row>
    <row r="1314" spans="2:4" x14ac:dyDescent="0.25">
      <c r="B1314" s="4" t="s">
        <v>3057</v>
      </c>
      <c r="C1314" s="4" t="s">
        <v>4214</v>
      </c>
      <c r="D1314" s="4" t="s">
        <v>3058</v>
      </c>
    </row>
    <row r="1315" spans="2:4" x14ac:dyDescent="0.25">
      <c r="B1315" s="4" t="s">
        <v>3059</v>
      </c>
      <c r="C1315" s="4" t="s">
        <v>4215</v>
      </c>
      <c r="D1315" s="4" t="s">
        <v>3060</v>
      </c>
    </row>
    <row r="1316" spans="2:4" x14ac:dyDescent="0.25">
      <c r="B1316" s="4" t="s">
        <v>3061</v>
      </c>
      <c r="C1316" s="4" t="s">
        <v>4216</v>
      </c>
      <c r="D1316" s="4" t="s">
        <v>3062</v>
      </c>
    </row>
    <row r="1317" spans="2:4" x14ac:dyDescent="0.25">
      <c r="B1317" s="4" t="s">
        <v>3063</v>
      </c>
      <c r="C1317" s="4" t="s">
        <v>4217</v>
      </c>
      <c r="D1317" s="4" t="s">
        <v>3064</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8"/>
  <sheetViews>
    <sheetView topLeftCell="A262" workbookViewId="0">
      <selection activeCell="B262" sqref="B1:B1048576"/>
    </sheetView>
  </sheetViews>
  <sheetFormatPr defaultRowHeight="15" x14ac:dyDescent="0.25"/>
  <cols>
    <col min="2" max="2" width="9.140625" style="4"/>
  </cols>
  <sheetData>
    <row r="1" spans="1:1" x14ac:dyDescent="0.25">
      <c r="A1" s="5"/>
    </row>
    <row r="2" spans="1:1" x14ac:dyDescent="0.25">
      <c r="A2" s="5"/>
    </row>
    <row r="3" spans="1:1" x14ac:dyDescent="0.25">
      <c r="A3" s="5"/>
    </row>
    <row r="4" spans="1:1" x14ac:dyDescent="0.25">
      <c r="A4" s="5"/>
    </row>
    <row r="5" spans="1:1" x14ac:dyDescent="0.25">
      <c r="A5" s="5"/>
    </row>
    <row r="6" spans="1:1" x14ac:dyDescent="0.25">
      <c r="A6" s="5"/>
    </row>
    <row r="7" spans="1:1" x14ac:dyDescent="0.25">
      <c r="A7" s="5"/>
    </row>
    <row r="8" spans="1:1" x14ac:dyDescent="0.25">
      <c r="A8" s="5"/>
    </row>
    <row r="9" spans="1:1" x14ac:dyDescent="0.25">
      <c r="A9" s="5"/>
    </row>
    <row r="10" spans="1:1" x14ac:dyDescent="0.25">
      <c r="A10" s="5"/>
    </row>
    <row r="11" spans="1:1" x14ac:dyDescent="0.25">
      <c r="A11" s="5"/>
    </row>
    <row r="12" spans="1:1" x14ac:dyDescent="0.25">
      <c r="A12" s="5"/>
    </row>
    <row r="13" spans="1:1" x14ac:dyDescent="0.25">
      <c r="A13" s="5"/>
    </row>
    <row r="14" spans="1:1" x14ac:dyDescent="0.25">
      <c r="A14" s="5"/>
    </row>
    <row r="15" spans="1:1" x14ac:dyDescent="0.25">
      <c r="A15" s="5"/>
    </row>
    <row r="16" spans="1:1"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v>4.5649305555555557</v>
      </c>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v>4.5641898148148146</v>
      </c>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v>4.5538078703703704</v>
      </c>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v>4.5942939814814814</v>
      </c>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v>4.5898726851851857</v>
      </c>
    </row>
    <row r="556" spans="1:1" x14ac:dyDescent="0.25">
      <c r="A556" s="5"/>
    </row>
    <row r="557" spans="1:1" x14ac:dyDescent="0.25">
      <c r="A557" s="5" t="s">
        <v>4361</v>
      </c>
    </row>
    <row r="558" spans="1:1" x14ac:dyDescent="0.25">
      <c r="A558" s="5" t="s">
        <v>4361</v>
      </c>
    </row>
    <row r="559" spans="1:1" x14ac:dyDescent="0.25">
      <c r="A559" s="5" t="s">
        <v>2570</v>
      </c>
    </row>
    <row r="560" spans="1:1" x14ac:dyDescent="0.25">
      <c r="A560" s="5" t="s">
        <v>4362</v>
      </c>
    </row>
    <row r="561" spans="1:1" x14ac:dyDescent="0.25">
      <c r="A561" s="5" t="s">
        <v>4362</v>
      </c>
    </row>
    <row r="562" spans="1:1" x14ac:dyDescent="0.25">
      <c r="A562" s="5" t="s">
        <v>4362</v>
      </c>
    </row>
    <row r="563" spans="1:1" x14ac:dyDescent="0.25">
      <c r="A563" s="5" t="s">
        <v>4362</v>
      </c>
    </row>
    <row r="564" spans="1:1" x14ac:dyDescent="0.25">
      <c r="A564" s="5" t="s">
        <v>4362</v>
      </c>
    </row>
    <row r="565" spans="1:1" x14ac:dyDescent="0.25">
      <c r="A565" s="5" t="s">
        <v>4362</v>
      </c>
    </row>
    <row r="566" spans="1:1" x14ac:dyDescent="0.25">
      <c r="A566" s="5" t="s">
        <v>4362</v>
      </c>
    </row>
    <row r="567" spans="1:1" x14ac:dyDescent="0.25">
      <c r="A567" s="5" t="s">
        <v>4362</v>
      </c>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t="s">
        <v>2575</v>
      </c>
    </row>
    <row r="577" spans="1:1" x14ac:dyDescent="0.25">
      <c r="A577" s="5" t="s">
        <v>2575</v>
      </c>
    </row>
    <row r="578" spans="1:1" x14ac:dyDescent="0.25">
      <c r="A578" s="5" t="s">
        <v>2575</v>
      </c>
    </row>
    <row r="579" spans="1:1" x14ac:dyDescent="0.25">
      <c r="A579" s="5" t="s">
        <v>2575</v>
      </c>
    </row>
    <row r="580" spans="1:1" x14ac:dyDescent="0.25">
      <c r="A580" s="5" t="s">
        <v>2575</v>
      </c>
    </row>
    <row r="581" spans="1:1" x14ac:dyDescent="0.25">
      <c r="A581" s="5" t="s">
        <v>2575</v>
      </c>
    </row>
    <row r="582" spans="1:1" x14ac:dyDescent="0.25">
      <c r="A582" s="5" t="s">
        <v>2575</v>
      </c>
    </row>
    <row r="583" spans="1:1" x14ac:dyDescent="0.25">
      <c r="A583" s="5" t="s">
        <v>4363</v>
      </c>
    </row>
    <row r="584" spans="1:1" x14ac:dyDescent="0.25">
      <c r="A584" s="5" t="s">
        <v>4363</v>
      </c>
    </row>
    <row r="585" spans="1:1" x14ac:dyDescent="0.25">
      <c r="A585" s="5" t="s">
        <v>4363</v>
      </c>
    </row>
    <row r="586" spans="1:1" x14ac:dyDescent="0.25">
      <c r="A586" s="5" t="s">
        <v>4363</v>
      </c>
    </row>
    <row r="587" spans="1:1" x14ac:dyDescent="0.25">
      <c r="A587" s="5" t="s">
        <v>4363</v>
      </c>
    </row>
    <row r="588" spans="1:1" x14ac:dyDescent="0.25">
      <c r="A588" s="5" t="s">
        <v>4363</v>
      </c>
    </row>
    <row r="589" spans="1:1" x14ac:dyDescent="0.25">
      <c r="A589" s="5" t="s">
        <v>4363</v>
      </c>
    </row>
    <row r="590" spans="1:1" x14ac:dyDescent="0.25">
      <c r="A590" s="5" t="s">
        <v>4363</v>
      </c>
    </row>
    <row r="591" spans="1:1" x14ac:dyDescent="0.25">
      <c r="A591" s="5" t="s">
        <v>4364</v>
      </c>
    </row>
    <row r="592" spans="1:1" x14ac:dyDescent="0.25">
      <c r="A592" s="5" t="s">
        <v>4364</v>
      </c>
    </row>
    <row r="593" spans="1:1" x14ac:dyDescent="0.25">
      <c r="A593" s="5"/>
    </row>
    <row r="594" spans="1:1" x14ac:dyDescent="0.25">
      <c r="A594" s="5"/>
    </row>
    <row r="595" spans="1:1" x14ac:dyDescent="0.25">
      <c r="A595" s="5"/>
    </row>
    <row r="596" spans="1:1" x14ac:dyDescent="0.25">
      <c r="A596" s="5" t="s">
        <v>4374</v>
      </c>
    </row>
    <row r="597" spans="1:1" x14ac:dyDescent="0.25">
      <c r="A597" s="5" t="s">
        <v>4374</v>
      </c>
    </row>
    <row r="598" spans="1:1" x14ac:dyDescent="0.25">
      <c r="A598" s="5" t="s">
        <v>4374</v>
      </c>
    </row>
    <row r="599" spans="1:1" x14ac:dyDescent="0.25">
      <c r="A599" s="5" t="s">
        <v>4374</v>
      </c>
    </row>
    <row r="600" spans="1:1" x14ac:dyDescent="0.25">
      <c r="A600" s="5" t="s">
        <v>4375</v>
      </c>
    </row>
    <row r="601" spans="1:1" x14ac:dyDescent="0.25">
      <c r="A601" s="5" t="s">
        <v>4375</v>
      </c>
    </row>
    <row r="602" spans="1:1" x14ac:dyDescent="0.25">
      <c r="A602" s="5" t="s">
        <v>4375</v>
      </c>
    </row>
    <row r="603" spans="1:1" x14ac:dyDescent="0.25">
      <c r="A603" s="5" t="s">
        <v>4375</v>
      </c>
    </row>
    <row r="604" spans="1:1" x14ac:dyDescent="0.25">
      <c r="A604" s="5" t="s">
        <v>4375</v>
      </c>
    </row>
    <row r="605" spans="1:1" x14ac:dyDescent="0.25">
      <c r="A605" s="5" t="s">
        <v>4375</v>
      </c>
    </row>
    <row r="606" spans="1:1" x14ac:dyDescent="0.25">
      <c r="A606" s="5" t="s">
        <v>4375</v>
      </c>
    </row>
    <row r="607" spans="1:1" x14ac:dyDescent="0.25">
      <c r="A607" s="5" t="s">
        <v>4379</v>
      </c>
    </row>
    <row r="608" spans="1:1" x14ac:dyDescent="0.25">
      <c r="A608" s="5" t="s">
        <v>4379</v>
      </c>
    </row>
    <row r="609" spans="1:1" x14ac:dyDescent="0.25">
      <c r="A609" s="5" t="s">
        <v>4379</v>
      </c>
    </row>
    <row r="610" spans="1:1" x14ac:dyDescent="0.25">
      <c r="A610" s="5" t="s">
        <v>4379</v>
      </c>
    </row>
    <row r="611" spans="1:1" x14ac:dyDescent="0.25">
      <c r="A611" s="5" t="s">
        <v>4379</v>
      </c>
    </row>
    <row r="612" spans="1:1" x14ac:dyDescent="0.25">
      <c r="A612" s="5" t="s">
        <v>4379</v>
      </c>
    </row>
    <row r="613" spans="1:1" x14ac:dyDescent="0.25">
      <c r="A613" s="5" t="s">
        <v>4379</v>
      </c>
    </row>
    <row r="614" spans="1:1" x14ac:dyDescent="0.25">
      <c r="A614" s="5" t="s">
        <v>4379</v>
      </c>
    </row>
    <row r="615" spans="1:1" x14ac:dyDescent="0.25">
      <c r="A615" s="5" t="s">
        <v>4380</v>
      </c>
    </row>
    <row r="616" spans="1:1" x14ac:dyDescent="0.25">
      <c r="A616" s="5" t="s">
        <v>4380</v>
      </c>
    </row>
    <row r="617" spans="1:1" x14ac:dyDescent="0.25">
      <c r="A617" s="5" t="s">
        <v>4380</v>
      </c>
    </row>
    <row r="618" spans="1:1" x14ac:dyDescent="0.25">
      <c r="A618" s="5" t="s">
        <v>4381</v>
      </c>
    </row>
    <row r="619" spans="1:1" x14ac:dyDescent="0.25">
      <c r="A619" s="5" t="s">
        <v>4381</v>
      </c>
    </row>
    <row r="620" spans="1:1" x14ac:dyDescent="0.25">
      <c r="A620" s="5" t="s">
        <v>4381</v>
      </c>
    </row>
    <row r="621" spans="1:1" x14ac:dyDescent="0.25">
      <c r="A621" s="5" t="s">
        <v>4381</v>
      </c>
    </row>
    <row r="622" spans="1:1" x14ac:dyDescent="0.25">
      <c r="A622" s="5" t="s">
        <v>4387</v>
      </c>
    </row>
    <row r="623" spans="1:1" x14ac:dyDescent="0.25">
      <c r="A623" s="5" t="s">
        <v>4387</v>
      </c>
    </row>
    <row r="624" spans="1:1" x14ac:dyDescent="0.25">
      <c r="A624" s="5" t="s">
        <v>4388</v>
      </c>
    </row>
    <row r="625" spans="1:1" x14ac:dyDescent="0.25">
      <c r="A625" s="5" t="s">
        <v>4388</v>
      </c>
    </row>
    <row r="626" spans="1:1" x14ac:dyDescent="0.25">
      <c r="A626" s="5" t="s">
        <v>4388</v>
      </c>
    </row>
    <row r="627" spans="1:1" x14ac:dyDescent="0.25">
      <c r="A627" s="5" t="s">
        <v>4388</v>
      </c>
    </row>
    <row r="628" spans="1:1" x14ac:dyDescent="0.25">
      <c r="A628" s="5" t="s">
        <v>4389</v>
      </c>
    </row>
    <row r="629" spans="1:1" x14ac:dyDescent="0.25">
      <c r="A629" s="5" t="s">
        <v>4390</v>
      </c>
    </row>
    <row r="630" spans="1:1" x14ac:dyDescent="0.25">
      <c r="A630" s="5" t="s">
        <v>4390</v>
      </c>
    </row>
    <row r="631" spans="1:1" x14ac:dyDescent="0.25">
      <c r="A631" s="5" t="s">
        <v>4390</v>
      </c>
    </row>
    <row r="632" spans="1:1" x14ac:dyDescent="0.25">
      <c r="A632" s="5"/>
    </row>
    <row r="633" spans="1:1" x14ac:dyDescent="0.25">
      <c r="A633" s="5"/>
    </row>
    <row r="634" spans="1:1" x14ac:dyDescent="0.25">
      <c r="A634" s="5" t="s">
        <v>4390</v>
      </c>
    </row>
    <row r="635" spans="1:1" x14ac:dyDescent="0.25">
      <c r="A635" s="5" t="s">
        <v>4391</v>
      </c>
    </row>
    <row r="636" spans="1:1" x14ac:dyDescent="0.25">
      <c r="A636" s="5" t="s">
        <v>4391</v>
      </c>
    </row>
    <row r="637" spans="1:1" x14ac:dyDescent="0.25">
      <c r="A637" s="5" t="s">
        <v>4391</v>
      </c>
    </row>
    <row r="638" spans="1:1" x14ac:dyDescent="0.25">
      <c r="A638" s="5" t="s">
        <v>4392</v>
      </c>
    </row>
    <row r="639" spans="1:1" x14ac:dyDescent="0.25">
      <c r="A639" s="5" t="s">
        <v>4392</v>
      </c>
    </row>
    <row r="640" spans="1:1" x14ac:dyDescent="0.25">
      <c r="A640" s="5" t="s">
        <v>4402</v>
      </c>
    </row>
    <row r="641" spans="1:1" x14ac:dyDescent="0.25">
      <c r="A641" s="5" t="s">
        <v>4403</v>
      </c>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t="s">
        <v>2595</v>
      </c>
    </row>
    <row r="700" spans="1:1" x14ac:dyDescent="0.25">
      <c r="A700" s="5" t="s">
        <v>2596</v>
      </c>
    </row>
    <row r="701" spans="1:1" x14ac:dyDescent="0.25">
      <c r="A701" s="5"/>
    </row>
    <row r="702" spans="1:1" x14ac:dyDescent="0.25">
      <c r="A702" s="5"/>
    </row>
    <row r="703" spans="1:1" x14ac:dyDescent="0.25">
      <c r="A703" s="5"/>
    </row>
    <row r="704" spans="1:1" x14ac:dyDescent="0.25">
      <c r="A704" s="5" t="s">
        <v>2598</v>
      </c>
    </row>
    <row r="705" spans="1:1" x14ac:dyDescent="0.25">
      <c r="A705" s="5" t="s">
        <v>4558</v>
      </c>
    </row>
    <row r="706" spans="1:1" x14ac:dyDescent="0.25">
      <c r="A706" s="5"/>
    </row>
    <row r="707" spans="1:1" x14ac:dyDescent="0.25">
      <c r="A707" s="5"/>
    </row>
    <row r="708" spans="1:1" x14ac:dyDescent="0.25">
      <c r="A708" s="5"/>
    </row>
    <row r="709" spans="1:1" x14ac:dyDescent="0.25">
      <c r="A709" s="5">
        <v>4.1750347222222226</v>
      </c>
    </row>
    <row r="710" spans="1:1" x14ac:dyDescent="0.25">
      <c r="A710" s="5"/>
    </row>
    <row r="711" spans="1:1" x14ac:dyDescent="0.25">
      <c r="A711" s="5"/>
    </row>
    <row r="712" spans="1:1" x14ac:dyDescent="0.25">
      <c r="A712" s="5"/>
    </row>
    <row r="713" spans="1:1" x14ac:dyDescent="0.25">
      <c r="A713" s="5"/>
    </row>
    <row r="714" spans="1:1" x14ac:dyDescent="0.25">
      <c r="A714" s="5">
        <v>4.3331828703703703</v>
      </c>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v>4.6812037037037042</v>
      </c>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v>4.5667476851851854</v>
      </c>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v>4.6250115740740743</v>
      </c>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v>4.6250115740740743</v>
      </c>
    </row>
    <row r="929" spans="1:1" x14ac:dyDescent="0.25">
      <c r="A929" s="5"/>
    </row>
    <row r="930" spans="1:1" x14ac:dyDescent="0.25">
      <c r="A930" s="5" t="s">
        <v>2596</v>
      </c>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v>4.5601273148148147</v>
      </c>
    </row>
    <row r="937" spans="1:1" x14ac:dyDescent="0.25">
      <c r="A937" s="5">
        <v>4.5631134259259261</v>
      </c>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v>4.5694097222222227</v>
      </c>
    </row>
    <row r="950" spans="1:1" x14ac:dyDescent="0.25">
      <c r="A950" s="5">
        <v>4.5697569444444444</v>
      </c>
    </row>
    <row r="951" spans="1:1" x14ac:dyDescent="0.25">
      <c r="A951" s="5">
        <v>4.5667476851851854</v>
      </c>
    </row>
    <row r="952" spans="1:1" x14ac:dyDescent="0.25">
      <c r="A952" s="5">
        <v>4.5697569444444444</v>
      </c>
    </row>
    <row r="953" spans="1:1" x14ac:dyDescent="0.25">
      <c r="A953" s="5">
        <v>4.5707870370370367</v>
      </c>
    </row>
    <row r="954" spans="1:1" x14ac:dyDescent="0.25">
      <c r="A954" s="5">
        <v>4.5711574074074077</v>
      </c>
    </row>
    <row r="955" spans="1:1" x14ac:dyDescent="0.25">
      <c r="A955" s="5">
        <v>4.5713194444444447</v>
      </c>
    </row>
    <row r="956" spans="1:1" x14ac:dyDescent="0.25">
      <c r="A956" s="5">
        <v>4.5714467592592589</v>
      </c>
    </row>
    <row r="957" spans="1:1" x14ac:dyDescent="0.25">
      <c r="A957" s="5">
        <v>4.5739004629629632</v>
      </c>
    </row>
    <row r="958" spans="1:1" x14ac:dyDescent="0.25">
      <c r="A958" s="5">
        <v>4.5749074074074079</v>
      </c>
    </row>
    <row r="959" spans="1:1" x14ac:dyDescent="0.25">
      <c r="A959" s="5">
        <v>4.585694444444445</v>
      </c>
    </row>
    <row r="960" spans="1:1" x14ac:dyDescent="0.25">
      <c r="A960" s="5"/>
    </row>
    <row r="961" spans="1:1" x14ac:dyDescent="0.25">
      <c r="A961" s="5">
        <v>4.5901620370370368</v>
      </c>
    </row>
    <row r="962" spans="1:1" x14ac:dyDescent="0.25">
      <c r="A962" s="5">
        <v>4.5906597222222221</v>
      </c>
    </row>
    <row r="963" spans="1:1" x14ac:dyDescent="0.25">
      <c r="A963" s="5">
        <v>4.5906597222222221</v>
      </c>
    </row>
    <row r="964" spans="1:1" x14ac:dyDescent="0.25">
      <c r="A964" s="5">
        <v>4.6007986111111112</v>
      </c>
    </row>
    <row r="965" spans="1:1" x14ac:dyDescent="0.25">
      <c r="A965" s="5">
        <v>4.6007986111111112</v>
      </c>
    </row>
    <row r="966" spans="1:1" x14ac:dyDescent="0.25">
      <c r="A966" s="5">
        <v>4.6007986111111112</v>
      </c>
    </row>
    <row r="967" spans="1:1" x14ac:dyDescent="0.25">
      <c r="A967" s="5">
        <v>4.6020833333333337</v>
      </c>
    </row>
    <row r="968" spans="1:1" x14ac:dyDescent="0.25">
      <c r="A968" s="5"/>
    </row>
    <row r="969" spans="1:1" x14ac:dyDescent="0.25">
      <c r="A969" s="5">
        <v>4.6054050925925925</v>
      </c>
    </row>
    <row r="970" spans="1:1" x14ac:dyDescent="0.25">
      <c r="A970" s="5">
        <v>4.6054050925925925</v>
      </c>
    </row>
    <row r="971" spans="1:1" x14ac:dyDescent="0.25">
      <c r="A971" s="5">
        <v>4.6054050925925925</v>
      </c>
    </row>
    <row r="972" spans="1:1" x14ac:dyDescent="0.25">
      <c r="A972" s="5">
        <v>4.6054050925925925</v>
      </c>
    </row>
    <row r="973" spans="1:1" x14ac:dyDescent="0.25">
      <c r="A973" s="5">
        <v>4.6054050925925925</v>
      </c>
    </row>
    <row r="974" spans="1:1" x14ac:dyDescent="0.25">
      <c r="A974" s="5">
        <v>4.4621643518518521</v>
      </c>
    </row>
    <row r="975" spans="1:1" x14ac:dyDescent="0.25">
      <c r="A975" s="5">
        <v>4.6054050925925925</v>
      </c>
    </row>
    <row r="976" spans="1:1" x14ac:dyDescent="0.25">
      <c r="A976" s="5">
        <v>4.6054050925925925</v>
      </c>
    </row>
    <row r="977" spans="1:1" x14ac:dyDescent="0.25">
      <c r="A977" s="5">
        <v>4.6054050925925925</v>
      </c>
    </row>
    <row r="978" spans="1:1" x14ac:dyDescent="0.25">
      <c r="A978" s="5">
        <v>4.6054050925925925</v>
      </c>
    </row>
    <row r="979" spans="1:1" x14ac:dyDescent="0.25">
      <c r="A979" s="5">
        <v>4.6054050925925925</v>
      </c>
    </row>
    <row r="980" spans="1:1" x14ac:dyDescent="0.25">
      <c r="A980" s="5">
        <v>4.607094907407407</v>
      </c>
    </row>
    <row r="981" spans="1:1" x14ac:dyDescent="0.25">
      <c r="A981" s="5">
        <v>4.607094907407407</v>
      </c>
    </row>
    <row r="982" spans="1:1" x14ac:dyDescent="0.25">
      <c r="A982" s="5">
        <v>4.607094907407407</v>
      </c>
    </row>
    <row r="983" spans="1:1" x14ac:dyDescent="0.25">
      <c r="A983" s="5">
        <v>4.607094907407407</v>
      </c>
    </row>
    <row r="984" spans="1:1" x14ac:dyDescent="0.25">
      <c r="A984" s="5">
        <v>4.607094907407407</v>
      </c>
    </row>
    <row r="985" spans="1:1" x14ac:dyDescent="0.25">
      <c r="A985" s="5">
        <v>4.6118865740740747</v>
      </c>
    </row>
    <row r="986" spans="1:1" x14ac:dyDescent="0.25">
      <c r="A986" s="5">
        <v>4.6118865740740747</v>
      </c>
    </row>
    <row r="987" spans="1:1" x14ac:dyDescent="0.25">
      <c r="A987" s="5">
        <v>4.6118865740740747</v>
      </c>
    </row>
    <row r="988" spans="1:1" x14ac:dyDescent="0.25">
      <c r="A988" s="5">
        <v>4.6118865740740747</v>
      </c>
    </row>
    <row r="989" spans="1:1" x14ac:dyDescent="0.25">
      <c r="A989" s="5">
        <v>4.6126620370370368</v>
      </c>
    </row>
    <row r="990" spans="1:1" x14ac:dyDescent="0.25">
      <c r="A990" s="5">
        <v>4.6126620370370368</v>
      </c>
    </row>
    <row r="991" spans="1:1" x14ac:dyDescent="0.25">
      <c r="A991" s="5">
        <v>4.6126620370370368</v>
      </c>
    </row>
    <row r="992" spans="1:1" x14ac:dyDescent="0.25">
      <c r="A992" s="5">
        <v>4.6135763888888883</v>
      </c>
    </row>
    <row r="993" spans="1:1" x14ac:dyDescent="0.25">
      <c r="A993" s="5">
        <v>4.6135763888888883</v>
      </c>
    </row>
    <row r="994" spans="1:1" x14ac:dyDescent="0.25">
      <c r="A994" s="5">
        <v>4.6135763888888883</v>
      </c>
    </row>
    <row r="995" spans="1:1" x14ac:dyDescent="0.25">
      <c r="A995" s="5">
        <v>4.6135763888888883</v>
      </c>
    </row>
    <row r="996" spans="1:1" x14ac:dyDescent="0.25">
      <c r="A996" s="5">
        <v>4.6135763888888883</v>
      </c>
    </row>
    <row r="997" spans="1:1" x14ac:dyDescent="0.25">
      <c r="A997" s="5">
        <v>4.6135763888888883</v>
      </c>
    </row>
    <row r="998" spans="1:1" x14ac:dyDescent="0.25">
      <c r="A998" s="5">
        <v>4.6135763888888883</v>
      </c>
    </row>
    <row r="999" spans="1:1" x14ac:dyDescent="0.25">
      <c r="A999" s="5">
        <v>4.6135763888888883</v>
      </c>
    </row>
    <row r="1000" spans="1:1" x14ac:dyDescent="0.25">
      <c r="A1000" s="5">
        <v>4.6135763888888883</v>
      </c>
    </row>
    <row r="1001" spans="1:1" x14ac:dyDescent="0.25">
      <c r="A1001" s="5">
        <v>4.6135763888888883</v>
      </c>
    </row>
    <row r="1002" spans="1:1" x14ac:dyDescent="0.25">
      <c r="A1002" s="5">
        <v>4.6135763888888883</v>
      </c>
    </row>
    <row r="1003" spans="1:1" x14ac:dyDescent="0.25">
      <c r="A1003" s="5">
        <v>4.6135763888888883</v>
      </c>
    </row>
    <row r="1004" spans="1:1" x14ac:dyDescent="0.25">
      <c r="A1004" s="5">
        <v>4.6135763888888883</v>
      </c>
    </row>
    <row r="1005" spans="1:1" x14ac:dyDescent="0.25">
      <c r="A1005" s="5">
        <v>4.6161805555555553</v>
      </c>
    </row>
    <row r="1006" spans="1:1" x14ac:dyDescent="0.25">
      <c r="A1006" s="5">
        <v>4.6161805555555553</v>
      </c>
    </row>
    <row r="1007" spans="1:1" x14ac:dyDescent="0.25">
      <c r="A1007" s="5">
        <v>4.6167245370370376</v>
      </c>
    </row>
    <row r="1008" spans="1:1" x14ac:dyDescent="0.25">
      <c r="A1008" s="5">
        <v>4.6167245370370376</v>
      </c>
    </row>
    <row r="1009" spans="1:1" x14ac:dyDescent="0.25">
      <c r="A1009" s="5">
        <v>4.2816203703703701</v>
      </c>
    </row>
    <row r="1010" spans="1:1" x14ac:dyDescent="0.25">
      <c r="A1010" s="5">
        <v>4.6167245370370376</v>
      </c>
    </row>
    <row r="1011" spans="1:1" x14ac:dyDescent="0.25">
      <c r="A1011" s="5">
        <v>4.6183564814814817</v>
      </c>
    </row>
    <row r="1012" spans="1:1" x14ac:dyDescent="0.25">
      <c r="A1012" s="5">
        <v>4.6183564814814817</v>
      </c>
    </row>
    <row r="1013" spans="1:1" x14ac:dyDescent="0.25">
      <c r="A1013" s="5">
        <v>4.6190856481481477</v>
      </c>
    </row>
    <row r="1014" spans="1:1" x14ac:dyDescent="0.25">
      <c r="A1014" s="5">
        <v>4.6190856481481477</v>
      </c>
    </row>
    <row r="1015" spans="1:1" x14ac:dyDescent="0.25">
      <c r="A1015" s="5">
        <v>4.6196759259259261</v>
      </c>
    </row>
    <row r="1016" spans="1:1" x14ac:dyDescent="0.25">
      <c r="A1016" s="5">
        <v>4.6205787037037043</v>
      </c>
    </row>
    <row r="1017" spans="1:1" x14ac:dyDescent="0.25">
      <c r="A1017" s="5">
        <v>4.6205787037037043</v>
      </c>
    </row>
    <row r="1018" spans="1:1" x14ac:dyDescent="0.25">
      <c r="A1018" s="5">
        <v>4.6220949074074076</v>
      </c>
    </row>
    <row r="1019" spans="1:1" x14ac:dyDescent="0.25">
      <c r="A1019" s="5">
        <v>4.6220949074074076</v>
      </c>
    </row>
    <row r="1020" spans="1:1" x14ac:dyDescent="0.25">
      <c r="A1020" s="5">
        <v>4.6220949074074076</v>
      </c>
    </row>
    <row r="1021" spans="1:1" x14ac:dyDescent="0.25">
      <c r="A1021" s="5">
        <v>4.6220949074074076</v>
      </c>
    </row>
    <row r="1022" spans="1:1" x14ac:dyDescent="0.25">
      <c r="A1022" s="5">
        <v>4.6220949074074076</v>
      </c>
    </row>
    <row r="1023" spans="1:1" x14ac:dyDescent="0.25">
      <c r="A1023" s="5">
        <v>4.6220949074074076</v>
      </c>
    </row>
    <row r="1024" spans="1:1" x14ac:dyDescent="0.25">
      <c r="A1024" s="5">
        <v>4.6220949074074076</v>
      </c>
    </row>
    <row r="1025" spans="1:1" x14ac:dyDescent="0.25">
      <c r="A1025" s="5">
        <v>4.6220949074074076</v>
      </c>
    </row>
    <row r="1026" spans="1:1" x14ac:dyDescent="0.25">
      <c r="A1026" s="5">
        <v>4.6220949074074076</v>
      </c>
    </row>
    <row r="1027" spans="1:1" x14ac:dyDescent="0.25">
      <c r="A1027" s="5">
        <v>4.6220949074074076</v>
      </c>
    </row>
    <row r="1028" spans="1:1" x14ac:dyDescent="0.25">
      <c r="A1028" s="5">
        <v>4.6220949074074076</v>
      </c>
    </row>
    <row r="1029" spans="1:1" x14ac:dyDescent="0.25">
      <c r="A1029" s="5">
        <v>4.6220949074074076</v>
      </c>
    </row>
    <row r="1030" spans="1:1" x14ac:dyDescent="0.25">
      <c r="A1030" s="5">
        <v>4.6237962962962964</v>
      </c>
    </row>
    <row r="1031" spans="1:1" x14ac:dyDescent="0.25">
      <c r="A1031" s="5">
        <v>4.6238888888888887</v>
      </c>
    </row>
    <row r="1032" spans="1:1" x14ac:dyDescent="0.25">
      <c r="A1032" s="5">
        <v>4.6238888888888887</v>
      </c>
    </row>
    <row r="1033" spans="1:1" x14ac:dyDescent="0.25">
      <c r="A1033" s="5">
        <v>4.6246296296296299</v>
      </c>
    </row>
    <row r="1034" spans="1:1" x14ac:dyDescent="0.25">
      <c r="A1034" s="5">
        <v>4.6284259259259262</v>
      </c>
    </row>
    <row r="1035" spans="1:1" x14ac:dyDescent="0.25">
      <c r="A1035" s="5">
        <v>4.6293981481481481</v>
      </c>
    </row>
    <row r="1036" spans="1:1" x14ac:dyDescent="0.25">
      <c r="A1036" s="5">
        <v>4.6295601851851851</v>
      </c>
    </row>
    <row r="1037" spans="1:1" x14ac:dyDescent="0.25">
      <c r="A1037" s="5">
        <v>4.6295601851851851</v>
      </c>
    </row>
    <row r="1038" spans="1:1" x14ac:dyDescent="0.25">
      <c r="A1038" s="5">
        <v>4.6295601851851851</v>
      </c>
    </row>
    <row r="1039" spans="1:1" x14ac:dyDescent="0.25">
      <c r="A1039" s="5">
        <v>4.6295601851851851</v>
      </c>
    </row>
    <row r="1040" spans="1:1" x14ac:dyDescent="0.25">
      <c r="A1040" s="5">
        <v>4.6303240740740739</v>
      </c>
    </row>
    <row r="1041" spans="1:1" x14ac:dyDescent="0.25">
      <c r="A1041" s="5">
        <v>4.6317476851851849</v>
      </c>
    </row>
    <row r="1042" spans="1:1" x14ac:dyDescent="0.25">
      <c r="A1042" s="5">
        <v>4.4621643518518521</v>
      </c>
    </row>
    <row r="1043" spans="1:1" x14ac:dyDescent="0.25">
      <c r="A1043" s="5">
        <v>4.6329976851851855</v>
      </c>
    </row>
    <row r="1044" spans="1:1" x14ac:dyDescent="0.25">
      <c r="A1044" s="5">
        <v>4.6329976851851855</v>
      </c>
    </row>
    <row r="1045" spans="1:1" x14ac:dyDescent="0.25">
      <c r="A1045" s="5">
        <v>4.6329976851851855</v>
      </c>
    </row>
    <row r="1046" spans="1:1" x14ac:dyDescent="0.25">
      <c r="A1046" s="5">
        <v>4.6329976851851855</v>
      </c>
    </row>
    <row r="1047" spans="1:1" x14ac:dyDescent="0.25">
      <c r="A1047" s="5">
        <v>4.6329976851851855</v>
      </c>
    </row>
    <row r="1048" spans="1:1" x14ac:dyDescent="0.25">
      <c r="A1048" s="5">
        <v>4.6329976851851855</v>
      </c>
    </row>
    <row r="1049" spans="1:1" x14ac:dyDescent="0.25">
      <c r="A1049" s="5">
        <v>4.6329976851851855</v>
      </c>
    </row>
    <row r="1050" spans="1:1" x14ac:dyDescent="0.25">
      <c r="A1050" s="5"/>
    </row>
    <row r="1051" spans="1:1" x14ac:dyDescent="0.25">
      <c r="A1051" s="5">
        <v>4.6355671296296297</v>
      </c>
    </row>
    <row r="1052" spans="1:1" x14ac:dyDescent="0.25">
      <c r="A1052" s="5">
        <v>4.6355671296296297</v>
      </c>
    </row>
    <row r="1053" spans="1:1" x14ac:dyDescent="0.25">
      <c r="A1053" s="5">
        <v>4.6438078703703702</v>
      </c>
    </row>
    <row r="1054" spans="1:1" x14ac:dyDescent="0.25">
      <c r="A1054" s="5">
        <v>4.6438078703703702</v>
      </c>
    </row>
    <row r="1055" spans="1:1" x14ac:dyDescent="0.25">
      <c r="A1055" s="5">
        <v>4.6438078703703702</v>
      </c>
    </row>
    <row r="1056" spans="1:1" x14ac:dyDescent="0.25">
      <c r="A1056" s="5">
        <v>4.6438078703703702</v>
      </c>
    </row>
    <row r="1057" spans="1:1" x14ac:dyDescent="0.25">
      <c r="A1057" s="5">
        <v>4.6438078703703702</v>
      </c>
    </row>
    <row r="1058" spans="1:1" x14ac:dyDescent="0.25">
      <c r="A1058" s="5">
        <v>4.6438078703703702</v>
      </c>
    </row>
    <row r="1059" spans="1:1" x14ac:dyDescent="0.25">
      <c r="A1059" s="5">
        <v>4.6438078703703702</v>
      </c>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v>4.6250115740740743</v>
      </c>
    </row>
    <row r="1247" spans="1:1" x14ac:dyDescent="0.25">
      <c r="A1247" s="5">
        <v>4.6250115740740743</v>
      </c>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4"/>
  <sheetViews>
    <sheetView topLeftCell="A926" workbookViewId="0">
      <selection activeCell="C926" sqref="C1:C1048576"/>
    </sheetView>
  </sheetViews>
  <sheetFormatPr defaultRowHeight="15" x14ac:dyDescent="0.25"/>
  <cols>
    <col min="1" max="1" width="13.85546875" bestFit="1" customWidth="1"/>
    <col min="2" max="2" width="36.42578125" bestFit="1" customWidth="1"/>
    <col min="3" max="3" width="11.85546875" bestFit="1" customWidth="1"/>
  </cols>
  <sheetData>
    <row r="1" spans="1:5" x14ac:dyDescent="0.25">
      <c r="A1" t="s">
        <v>750</v>
      </c>
      <c r="B1">
        <f>VLOOKUP(A1,incomplete_kipp!A:E,2,FALSE)</f>
        <v>0</v>
      </c>
      <c r="C1">
        <f>VLOOKUP(A1,incomplete_kipp!A:E,3,FALSE)</f>
        <v>0</v>
      </c>
      <c r="D1">
        <f>VLOOKUP(A1,incomplete_kipp!A:E,4,FALSE)</f>
        <v>20070422</v>
      </c>
      <c r="E1" t="str">
        <f>VLOOKUP(A1,incomplete_kipp!A:E,5,FALSE)</f>
        <v>JSC scan</v>
      </c>
    </row>
    <row r="2" spans="1:5" x14ac:dyDescent="0.25">
      <c r="A2" t="s">
        <v>751</v>
      </c>
      <c r="B2">
        <f>VLOOKUP(A2,incomplete_kipp!A:E,2,FALSE)</f>
        <v>0</v>
      </c>
      <c r="C2">
        <f>VLOOKUP(A2,incomplete_kipp!A:E,3,FALSE)</f>
        <v>0</v>
      </c>
      <c r="D2">
        <f>VLOOKUP(A2,incomplete_kipp!A:E,4,FALSE)</f>
        <v>20070422</v>
      </c>
      <c r="E2" t="str">
        <f>VLOOKUP(A2,incomplete_kipp!A:E,5,FALSE)</f>
        <v>JSC scan</v>
      </c>
    </row>
    <row r="3" spans="1:5" x14ac:dyDescent="0.25">
      <c r="A3" t="s">
        <v>752</v>
      </c>
      <c r="B3" t="str">
        <f>VLOOKUP(A3,incomplete_kipp!A:E,2,FALSE)</f>
        <v>view from Earth orbit</v>
      </c>
      <c r="C3">
        <f>VLOOKUP(A3,incomplete_kipp!A:E,3,FALSE)</f>
        <v>0</v>
      </c>
      <c r="D3">
        <f>VLOOKUP(A3,incomplete_kipp!A:E,4,FALSE)</f>
        <v>20070422</v>
      </c>
      <c r="E3" t="str">
        <f>VLOOKUP(A3,incomplete_kipp!A:E,5,FALSE)</f>
        <v>JSC scan</v>
      </c>
    </row>
    <row r="4" spans="1:5" x14ac:dyDescent="0.25">
      <c r="A4" t="s">
        <v>1136</v>
      </c>
      <c r="B4" t="e">
        <f>VLOOKUP(A4,incomplete_kipp!A:E,2,FALSE)</f>
        <v>#N/A</v>
      </c>
      <c r="C4" t="e">
        <f>VLOOKUP(A4,incomplete_kipp!A:E,3,FALSE)</f>
        <v>#N/A</v>
      </c>
      <c r="D4" t="e">
        <f>VLOOKUP(A4,incomplete_kipp!A:E,4,FALSE)</f>
        <v>#N/A</v>
      </c>
      <c r="E4" t="e">
        <f>VLOOKUP(A4,incomplete_kipp!A:E,5,FALSE)</f>
        <v>#N/A</v>
      </c>
    </row>
    <row r="5" spans="1:5" x14ac:dyDescent="0.25">
      <c r="A5" t="s">
        <v>1138</v>
      </c>
      <c r="B5" t="e">
        <f>VLOOKUP(A5,incomplete_kipp!A:E,2,FALSE)</f>
        <v>#N/A</v>
      </c>
      <c r="C5" t="e">
        <f>VLOOKUP(A5,incomplete_kipp!A:E,3,FALSE)</f>
        <v>#N/A</v>
      </c>
      <c r="D5" t="e">
        <f>VLOOKUP(A5,incomplete_kipp!A:E,4,FALSE)</f>
        <v>#N/A</v>
      </c>
      <c r="E5" t="e">
        <f>VLOOKUP(A5,incomplete_kipp!A:E,5,FALSE)</f>
        <v>#N/A</v>
      </c>
    </row>
    <row r="6" spans="1:5" x14ac:dyDescent="0.25">
      <c r="A6" t="s">
        <v>1140</v>
      </c>
      <c r="B6" t="e">
        <f>VLOOKUP(A6,incomplete_kipp!A:E,2,FALSE)</f>
        <v>#N/A</v>
      </c>
      <c r="C6" t="e">
        <f>VLOOKUP(A6,incomplete_kipp!A:E,3,FALSE)</f>
        <v>#N/A</v>
      </c>
      <c r="D6" t="e">
        <f>VLOOKUP(A6,incomplete_kipp!A:E,4,FALSE)</f>
        <v>#N/A</v>
      </c>
      <c r="E6" t="e">
        <f>VLOOKUP(A6,incomplete_kipp!A:E,5,FALSE)</f>
        <v>#N/A</v>
      </c>
    </row>
    <row r="7" spans="1:5" x14ac:dyDescent="0.25">
      <c r="A7" t="s">
        <v>1142</v>
      </c>
      <c r="B7" t="e">
        <f>VLOOKUP(A7,incomplete_kipp!A:E,2,FALSE)</f>
        <v>#N/A</v>
      </c>
      <c r="C7" t="e">
        <f>VLOOKUP(A7,incomplete_kipp!A:E,3,FALSE)</f>
        <v>#N/A</v>
      </c>
      <c r="D7" t="e">
        <f>VLOOKUP(A7,incomplete_kipp!A:E,4,FALSE)</f>
        <v>#N/A</v>
      </c>
      <c r="E7" t="e">
        <f>VLOOKUP(A7,incomplete_kipp!A:E,5,FALSE)</f>
        <v>#N/A</v>
      </c>
    </row>
    <row r="8" spans="1:5" x14ac:dyDescent="0.25">
      <c r="A8" t="s">
        <v>1144</v>
      </c>
      <c r="B8" t="e">
        <f>VLOOKUP(A8,incomplete_kipp!A:E,2,FALSE)</f>
        <v>#N/A</v>
      </c>
      <c r="C8" t="e">
        <f>VLOOKUP(A8,incomplete_kipp!A:E,3,FALSE)</f>
        <v>#N/A</v>
      </c>
      <c r="D8" t="e">
        <f>VLOOKUP(A8,incomplete_kipp!A:E,4,FALSE)</f>
        <v>#N/A</v>
      </c>
      <c r="E8" t="e">
        <f>VLOOKUP(A8,incomplete_kipp!A:E,5,FALSE)</f>
        <v>#N/A</v>
      </c>
    </row>
    <row r="9" spans="1:5" x14ac:dyDescent="0.25">
      <c r="A9" t="s">
        <v>1146</v>
      </c>
      <c r="B9" t="e">
        <f>VLOOKUP(A9,incomplete_kipp!A:E,2,FALSE)</f>
        <v>#N/A</v>
      </c>
      <c r="C9" t="e">
        <f>VLOOKUP(A9,incomplete_kipp!A:E,3,FALSE)</f>
        <v>#N/A</v>
      </c>
      <c r="D9" t="e">
        <f>VLOOKUP(A9,incomplete_kipp!A:E,4,FALSE)</f>
        <v>#N/A</v>
      </c>
      <c r="E9" t="e">
        <f>VLOOKUP(A9,incomplete_kipp!A:E,5,FALSE)</f>
        <v>#N/A</v>
      </c>
    </row>
    <row r="10" spans="1:5" x14ac:dyDescent="0.25">
      <c r="A10" t="s">
        <v>1148</v>
      </c>
      <c r="B10" t="e">
        <f>VLOOKUP(A10,incomplete_kipp!A:E,2,FALSE)</f>
        <v>#N/A</v>
      </c>
      <c r="C10" t="e">
        <f>VLOOKUP(A10,incomplete_kipp!A:E,3,FALSE)</f>
        <v>#N/A</v>
      </c>
      <c r="D10" t="e">
        <f>VLOOKUP(A10,incomplete_kipp!A:E,4,FALSE)</f>
        <v>#N/A</v>
      </c>
      <c r="E10" t="e">
        <f>VLOOKUP(A10,incomplete_kipp!A:E,5,FALSE)</f>
        <v>#N/A</v>
      </c>
    </row>
    <row r="11" spans="1:5" x14ac:dyDescent="0.25">
      <c r="A11" t="s">
        <v>1150</v>
      </c>
      <c r="B11" t="e">
        <f>VLOOKUP(A11,incomplete_kipp!A:E,2,FALSE)</f>
        <v>#N/A</v>
      </c>
      <c r="C11" t="e">
        <f>VLOOKUP(A11,incomplete_kipp!A:E,3,FALSE)</f>
        <v>#N/A</v>
      </c>
      <c r="D11" t="e">
        <f>VLOOKUP(A11,incomplete_kipp!A:E,4,FALSE)</f>
        <v>#N/A</v>
      </c>
      <c r="E11" t="e">
        <f>VLOOKUP(A11,incomplete_kipp!A:E,5,FALSE)</f>
        <v>#N/A</v>
      </c>
    </row>
    <row r="12" spans="1:5" x14ac:dyDescent="0.25">
      <c r="A12" t="s">
        <v>1152</v>
      </c>
      <c r="B12" t="e">
        <f>VLOOKUP(A12,incomplete_kipp!A:E,2,FALSE)</f>
        <v>#N/A</v>
      </c>
      <c r="C12" t="e">
        <f>VLOOKUP(A12,incomplete_kipp!A:E,3,FALSE)</f>
        <v>#N/A</v>
      </c>
      <c r="D12" t="e">
        <f>VLOOKUP(A12,incomplete_kipp!A:E,4,FALSE)</f>
        <v>#N/A</v>
      </c>
      <c r="E12" t="e">
        <f>VLOOKUP(A12,incomplete_kipp!A:E,5,FALSE)</f>
        <v>#N/A</v>
      </c>
    </row>
    <row r="13" spans="1:5" x14ac:dyDescent="0.25">
      <c r="A13" t="s">
        <v>1154</v>
      </c>
      <c r="B13" t="e">
        <f>VLOOKUP(A13,incomplete_kipp!A:E,2,FALSE)</f>
        <v>#N/A</v>
      </c>
      <c r="C13" t="e">
        <f>VLOOKUP(A13,incomplete_kipp!A:E,3,FALSE)</f>
        <v>#N/A</v>
      </c>
      <c r="D13" t="e">
        <f>VLOOKUP(A13,incomplete_kipp!A:E,4,FALSE)</f>
        <v>#N/A</v>
      </c>
      <c r="E13" t="e">
        <f>VLOOKUP(A13,incomplete_kipp!A:E,5,FALSE)</f>
        <v>#N/A</v>
      </c>
    </row>
    <row r="14" spans="1:5" x14ac:dyDescent="0.25">
      <c r="A14" t="s">
        <v>1156</v>
      </c>
      <c r="B14" t="e">
        <f>VLOOKUP(A14,incomplete_kipp!A:E,2,FALSE)</f>
        <v>#N/A</v>
      </c>
      <c r="C14" t="e">
        <f>VLOOKUP(A14,incomplete_kipp!A:E,3,FALSE)</f>
        <v>#N/A</v>
      </c>
      <c r="D14" t="e">
        <f>VLOOKUP(A14,incomplete_kipp!A:E,4,FALSE)</f>
        <v>#N/A</v>
      </c>
      <c r="E14" t="e">
        <f>VLOOKUP(A14,incomplete_kipp!A:E,5,FALSE)</f>
        <v>#N/A</v>
      </c>
    </row>
    <row r="15" spans="1:5" x14ac:dyDescent="0.25">
      <c r="A15" t="s">
        <v>1158</v>
      </c>
      <c r="B15" t="e">
        <f>VLOOKUP(A15,incomplete_kipp!A:E,2,FALSE)</f>
        <v>#N/A</v>
      </c>
      <c r="C15" t="e">
        <f>VLOOKUP(A15,incomplete_kipp!A:E,3,FALSE)</f>
        <v>#N/A</v>
      </c>
      <c r="D15" t="e">
        <f>VLOOKUP(A15,incomplete_kipp!A:E,4,FALSE)</f>
        <v>#N/A</v>
      </c>
      <c r="E15" t="e">
        <f>VLOOKUP(A15,incomplete_kipp!A:E,5,FALSE)</f>
        <v>#N/A</v>
      </c>
    </row>
    <row r="16" spans="1:5" x14ac:dyDescent="0.25">
      <c r="A16" t="s">
        <v>1160</v>
      </c>
      <c r="B16" t="e">
        <f>VLOOKUP(A16,incomplete_kipp!A:E,2,FALSE)</f>
        <v>#N/A</v>
      </c>
      <c r="C16" t="e">
        <f>VLOOKUP(A16,incomplete_kipp!A:E,3,FALSE)</f>
        <v>#N/A</v>
      </c>
      <c r="D16" t="e">
        <f>VLOOKUP(A16,incomplete_kipp!A:E,4,FALSE)</f>
        <v>#N/A</v>
      </c>
      <c r="E16" t="e">
        <f>VLOOKUP(A16,incomplete_kipp!A:E,5,FALSE)</f>
        <v>#N/A</v>
      </c>
    </row>
    <row r="17" spans="1:5" x14ac:dyDescent="0.25">
      <c r="A17" t="s">
        <v>1162</v>
      </c>
      <c r="B17" t="e">
        <f>VLOOKUP(A17,incomplete_kipp!A:E,2,FALSE)</f>
        <v>#N/A</v>
      </c>
      <c r="C17" t="e">
        <f>VLOOKUP(A17,incomplete_kipp!A:E,3,FALSE)</f>
        <v>#N/A</v>
      </c>
      <c r="D17" t="e">
        <f>VLOOKUP(A17,incomplete_kipp!A:E,4,FALSE)</f>
        <v>#N/A</v>
      </c>
      <c r="E17" t="e">
        <f>VLOOKUP(A17,incomplete_kipp!A:E,5,FALSE)</f>
        <v>#N/A</v>
      </c>
    </row>
    <row r="18" spans="1:5" x14ac:dyDescent="0.25">
      <c r="A18" t="s">
        <v>1164</v>
      </c>
      <c r="B18" t="e">
        <f>VLOOKUP(A18,incomplete_kipp!A:E,2,FALSE)</f>
        <v>#N/A</v>
      </c>
      <c r="C18" t="e">
        <f>VLOOKUP(A18,incomplete_kipp!A:E,3,FALSE)</f>
        <v>#N/A</v>
      </c>
      <c r="D18" t="e">
        <f>VLOOKUP(A18,incomplete_kipp!A:E,4,FALSE)</f>
        <v>#N/A</v>
      </c>
      <c r="E18" t="e">
        <f>VLOOKUP(A18,incomplete_kipp!A:E,5,FALSE)</f>
        <v>#N/A</v>
      </c>
    </row>
    <row r="19" spans="1:5" x14ac:dyDescent="0.25">
      <c r="A19" t="s">
        <v>1166</v>
      </c>
      <c r="B19" t="e">
        <f>VLOOKUP(A19,incomplete_kipp!A:E,2,FALSE)</f>
        <v>#N/A</v>
      </c>
      <c r="C19" t="e">
        <f>VLOOKUP(A19,incomplete_kipp!A:E,3,FALSE)</f>
        <v>#N/A</v>
      </c>
      <c r="D19" t="e">
        <f>VLOOKUP(A19,incomplete_kipp!A:E,4,FALSE)</f>
        <v>#N/A</v>
      </c>
      <c r="E19" t="e">
        <f>VLOOKUP(A19,incomplete_kipp!A:E,5,FALSE)</f>
        <v>#N/A</v>
      </c>
    </row>
    <row r="20" spans="1:5" x14ac:dyDescent="0.25">
      <c r="A20" t="s">
        <v>1168</v>
      </c>
      <c r="B20" t="e">
        <f>VLOOKUP(A20,incomplete_kipp!A:E,2,FALSE)</f>
        <v>#N/A</v>
      </c>
      <c r="C20" t="e">
        <f>VLOOKUP(A20,incomplete_kipp!A:E,3,FALSE)</f>
        <v>#N/A</v>
      </c>
      <c r="D20" t="e">
        <f>VLOOKUP(A20,incomplete_kipp!A:E,4,FALSE)</f>
        <v>#N/A</v>
      </c>
      <c r="E20" t="e">
        <f>VLOOKUP(A20,incomplete_kipp!A:E,5,FALSE)</f>
        <v>#N/A</v>
      </c>
    </row>
    <row r="21" spans="1:5" x14ac:dyDescent="0.25">
      <c r="A21" t="s">
        <v>1170</v>
      </c>
      <c r="B21" t="e">
        <f>VLOOKUP(A21,incomplete_kipp!A:E,2,FALSE)</f>
        <v>#N/A</v>
      </c>
      <c r="C21" t="e">
        <f>VLOOKUP(A21,incomplete_kipp!A:E,3,FALSE)</f>
        <v>#N/A</v>
      </c>
      <c r="D21" t="e">
        <f>VLOOKUP(A21,incomplete_kipp!A:E,4,FALSE)</f>
        <v>#N/A</v>
      </c>
      <c r="E21" t="e">
        <f>VLOOKUP(A21,incomplete_kipp!A:E,5,FALSE)</f>
        <v>#N/A</v>
      </c>
    </row>
    <row r="22" spans="1:5" x14ac:dyDescent="0.25">
      <c r="A22" t="s">
        <v>1172</v>
      </c>
      <c r="B22" t="e">
        <f>VLOOKUP(A22,incomplete_kipp!A:E,2,FALSE)</f>
        <v>#N/A</v>
      </c>
      <c r="C22" t="e">
        <f>VLOOKUP(A22,incomplete_kipp!A:E,3,FALSE)</f>
        <v>#N/A</v>
      </c>
      <c r="D22" t="e">
        <f>VLOOKUP(A22,incomplete_kipp!A:E,4,FALSE)</f>
        <v>#N/A</v>
      </c>
      <c r="E22" t="e">
        <f>VLOOKUP(A22,incomplete_kipp!A:E,5,FALSE)</f>
        <v>#N/A</v>
      </c>
    </row>
    <row r="23" spans="1:5" x14ac:dyDescent="0.25">
      <c r="A23" t="s">
        <v>1174</v>
      </c>
      <c r="B23" t="e">
        <f>VLOOKUP(A23,incomplete_kipp!A:E,2,FALSE)</f>
        <v>#N/A</v>
      </c>
      <c r="C23" t="e">
        <f>VLOOKUP(A23,incomplete_kipp!A:E,3,FALSE)</f>
        <v>#N/A</v>
      </c>
      <c r="D23" t="e">
        <f>VLOOKUP(A23,incomplete_kipp!A:E,4,FALSE)</f>
        <v>#N/A</v>
      </c>
      <c r="E23" t="e">
        <f>VLOOKUP(A23,incomplete_kipp!A:E,5,FALSE)</f>
        <v>#N/A</v>
      </c>
    </row>
    <row r="24" spans="1:5" x14ac:dyDescent="0.25">
      <c r="A24" t="s">
        <v>1176</v>
      </c>
      <c r="B24" t="e">
        <f>VLOOKUP(A24,incomplete_kipp!A:E,2,FALSE)</f>
        <v>#N/A</v>
      </c>
      <c r="C24" t="e">
        <f>VLOOKUP(A24,incomplete_kipp!A:E,3,FALSE)</f>
        <v>#N/A</v>
      </c>
      <c r="D24" t="e">
        <f>VLOOKUP(A24,incomplete_kipp!A:E,4,FALSE)</f>
        <v>#N/A</v>
      </c>
      <c r="E24" t="e">
        <f>VLOOKUP(A24,incomplete_kipp!A:E,5,FALSE)</f>
        <v>#N/A</v>
      </c>
    </row>
    <row r="25" spans="1:5" x14ac:dyDescent="0.25">
      <c r="A25" t="s">
        <v>1178</v>
      </c>
      <c r="B25" t="e">
        <f>VLOOKUP(A25,incomplete_kipp!A:E,2,FALSE)</f>
        <v>#N/A</v>
      </c>
      <c r="C25" t="e">
        <f>VLOOKUP(A25,incomplete_kipp!A:E,3,FALSE)</f>
        <v>#N/A</v>
      </c>
      <c r="D25" t="e">
        <f>VLOOKUP(A25,incomplete_kipp!A:E,4,FALSE)</f>
        <v>#N/A</v>
      </c>
      <c r="E25" t="e">
        <f>VLOOKUP(A25,incomplete_kipp!A:E,5,FALSE)</f>
        <v>#N/A</v>
      </c>
    </row>
    <row r="26" spans="1:5" x14ac:dyDescent="0.25">
      <c r="A26" t="s">
        <v>1180</v>
      </c>
      <c r="B26" t="e">
        <f>VLOOKUP(A26,incomplete_kipp!A:E,2,FALSE)</f>
        <v>#N/A</v>
      </c>
      <c r="C26" t="e">
        <f>VLOOKUP(A26,incomplete_kipp!A:E,3,FALSE)</f>
        <v>#N/A</v>
      </c>
      <c r="D26" t="e">
        <f>VLOOKUP(A26,incomplete_kipp!A:E,4,FALSE)</f>
        <v>#N/A</v>
      </c>
      <c r="E26" t="e">
        <f>VLOOKUP(A26,incomplete_kipp!A:E,5,FALSE)</f>
        <v>#N/A</v>
      </c>
    </row>
    <row r="27" spans="1:5" x14ac:dyDescent="0.25">
      <c r="A27" t="s">
        <v>1182</v>
      </c>
      <c r="B27" t="e">
        <f>VLOOKUP(A27,incomplete_kipp!A:E,2,FALSE)</f>
        <v>#N/A</v>
      </c>
      <c r="C27" t="e">
        <f>VLOOKUP(A27,incomplete_kipp!A:E,3,FALSE)</f>
        <v>#N/A</v>
      </c>
      <c r="D27" t="e">
        <f>VLOOKUP(A27,incomplete_kipp!A:E,4,FALSE)</f>
        <v>#N/A</v>
      </c>
      <c r="E27" t="e">
        <f>VLOOKUP(A27,incomplete_kipp!A:E,5,FALSE)</f>
        <v>#N/A</v>
      </c>
    </row>
    <row r="28" spans="1:5" x14ac:dyDescent="0.25">
      <c r="A28" t="s">
        <v>1184</v>
      </c>
      <c r="B28" t="e">
        <f>VLOOKUP(A28,incomplete_kipp!A:E,2,FALSE)</f>
        <v>#N/A</v>
      </c>
      <c r="C28" t="e">
        <f>VLOOKUP(A28,incomplete_kipp!A:E,3,FALSE)</f>
        <v>#N/A</v>
      </c>
      <c r="D28" t="e">
        <f>VLOOKUP(A28,incomplete_kipp!A:E,4,FALSE)</f>
        <v>#N/A</v>
      </c>
      <c r="E28" t="e">
        <f>VLOOKUP(A28,incomplete_kipp!A:E,5,FALSE)</f>
        <v>#N/A</v>
      </c>
    </row>
    <row r="29" spans="1:5" x14ac:dyDescent="0.25">
      <c r="A29" t="s">
        <v>1186</v>
      </c>
      <c r="B29" t="e">
        <f>VLOOKUP(A29,incomplete_kipp!A:E,2,FALSE)</f>
        <v>#N/A</v>
      </c>
      <c r="C29" t="e">
        <f>VLOOKUP(A29,incomplete_kipp!A:E,3,FALSE)</f>
        <v>#N/A</v>
      </c>
      <c r="D29" t="e">
        <f>VLOOKUP(A29,incomplete_kipp!A:E,4,FALSE)</f>
        <v>#N/A</v>
      </c>
      <c r="E29" t="e">
        <f>VLOOKUP(A29,incomplete_kipp!A:E,5,FALSE)</f>
        <v>#N/A</v>
      </c>
    </row>
    <row r="30" spans="1:5" x14ac:dyDescent="0.25">
      <c r="A30" t="s">
        <v>1188</v>
      </c>
      <c r="B30" t="e">
        <f>VLOOKUP(A30,incomplete_kipp!A:E,2,FALSE)</f>
        <v>#N/A</v>
      </c>
      <c r="C30" t="e">
        <f>VLOOKUP(A30,incomplete_kipp!A:E,3,FALSE)</f>
        <v>#N/A</v>
      </c>
      <c r="D30" t="e">
        <f>VLOOKUP(A30,incomplete_kipp!A:E,4,FALSE)</f>
        <v>#N/A</v>
      </c>
      <c r="E30" t="e">
        <f>VLOOKUP(A30,incomplete_kipp!A:E,5,FALSE)</f>
        <v>#N/A</v>
      </c>
    </row>
    <row r="31" spans="1:5" x14ac:dyDescent="0.25">
      <c r="A31" t="s">
        <v>1190</v>
      </c>
      <c r="B31" t="e">
        <f>VLOOKUP(A31,incomplete_kipp!A:E,2,FALSE)</f>
        <v>#N/A</v>
      </c>
      <c r="C31" t="e">
        <f>VLOOKUP(A31,incomplete_kipp!A:E,3,FALSE)</f>
        <v>#N/A</v>
      </c>
      <c r="D31" t="e">
        <f>VLOOKUP(A31,incomplete_kipp!A:E,4,FALSE)</f>
        <v>#N/A</v>
      </c>
      <c r="E31" t="e">
        <f>VLOOKUP(A31,incomplete_kipp!A:E,5,FALSE)</f>
        <v>#N/A</v>
      </c>
    </row>
    <row r="32" spans="1:5" x14ac:dyDescent="0.25">
      <c r="A32" t="s">
        <v>1192</v>
      </c>
      <c r="B32" t="e">
        <f>VLOOKUP(A32,incomplete_kipp!A:E,2,FALSE)</f>
        <v>#N/A</v>
      </c>
      <c r="C32" t="e">
        <f>VLOOKUP(A32,incomplete_kipp!A:E,3,FALSE)</f>
        <v>#N/A</v>
      </c>
      <c r="D32" t="e">
        <f>VLOOKUP(A32,incomplete_kipp!A:E,4,FALSE)</f>
        <v>#N/A</v>
      </c>
      <c r="E32" t="e">
        <f>VLOOKUP(A32,incomplete_kipp!A:E,5,FALSE)</f>
        <v>#N/A</v>
      </c>
    </row>
    <row r="33" spans="1:5" x14ac:dyDescent="0.25">
      <c r="A33" t="s">
        <v>1194</v>
      </c>
      <c r="B33" t="e">
        <f>VLOOKUP(A33,incomplete_kipp!A:E,2,FALSE)</f>
        <v>#N/A</v>
      </c>
      <c r="C33" t="e">
        <f>VLOOKUP(A33,incomplete_kipp!A:E,3,FALSE)</f>
        <v>#N/A</v>
      </c>
      <c r="D33" t="e">
        <f>VLOOKUP(A33,incomplete_kipp!A:E,4,FALSE)</f>
        <v>#N/A</v>
      </c>
      <c r="E33" t="e">
        <f>VLOOKUP(A33,incomplete_kipp!A:E,5,FALSE)</f>
        <v>#N/A</v>
      </c>
    </row>
    <row r="34" spans="1:5" x14ac:dyDescent="0.25">
      <c r="A34" t="s">
        <v>1196</v>
      </c>
      <c r="B34" t="e">
        <f>VLOOKUP(A34,incomplete_kipp!A:E,2,FALSE)</f>
        <v>#N/A</v>
      </c>
      <c r="C34" t="e">
        <f>VLOOKUP(A34,incomplete_kipp!A:E,3,FALSE)</f>
        <v>#N/A</v>
      </c>
      <c r="D34" t="e">
        <f>VLOOKUP(A34,incomplete_kipp!A:E,4,FALSE)</f>
        <v>#N/A</v>
      </c>
      <c r="E34" t="e">
        <f>VLOOKUP(A34,incomplete_kipp!A:E,5,FALSE)</f>
        <v>#N/A</v>
      </c>
    </row>
    <row r="35" spans="1:5" x14ac:dyDescent="0.25">
      <c r="A35" t="s">
        <v>1198</v>
      </c>
      <c r="B35" t="e">
        <f>VLOOKUP(A35,incomplete_kipp!A:E,2,FALSE)</f>
        <v>#N/A</v>
      </c>
      <c r="C35" t="e">
        <f>VLOOKUP(A35,incomplete_kipp!A:E,3,FALSE)</f>
        <v>#N/A</v>
      </c>
      <c r="D35" t="e">
        <f>VLOOKUP(A35,incomplete_kipp!A:E,4,FALSE)</f>
        <v>#N/A</v>
      </c>
      <c r="E35" t="e">
        <f>VLOOKUP(A35,incomplete_kipp!A:E,5,FALSE)</f>
        <v>#N/A</v>
      </c>
    </row>
    <row r="36" spans="1:5" x14ac:dyDescent="0.25">
      <c r="A36" t="s">
        <v>1200</v>
      </c>
      <c r="B36" t="e">
        <f>VLOOKUP(A36,incomplete_kipp!A:E,2,FALSE)</f>
        <v>#N/A</v>
      </c>
      <c r="C36" t="e">
        <f>VLOOKUP(A36,incomplete_kipp!A:E,3,FALSE)</f>
        <v>#N/A</v>
      </c>
      <c r="D36" t="e">
        <f>VLOOKUP(A36,incomplete_kipp!A:E,4,FALSE)</f>
        <v>#N/A</v>
      </c>
      <c r="E36" t="e">
        <f>VLOOKUP(A36,incomplete_kipp!A:E,5,FALSE)</f>
        <v>#N/A</v>
      </c>
    </row>
    <row r="37" spans="1:5" x14ac:dyDescent="0.25">
      <c r="A37" t="s">
        <v>1202</v>
      </c>
      <c r="B37" t="e">
        <f>VLOOKUP(A37,incomplete_kipp!A:E,2,FALSE)</f>
        <v>#N/A</v>
      </c>
      <c r="C37" t="e">
        <f>VLOOKUP(A37,incomplete_kipp!A:E,3,FALSE)</f>
        <v>#N/A</v>
      </c>
      <c r="D37" t="e">
        <f>VLOOKUP(A37,incomplete_kipp!A:E,4,FALSE)</f>
        <v>#N/A</v>
      </c>
      <c r="E37" t="e">
        <f>VLOOKUP(A37,incomplete_kipp!A:E,5,FALSE)</f>
        <v>#N/A</v>
      </c>
    </row>
    <row r="38" spans="1:5" x14ac:dyDescent="0.25">
      <c r="A38" t="s">
        <v>1204</v>
      </c>
      <c r="B38" t="e">
        <f>VLOOKUP(A38,incomplete_kipp!A:E,2,FALSE)</f>
        <v>#N/A</v>
      </c>
      <c r="C38" t="e">
        <f>VLOOKUP(A38,incomplete_kipp!A:E,3,FALSE)</f>
        <v>#N/A</v>
      </c>
      <c r="D38" t="e">
        <f>VLOOKUP(A38,incomplete_kipp!A:E,4,FALSE)</f>
        <v>#N/A</v>
      </c>
      <c r="E38" t="e">
        <f>VLOOKUP(A38,incomplete_kipp!A:E,5,FALSE)</f>
        <v>#N/A</v>
      </c>
    </row>
    <row r="39" spans="1:5" x14ac:dyDescent="0.25">
      <c r="A39" t="s">
        <v>1205</v>
      </c>
      <c r="B39" t="e">
        <f>VLOOKUP(A39,incomplete_kipp!A:E,2,FALSE)</f>
        <v>#N/A</v>
      </c>
      <c r="C39" t="e">
        <f>VLOOKUP(A39,incomplete_kipp!A:E,3,FALSE)</f>
        <v>#N/A</v>
      </c>
      <c r="D39" t="e">
        <f>VLOOKUP(A39,incomplete_kipp!A:E,4,FALSE)</f>
        <v>#N/A</v>
      </c>
      <c r="E39" t="e">
        <f>VLOOKUP(A39,incomplete_kipp!A:E,5,FALSE)</f>
        <v>#N/A</v>
      </c>
    </row>
    <row r="40" spans="1:5" x14ac:dyDescent="0.25">
      <c r="A40" t="s">
        <v>1206</v>
      </c>
      <c r="B40" t="e">
        <f>VLOOKUP(A40,incomplete_kipp!A:E,2,FALSE)</f>
        <v>#N/A</v>
      </c>
      <c r="C40" t="e">
        <f>VLOOKUP(A40,incomplete_kipp!A:E,3,FALSE)</f>
        <v>#N/A</v>
      </c>
      <c r="D40" t="e">
        <f>VLOOKUP(A40,incomplete_kipp!A:E,4,FALSE)</f>
        <v>#N/A</v>
      </c>
      <c r="E40" t="e">
        <f>VLOOKUP(A40,incomplete_kipp!A:E,5,FALSE)</f>
        <v>#N/A</v>
      </c>
    </row>
    <row r="41" spans="1:5" x14ac:dyDescent="0.25">
      <c r="A41" t="s">
        <v>1208</v>
      </c>
      <c r="B41" t="e">
        <f>VLOOKUP(A41,incomplete_kipp!A:E,2,FALSE)</f>
        <v>#N/A</v>
      </c>
      <c r="C41" t="e">
        <f>VLOOKUP(A41,incomplete_kipp!A:E,3,FALSE)</f>
        <v>#N/A</v>
      </c>
      <c r="D41" t="e">
        <f>VLOOKUP(A41,incomplete_kipp!A:E,4,FALSE)</f>
        <v>#N/A</v>
      </c>
      <c r="E41" t="e">
        <f>VLOOKUP(A41,incomplete_kipp!A:E,5,FALSE)</f>
        <v>#N/A</v>
      </c>
    </row>
    <row r="42" spans="1:5" x14ac:dyDescent="0.25">
      <c r="A42" t="s">
        <v>1210</v>
      </c>
      <c r="B42" t="e">
        <f>VLOOKUP(A42,incomplete_kipp!A:E,2,FALSE)</f>
        <v>#N/A</v>
      </c>
      <c r="C42" t="e">
        <f>VLOOKUP(A42,incomplete_kipp!A:E,3,FALSE)</f>
        <v>#N/A</v>
      </c>
      <c r="D42" t="e">
        <f>VLOOKUP(A42,incomplete_kipp!A:E,4,FALSE)</f>
        <v>#N/A</v>
      </c>
      <c r="E42" t="e">
        <f>VLOOKUP(A42,incomplete_kipp!A:E,5,FALSE)</f>
        <v>#N/A</v>
      </c>
    </row>
    <row r="43" spans="1:5" x14ac:dyDescent="0.25">
      <c r="A43" t="s">
        <v>1212</v>
      </c>
      <c r="B43" t="e">
        <f>VLOOKUP(A43,incomplete_kipp!A:E,2,FALSE)</f>
        <v>#N/A</v>
      </c>
      <c r="C43" t="e">
        <f>VLOOKUP(A43,incomplete_kipp!A:E,3,FALSE)</f>
        <v>#N/A</v>
      </c>
      <c r="D43" t="e">
        <f>VLOOKUP(A43,incomplete_kipp!A:E,4,FALSE)</f>
        <v>#N/A</v>
      </c>
      <c r="E43" t="e">
        <f>VLOOKUP(A43,incomplete_kipp!A:E,5,FALSE)</f>
        <v>#N/A</v>
      </c>
    </row>
    <row r="44" spans="1:5" x14ac:dyDescent="0.25">
      <c r="A44" t="s">
        <v>1213</v>
      </c>
      <c r="B44" t="e">
        <f>VLOOKUP(A44,incomplete_kipp!A:E,2,FALSE)</f>
        <v>#N/A</v>
      </c>
      <c r="C44" t="e">
        <f>VLOOKUP(A44,incomplete_kipp!A:E,3,FALSE)</f>
        <v>#N/A</v>
      </c>
      <c r="D44" t="e">
        <f>VLOOKUP(A44,incomplete_kipp!A:E,4,FALSE)</f>
        <v>#N/A</v>
      </c>
      <c r="E44" t="e">
        <f>VLOOKUP(A44,incomplete_kipp!A:E,5,FALSE)</f>
        <v>#N/A</v>
      </c>
    </row>
    <row r="45" spans="1:5" x14ac:dyDescent="0.25">
      <c r="A45" t="s">
        <v>1214</v>
      </c>
      <c r="B45" t="e">
        <f>VLOOKUP(A45,incomplete_kipp!A:E,2,FALSE)</f>
        <v>#N/A</v>
      </c>
      <c r="C45" t="e">
        <f>VLOOKUP(A45,incomplete_kipp!A:E,3,FALSE)</f>
        <v>#N/A</v>
      </c>
      <c r="D45" t="e">
        <f>VLOOKUP(A45,incomplete_kipp!A:E,4,FALSE)</f>
        <v>#N/A</v>
      </c>
      <c r="E45" t="e">
        <f>VLOOKUP(A45,incomplete_kipp!A:E,5,FALSE)</f>
        <v>#N/A</v>
      </c>
    </row>
    <row r="46" spans="1:5" x14ac:dyDescent="0.25">
      <c r="A46" t="s">
        <v>1216</v>
      </c>
      <c r="B46" t="e">
        <f>VLOOKUP(A46,incomplete_kipp!A:E,2,FALSE)</f>
        <v>#N/A</v>
      </c>
      <c r="C46" t="e">
        <f>VLOOKUP(A46,incomplete_kipp!A:E,3,FALSE)</f>
        <v>#N/A</v>
      </c>
      <c r="D46" t="e">
        <f>VLOOKUP(A46,incomplete_kipp!A:E,4,FALSE)</f>
        <v>#N/A</v>
      </c>
      <c r="E46" t="e">
        <f>VLOOKUP(A46,incomplete_kipp!A:E,5,FALSE)</f>
        <v>#N/A</v>
      </c>
    </row>
    <row r="47" spans="1:5" x14ac:dyDescent="0.25">
      <c r="A47" t="s">
        <v>1218</v>
      </c>
      <c r="B47" t="e">
        <f>VLOOKUP(A47,incomplete_kipp!A:E,2,FALSE)</f>
        <v>#N/A</v>
      </c>
      <c r="C47" t="e">
        <f>VLOOKUP(A47,incomplete_kipp!A:E,3,FALSE)</f>
        <v>#N/A</v>
      </c>
      <c r="D47" t="e">
        <f>VLOOKUP(A47,incomplete_kipp!A:E,4,FALSE)</f>
        <v>#N/A</v>
      </c>
      <c r="E47" t="e">
        <f>VLOOKUP(A47,incomplete_kipp!A:E,5,FALSE)</f>
        <v>#N/A</v>
      </c>
    </row>
    <row r="48" spans="1:5" x14ac:dyDescent="0.25">
      <c r="A48" t="s">
        <v>1220</v>
      </c>
      <c r="B48" t="e">
        <f>VLOOKUP(A48,incomplete_kipp!A:E,2,FALSE)</f>
        <v>#N/A</v>
      </c>
      <c r="C48" t="e">
        <f>VLOOKUP(A48,incomplete_kipp!A:E,3,FALSE)</f>
        <v>#N/A</v>
      </c>
      <c r="D48" t="e">
        <f>VLOOKUP(A48,incomplete_kipp!A:E,4,FALSE)</f>
        <v>#N/A</v>
      </c>
      <c r="E48" t="e">
        <f>VLOOKUP(A48,incomplete_kipp!A:E,5,FALSE)</f>
        <v>#N/A</v>
      </c>
    </row>
    <row r="49" spans="1:5" x14ac:dyDescent="0.25">
      <c r="A49" t="s">
        <v>1222</v>
      </c>
      <c r="B49" t="e">
        <f>VLOOKUP(A49,incomplete_kipp!A:E,2,FALSE)</f>
        <v>#N/A</v>
      </c>
      <c r="C49" t="e">
        <f>VLOOKUP(A49,incomplete_kipp!A:E,3,FALSE)</f>
        <v>#N/A</v>
      </c>
      <c r="D49" t="e">
        <f>VLOOKUP(A49,incomplete_kipp!A:E,4,FALSE)</f>
        <v>#N/A</v>
      </c>
      <c r="E49" t="e">
        <f>VLOOKUP(A49,incomplete_kipp!A:E,5,FALSE)</f>
        <v>#N/A</v>
      </c>
    </row>
    <row r="50" spans="1:5" x14ac:dyDescent="0.25">
      <c r="A50" t="s">
        <v>1132</v>
      </c>
      <c r="B50" t="e">
        <f>VLOOKUP(A50,incomplete_kipp!A:E,2,FALSE)</f>
        <v>#N/A</v>
      </c>
      <c r="C50" t="e">
        <f>VLOOKUP(A50,incomplete_kipp!A:E,3,FALSE)</f>
        <v>#N/A</v>
      </c>
      <c r="D50" t="e">
        <f>VLOOKUP(A50,incomplete_kipp!A:E,4,FALSE)</f>
        <v>#N/A</v>
      </c>
      <c r="E50" t="e">
        <f>VLOOKUP(A50,incomplete_kipp!A:E,5,FALSE)</f>
        <v>#N/A</v>
      </c>
    </row>
    <row r="51" spans="1:5" x14ac:dyDescent="0.25">
      <c r="A51" t="s">
        <v>1134</v>
      </c>
      <c r="B51" t="e">
        <f>VLOOKUP(A51,incomplete_kipp!A:E,2,FALSE)</f>
        <v>#N/A</v>
      </c>
      <c r="C51" t="e">
        <f>VLOOKUP(A51,incomplete_kipp!A:E,3,FALSE)</f>
        <v>#N/A</v>
      </c>
      <c r="D51" t="e">
        <f>VLOOKUP(A51,incomplete_kipp!A:E,4,FALSE)</f>
        <v>#N/A</v>
      </c>
      <c r="E51" t="e">
        <f>VLOOKUP(A51,incomplete_kipp!A:E,5,FALSE)</f>
        <v>#N/A</v>
      </c>
    </row>
    <row r="52" spans="1:5" x14ac:dyDescent="0.25">
      <c r="A52" t="s">
        <v>1133</v>
      </c>
      <c r="B52" t="e">
        <f>VLOOKUP(A52,incomplete_kipp!A:E,2,FALSE)</f>
        <v>#N/A</v>
      </c>
      <c r="C52" t="e">
        <f>VLOOKUP(A52,incomplete_kipp!A:E,3,FALSE)</f>
        <v>#N/A</v>
      </c>
      <c r="D52" t="e">
        <f>VLOOKUP(A52,incomplete_kipp!A:E,4,FALSE)</f>
        <v>#N/A</v>
      </c>
      <c r="E52" t="e">
        <f>VLOOKUP(A52,incomplete_kipp!A:E,5,FALSE)</f>
        <v>#N/A</v>
      </c>
    </row>
    <row r="53" spans="1:5" x14ac:dyDescent="0.25">
      <c r="A53" t="s">
        <v>1135</v>
      </c>
      <c r="B53" t="e">
        <f>VLOOKUP(A53,incomplete_kipp!A:E,2,FALSE)</f>
        <v>#N/A</v>
      </c>
      <c r="C53" t="e">
        <f>VLOOKUP(A53,incomplete_kipp!A:E,3,FALSE)</f>
        <v>#N/A</v>
      </c>
      <c r="D53" t="e">
        <f>VLOOKUP(A53,incomplete_kipp!A:E,4,FALSE)</f>
        <v>#N/A</v>
      </c>
      <c r="E53" t="e">
        <f>VLOOKUP(A53,incomplete_kipp!A:E,5,FALSE)</f>
        <v>#N/A</v>
      </c>
    </row>
    <row r="54" spans="1:5" x14ac:dyDescent="0.25">
      <c r="A54" t="s">
        <v>1137</v>
      </c>
      <c r="B54" t="e">
        <f>VLOOKUP(A54,incomplete_kipp!A:E,2,FALSE)</f>
        <v>#N/A</v>
      </c>
      <c r="C54" t="e">
        <f>VLOOKUP(A54,incomplete_kipp!A:E,3,FALSE)</f>
        <v>#N/A</v>
      </c>
      <c r="D54" t="e">
        <f>VLOOKUP(A54,incomplete_kipp!A:E,4,FALSE)</f>
        <v>#N/A</v>
      </c>
      <c r="E54" t="e">
        <f>VLOOKUP(A54,incomplete_kipp!A:E,5,FALSE)</f>
        <v>#N/A</v>
      </c>
    </row>
    <row r="55" spans="1:5" x14ac:dyDescent="0.25">
      <c r="A55" t="s">
        <v>1139</v>
      </c>
      <c r="B55" t="e">
        <f>VLOOKUP(A55,incomplete_kipp!A:E,2,FALSE)</f>
        <v>#N/A</v>
      </c>
      <c r="C55" t="e">
        <f>VLOOKUP(A55,incomplete_kipp!A:E,3,FALSE)</f>
        <v>#N/A</v>
      </c>
      <c r="D55" t="e">
        <f>VLOOKUP(A55,incomplete_kipp!A:E,4,FALSE)</f>
        <v>#N/A</v>
      </c>
      <c r="E55" t="e">
        <f>VLOOKUP(A55,incomplete_kipp!A:E,5,FALSE)</f>
        <v>#N/A</v>
      </c>
    </row>
    <row r="56" spans="1:5" x14ac:dyDescent="0.25">
      <c r="A56" t="s">
        <v>1223</v>
      </c>
      <c r="B56" t="e">
        <f>VLOOKUP(A56,incomplete_kipp!A:E,2,FALSE)</f>
        <v>#N/A</v>
      </c>
      <c r="C56" t="e">
        <f>VLOOKUP(A56,incomplete_kipp!A:E,3,FALSE)</f>
        <v>#N/A</v>
      </c>
      <c r="D56" t="e">
        <f>VLOOKUP(A56,incomplete_kipp!A:E,4,FALSE)</f>
        <v>#N/A</v>
      </c>
      <c r="E56" t="e">
        <f>VLOOKUP(A56,incomplete_kipp!A:E,5,FALSE)</f>
        <v>#N/A</v>
      </c>
    </row>
    <row r="57" spans="1:5" x14ac:dyDescent="0.25">
      <c r="A57" t="s">
        <v>1225</v>
      </c>
      <c r="B57" t="e">
        <f>VLOOKUP(A57,incomplete_kipp!A:E,2,FALSE)</f>
        <v>#N/A</v>
      </c>
      <c r="C57" t="e">
        <f>VLOOKUP(A57,incomplete_kipp!A:E,3,FALSE)</f>
        <v>#N/A</v>
      </c>
      <c r="D57" t="e">
        <f>VLOOKUP(A57,incomplete_kipp!A:E,4,FALSE)</f>
        <v>#N/A</v>
      </c>
      <c r="E57" t="e">
        <f>VLOOKUP(A57,incomplete_kipp!A:E,5,FALSE)</f>
        <v>#N/A</v>
      </c>
    </row>
    <row r="58" spans="1:5" x14ac:dyDescent="0.25">
      <c r="A58" t="s">
        <v>1227</v>
      </c>
      <c r="B58" t="e">
        <f>VLOOKUP(A58,incomplete_kipp!A:E,2,FALSE)</f>
        <v>#N/A</v>
      </c>
      <c r="C58" t="e">
        <f>VLOOKUP(A58,incomplete_kipp!A:E,3,FALSE)</f>
        <v>#N/A</v>
      </c>
      <c r="D58" t="e">
        <f>VLOOKUP(A58,incomplete_kipp!A:E,4,FALSE)</f>
        <v>#N/A</v>
      </c>
      <c r="E58" t="e">
        <f>VLOOKUP(A58,incomplete_kipp!A:E,5,FALSE)</f>
        <v>#N/A</v>
      </c>
    </row>
    <row r="59" spans="1:5" x14ac:dyDescent="0.25">
      <c r="A59" t="s">
        <v>1229</v>
      </c>
      <c r="B59" t="e">
        <f>VLOOKUP(A59,incomplete_kipp!A:E,2,FALSE)</f>
        <v>#N/A</v>
      </c>
      <c r="C59" t="e">
        <f>VLOOKUP(A59,incomplete_kipp!A:E,3,FALSE)</f>
        <v>#N/A</v>
      </c>
      <c r="D59" t="e">
        <f>VLOOKUP(A59,incomplete_kipp!A:E,4,FALSE)</f>
        <v>#N/A</v>
      </c>
      <c r="E59" t="e">
        <f>VLOOKUP(A59,incomplete_kipp!A:E,5,FALSE)</f>
        <v>#N/A</v>
      </c>
    </row>
    <row r="60" spans="1:5" x14ac:dyDescent="0.25">
      <c r="A60" t="s">
        <v>1231</v>
      </c>
      <c r="B60" t="e">
        <f>VLOOKUP(A60,incomplete_kipp!A:E,2,FALSE)</f>
        <v>#N/A</v>
      </c>
      <c r="C60" t="e">
        <f>VLOOKUP(A60,incomplete_kipp!A:E,3,FALSE)</f>
        <v>#N/A</v>
      </c>
      <c r="D60" t="e">
        <f>VLOOKUP(A60,incomplete_kipp!A:E,4,FALSE)</f>
        <v>#N/A</v>
      </c>
      <c r="E60" t="e">
        <f>VLOOKUP(A60,incomplete_kipp!A:E,5,FALSE)</f>
        <v>#N/A</v>
      </c>
    </row>
    <row r="61" spans="1:5" x14ac:dyDescent="0.25">
      <c r="A61" t="s">
        <v>1233</v>
      </c>
      <c r="B61" t="e">
        <f>VLOOKUP(A61,incomplete_kipp!A:E,2,FALSE)</f>
        <v>#N/A</v>
      </c>
      <c r="C61" t="e">
        <f>VLOOKUP(A61,incomplete_kipp!A:E,3,FALSE)</f>
        <v>#N/A</v>
      </c>
      <c r="D61" t="e">
        <f>VLOOKUP(A61,incomplete_kipp!A:E,4,FALSE)</f>
        <v>#N/A</v>
      </c>
      <c r="E61" t="e">
        <f>VLOOKUP(A61,incomplete_kipp!A:E,5,FALSE)</f>
        <v>#N/A</v>
      </c>
    </row>
    <row r="62" spans="1:5" x14ac:dyDescent="0.25">
      <c r="A62" t="s">
        <v>1141</v>
      </c>
      <c r="B62" t="e">
        <f>VLOOKUP(A62,incomplete_kipp!A:E,2,FALSE)</f>
        <v>#N/A</v>
      </c>
      <c r="C62" t="e">
        <f>VLOOKUP(A62,incomplete_kipp!A:E,3,FALSE)</f>
        <v>#N/A</v>
      </c>
      <c r="D62" t="e">
        <f>VLOOKUP(A62,incomplete_kipp!A:E,4,FALSE)</f>
        <v>#N/A</v>
      </c>
      <c r="E62" t="e">
        <f>VLOOKUP(A62,incomplete_kipp!A:E,5,FALSE)</f>
        <v>#N/A</v>
      </c>
    </row>
    <row r="63" spans="1:5" x14ac:dyDescent="0.25">
      <c r="A63" t="s">
        <v>1143</v>
      </c>
      <c r="B63" t="e">
        <f>VLOOKUP(A63,incomplete_kipp!A:E,2,FALSE)</f>
        <v>#N/A</v>
      </c>
      <c r="C63" t="e">
        <f>VLOOKUP(A63,incomplete_kipp!A:E,3,FALSE)</f>
        <v>#N/A</v>
      </c>
      <c r="D63" t="e">
        <f>VLOOKUP(A63,incomplete_kipp!A:E,4,FALSE)</f>
        <v>#N/A</v>
      </c>
      <c r="E63" t="e">
        <f>VLOOKUP(A63,incomplete_kipp!A:E,5,FALSE)</f>
        <v>#N/A</v>
      </c>
    </row>
    <row r="64" spans="1:5" x14ac:dyDescent="0.25">
      <c r="A64" t="s">
        <v>1145</v>
      </c>
      <c r="B64" t="e">
        <f>VLOOKUP(A64,incomplete_kipp!A:E,2,FALSE)</f>
        <v>#N/A</v>
      </c>
      <c r="C64" t="e">
        <f>VLOOKUP(A64,incomplete_kipp!A:E,3,FALSE)</f>
        <v>#N/A</v>
      </c>
      <c r="D64" t="e">
        <f>VLOOKUP(A64,incomplete_kipp!A:E,4,FALSE)</f>
        <v>#N/A</v>
      </c>
      <c r="E64" t="e">
        <f>VLOOKUP(A64,incomplete_kipp!A:E,5,FALSE)</f>
        <v>#N/A</v>
      </c>
    </row>
    <row r="65" spans="1:5" x14ac:dyDescent="0.25">
      <c r="A65" t="s">
        <v>1147</v>
      </c>
      <c r="B65" t="e">
        <f>VLOOKUP(A65,incomplete_kipp!A:E,2,FALSE)</f>
        <v>#N/A</v>
      </c>
      <c r="C65" t="e">
        <f>VLOOKUP(A65,incomplete_kipp!A:E,3,FALSE)</f>
        <v>#N/A</v>
      </c>
      <c r="D65" t="e">
        <f>VLOOKUP(A65,incomplete_kipp!A:E,4,FALSE)</f>
        <v>#N/A</v>
      </c>
      <c r="E65" t="e">
        <f>VLOOKUP(A65,incomplete_kipp!A:E,5,FALSE)</f>
        <v>#N/A</v>
      </c>
    </row>
    <row r="66" spans="1:5" x14ac:dyDescent="0.25">
      <c r="A66" t="s">
        <v>1149</v>
      </c>
      <c r="B66" t="e">
        <f>VLOOKUP(A66,incomplete_kipp!A:E,2,FALSE)</f>
        <v>#N/A</v>
      </c>
      <c r="C66" t="e">
        <f>VLOOKUP(A66,incomplete_kipp!A:E,3,FALSE)</f>
        <v>#N/A</v>
      </c>
      <c r="D66" t="e">
        <f>VLOOKUP(A66,incomplete_kipp!A:E,4,FALSE)</f>
        <v>#N/A</v>
      </c>
      <c r="E66" t="e">
        <f>VLOOKUP(A66,incomplete_kipp!A:E,5,FALSE)</f>
        <v>#N/A</v>
      </c>
    </row>
    <row r="67" spans="1:5" x14ac:dyDescent="0.25">
      <c r="A67" t="s">
        <v>1151</v>
      </c>
      <c r="B67" t="e">
        <f>VLOOKUP(A67,incomplete_kipp!A:E,2,FALSE)</f>
        <v>#N/A</v>
      </c>
      <c r="C67" t="e">
        <f>VLOOKUP(A67,incomplete_kipp!A:E,3,FALSE)</f>
        <v>#N/A</v>
      </c>
      <c r="D67" t="e">
        <f>VLOOKUP(A67,incomplete_kipp!A:E,4,FALSE)</f>
        <v>#N/A</v>
      </c>
      <c r="E67" t="e">
        <f>VLOOKUP(A67,incomplete_kipp!A:E,5,FALSE)</f>
        <v>#N/A</v>
      </c>
    </row>
    <row r="68" spans="1:5" x14ac:dyDescent="0.25">
      <c r="A68" t="s">
        <v>1153</v>
      </c>
      <c r="B68" t="e">
        <f>VLOOKUP(A68,incomplete_kipp!A:E,2,FALSE)</f>
        <v>#N/A</v>
      </c>
      <c r="C68" t="e">
        <f>VLOOKUP(A68,incomplete_kipp!A:E,3,FALSE)</f>
        <v>#N/A</v>
      </c>
      <c r="D68" t="e">
        <f>VLOOKUP(A68,incomplete_kipp!A:E,4,FALSE)</f>
        <v>#N/A</v>
      </c>
      <c r="E68" t="e">
        <f>VLOOKUP(A68,incomplete_kipp!A:E,5,FALSE)</f>
        <v>#N/A</v>
      </c>
    </row>
    <row r="69" spans="1:5" x14ac:dyDescent="0.25">
      <c r="A69" t="s">
        <v>1155</v>
      </c>
      <c r="B69" t="e">
        <f>VLOOKUP(A69,incomplete_kipp!A:E,2,FALSE)</f>
        <v>#N/A</v>
      </c>
      <c r="C69" t="e">
        <f>VLOOKUP(A69,incomplete_kipp!A:E,3,FALSE)</f>
        <v>#N/A</v>
      </c>
      <c r="D69" t="e">
        <f>VLOOKUP(A69,incomplete_kipp!A:E,4,FALSE)</f>
        <v>#N/A</v>
      </c>
      <c r="E69" t="e">
        <f>VLOOKUP(A69,incomplete_kipp!A:E,5,FALSE)</f>
        <v>#N/A</v>
      </c>
    </row>
    <row r="70" spans="1:5" x14ac:dyDescent="0.25">
      <c r="A70" t="s">
        <v>1157</v>
      </c>
      <c r="B70" t="e">
        <f>VLOOKUP(A70,incomplete_kipp!A:E,2,FALSE)</f>
        <v>#N/A</v>
      </c>
      <c r="C70" t="e">
        <f>VLOOKUP(A70,incomplete_kipp!A:E,3,FALSE)</f>
        <v>#N/A</v>
      </c>
      <c r="D70" t="e">
        <f>VLOOKUP(A70,incomplete_kipp!A:E,4,FALSE)</f>
        <v>#N/A</v>
      </c>
      <c r="E70" t="e">
        <f>VLOOKUP(A70,incomplete_kipp!A:E,5,FALSE)</f>
        <v>#N/A</v>
      </c>
    </row>
    <row r="71" spans="1:5" x14ac:dyDescent="0.25">
      <c r="A71" t="s">
        <v>1159</v>
      </c>
      <c r="B71" t="e">
        <f>VLOOKUP(A71,incomplete_kipp!A:E,2,FALSE)</f>
        <v>#N/A</v>
      </c>
      <c r="C71" t="e">
        <f>VLOOKUP(A71,incomplete_kipp!A:E,3,FALSE)</f>
        <v>#N/A</v>
      </c>
      <c r="D71" t="e">
        <f>VLOOKUP(A71,incomplete_kipp!A:E,4,FALSE)</f>
        <v>#N/A</v>
      </c>
      <c r="E71" t="e">
        <f>VLOOKUP(A71,incomplete_kipp!A:E,5,FALSE)</f>
        <v>#N/A</v>
      </c>
    </row>
    <row r="72" spans="1:5" x14ac:dyDescent="0.25">
      <c r="A72" t="s">
        <v>1161</v>
      </c>
      <c r="B72" t="e">
        <f>VLOOKUP(A72,incomplete_kipp!A:E,2,FALSE)</f>
        <v>#N/A</v>
      </c>
      <c r="C72" t="e">
        <f>VLOOKUP(A72,incomplete_kipp!A:E,3,FALSE)</f>
        <v>#N/A</v>
      </c>
      <c r="D72" t="e">
        <f>VLOOKUP(A72,incomplete_kipp!A:E,4,FALSE)</f>
        <v>#N/A</v>
      </c>
      <c r="E72" t="e">
        <f>VLOOKUP(A72,incomplete_kipp!A:E,5,FALSE)</f>
        <v>#N/A</v>
      </c>
    </row>
    <row r="73" spans="1:5" x14ac:dyDescent="0.25">
      <c r="A73" t="s">
        <v>1163</v>
      </c>
      <c r="B73" t="e">
        <f>VLOOKUP(A73,incomplete_kipp!A:E,2,FALSE)</f>
        <v>#N/A</v>
      </c>
      <c r="C73" t="e">
        <f>VLOOKUP(A73,incomplete_kipp!A:E,3,FALSE)</f>
        <v>#N/A</v>
      </c>
      <c r="D73" t="e">
        <f>VLOOKUP(A73,incomplete_kipp!A:E,4,FALSE)</f>
        <v>#N/A</v>
      </c>
      <c r="E73" t="e">
        <f>VLOOKUP(A73,incomplete_kipp!A:E,5,FALSE)</f>
        <v>#N/A</v>
      </c>
    </row>
    <row r="74" spans="1:5" x14ac:dyDescent="0.25">
      <c r="A74" t="s">
        <v>1165</v>
      </c>
      <c r="B74" t="e">
        <f>VLOOKUP(A74,incomplete_kipp!A:E,2,FALSE)</f>
        <v>#N/A</v>
      </c>
      <c r="C74" t="e">
        <f>VLOOKUP(A74,incomplete_kipp!A:E,3,FALSE)</f>
        <v>#N/A</v>
      </c>
      <c r="D74" t="e">
        <f>VLOOKUP(A74,incomplete_kipp!A:E,4,FALSE)</f>
        <v>#N/A</v>
      </c>
      <c r="E74" t="e">
        <f>VLOOKUP(A74,incomplete_kipp!A:E,5,FALSE)</f>
        <v>#N/A</v>
      </c>
    </row>
    <row r="75" spans="1:5" x14ac:dyDescent="0.25">
      <c r="A75" t="s">
        <v>1167</v>
      </c>
      <c r="B75" t="e">
        <f>VLOOKUP(A75,incomplete_kipp!A:E,2,FALSE)</f>
        <v>#N/A</v>
      </c>
      <c r="C75" t="e">
        <f>VLOOKUP(A75,incomplete_kipp!A:E,3,FALSE)</f>
        <v>#N/A</v>
      </c>
      <c r="D75" t="e">
        <f>VLOOKUP(A75,incomplete_kipp!A:E,4,FALSE)</f>
        <v>#N/A</v>
      </c>
      <c r="E75" t="e">
        <f>VLOOKUP(A75,incomplete_kipp!A:E,5,FALSE)</f>
        <v>#N/A</v>
      </c>
    </row>
    <row r="76" spans="1:5" x14ac:dyDescent="0.25">
      <c r="A76" t="s">
        <v>1169</v>
      </c>
      <c r="B76" t="e">
        <f>VLOOKUP(A76,incomplete_kipp!A:E,2,FALSE)</f>
        <v>#N/A</v>
      </c>
      <c r="C76" t="e">
        <f>VLOOKUP(A76,incomplete_kipp!A:E,3,FALSE)</f>
        <v>#N/A</v>
      </c>
      <c r="D76" t="e">
        <f>VLOOKUP(A76,incomplete_kipp!A:E,4,FALSE)</f>
        <v>#N/A</v>
      </c>
      <c r="E76" t="e">
        <f>VLOOKUP(A76,incomplete_kipp!A:E,5,FALSE)</f>
        <v>#N/A</v>
      </c>
    </row>
    <row r="77" spans="1:5" x14ac:dyDescent="0.25">
      <c r="A77" t="s">
        <v>1171</v>
      </c>
      <c r="B77" t="e">
        <f>VLOOKUP(A77,incomplete_kipp!A:E,2,FALSE)</f>
        <v>#N/A</v>
      </c>
      <c r="C77" t="e">
        <f>VLOOKUP(A77,incomplete_kipp!A:E,3,FALSE)</f>
        <v>#N/A</v>
      </c>
      <c r="D77" t="e">
        <f>VLOOKUP(A77,incomplete_kipp!A:E,4,FALSE)</f>
        <v>#N/A</v>
      </c>
      <c r="E77" t="e">
        <f>VLOOKUP(A77,incomplete_kipp!A:E,5,FALSE)</f>
        <v>#N/A</v>
      </c>
    </row>
    <row r="78" spans="1:5" x14ac:dyDescent="0.25">
      <c r="A78" t="s">
        <v>1173</v>
      </c>
      <c r="B78" t="e">
        <f>VLOOKUP(A78,incomplete_kipp!A:E,2,FALSE)</f>
        <v>#N/A</v>
      </c>
      <c r="C78" t="e">
        <f>VLOOKUP(A78,incomplete_kipp!A:E,3,FALSE)</f>
        <v>#N/A</v>
      </c>
      <c r="D78" t="e">
        <f>VLOOKUP(A78,incomplete_kipp!A:E,4,FALSE)</f>
        <v>#N/A</v>
      </c>
      <c r="E78" t="e">
        <f>VLOOKUP(A78,incomplete_kipp!A:E,5,FALSE)</f>
        <v>#N/A</v>
      </c>
    </row>
    <row r="79" spans="1:5" x14ac:dyDescent="0.25">
      <c r="A79" t="s">
        <v>1175</v>
      </c>
      <c r="B79" t="e">
        <f>VLOOKUP(A79,incomplete_kipp!A:E,2,FALSE)</f>
        <v>#N/A</v>
      </c>
      <c r="C79" t="e">
        <f>VLOOKUP(A79,incomplete_kipp!A:E,3,FALSE)</f>
        <v>#N/A</v>
      </c>
      <c r="D79" t="e">
        <f>VLOOKUP(A79,incomplete_kipp!A:E,4,FALSE)</f>
        <v>#N/A</v>
      </c>
      <c r="E79" t="e">
        <f>VLOOKUP(A79,incomplete_kipp!A:E,5,FALSE)</f>
        <v>#N/A</v>
      </c>
    </row>
    <row r="80" spans="1:5" x14ac:dyDescent="0.25">
      <c r="A80" t="s">
        <v>1177</v>
      </c>
      <c r="B80" t="e">
        <f>VLOOKUP(A80,incomplete_kipp!A:E,2,FALSE)</f>
        <v>#N/A</v>
      </c>
      <c r="C80" t="e">
        <f>VLOOKUP(A80,incomplete_kipp!A:E,3,FALSE)</f>
        <v>#N/A</v>
      </c>
      <c r="D80" t="e">
        <f>VLOOKUP(A80,incomplete_kipp!A:E,4,FALSE)</f>
        <v>#N/A</v>
      </c>
      <c r="E80" t="e">
        <f>VLOOKUP(A80,incomplete_kipp!A:E,5,FALSE)</f>
        <v>#N/A</v>
      </c>
    </row>
    <row r="81" spans="1:5" x14ac:dyDescent="0.25">
      <c r="A81" t="s">
        <v>1179</v>
      </c>
      <c r="B81" t="e">
        <f>VLOOKUP(A81,incomplete_kipp!A:E,2,FALSE)</f>
        <v>#N/A</v>
      </c>
      <c r="C81" t="e">
        <f>VLOOKUP(A81,incomplete_kipp!A:E,3,FALSE)</f>
        <v>#N/A</v>
      </c>
      <c r="D81" t="e">
        <f>VLOOKUP(A81,incomplete_kipp!A:E,4,FALSE)</f>
        <v>#N/A</v>
      </c>
      <c r="E81" t="e">
        <f>VLOOKUP(A81,incomplete_kipp!A:E,5,FALSE)</f>
        <v>#N/A</v>
      </c>
    </row>
    <row r="82" spans="1:5" x14ac:dyDescent="0.25">
      <c r="A82" t="s">
        <v>1181</v>
      </c>
      <c r="B82" t="e">
        <f>VLOOKUP(A82,incomplete_kipp!A:E,2,FALSE)</f>
        <v>#N/A</v>
      </c>
      <c r="C82" t="e">
        <f>VLOOKUP(A82,incomplete_kipp!A:E,3,FALSE)</f>
        <v>#N/A</v>
      </c>
      <c r="D82" t="e">
        <f>VLOOKUP(A82,incomplete_kipp!A:E,4,FALSE)</f>
        <v>#N/A</v>
      </c>
      <c r="E82" t="e">
        <f>VLOOKUP(A82,incomplete_kipp!A:E,5,FALSE)</f>
        <v>#N/A</v>
      </c>
    </row>
    <row r="83" spans="1:5" x14ac:dyDescent="0.25">
      <c r="A83" t="s">
        <v>1183</v>
      </c>
      <c r="B83" t="e">
        <f>VLOOKUP(A83,incomplete_kipp!A:E,2,FALSE)</f>
        <v>#N/A</v>
      </c>
      <c r="C83" t="e">
        <f>VLOOKUP(A83,incomplete_kipp!A:E,3,FALSE)</f>
        <v>#N/A</v>
      </c>
      <c r="D83" t="e">
        <f>VLOOKUP(A83,incomplete_kipp!A:E,4,FALSE)</f>
        <v>#N/A</v>
      </c>
      <c r="E83" t="e">
        <f>VLOOKUP(A83,incomplete_kipp!A:E,5,FALSE)</f>
        <v>#N/A</v>
      </c>
    </row>
    <row r="84" spans="1:5" x14ac:dyDescent="0.25">
      <c r="A84" t="s">
        <v>1185</v>
      </c>
      <c r="B84" t="e">
        <f>VLOOKUP(A84,incomplete_kipp!A:E,2,FALSE)</f>
        <v>#N/A</v>
      </c>
      <c r="C84" t="e">
        <f>VLOOKUP(A84,incomplete_kipp!A:E,3,FALSE)</f>
        <v>#N/A</v>
      </c>
      <c r="D84" t="e">
        <f>VLOOKUP(A84,incomplete_kipp!A:E,4,FALSE)</f>
        <v>#N/A</v>
      </c>
      <c r="E84" t="e">
        <f>VLOOKUP(A84,incomplete_kipp!A:E,5,FALSE)</f>
        <v>#N/A</v>
      </c>
    </row>
    <row r="85" spans="1:5" x14ac:dyDescent="0.25">
      <c r="A85" t="s">
        <v>1187</v>
      </c>
      <c r="B85" t="e">
        <f>VLOOKUP(A85,incomplete_kipp!A:E,2,FALSE)</f>
        <v>#N/A</v>
      </c>
      <c r="C85" t="e">
        <f>VLOOKUP(A85,incomplete_kipp!A:E,3,FALSE)</f>
        <v>#N/A</v>
      </c>
      <c r="D85" t="e">
        <f>VLOOKUP(A85,incomplete_kipp!A:E,4,FALSE)</f>
        <v>#N/A</v>
      </c>
      <c r="E85" t="e">
        <f>VLOOKUP(A85,incomplete_kipp!A:E,5,FALSE)</f>
        <v>#N/A</v>
      </c>
    </row>
    <row r="86" spans="1:5" x14ac:dyDescent="0.25">
      <c r="A86" t="s">
        <v>1189</v>
      </c>
      <c r="B86" t="e">
        <f>VLOOKUP(A86,incomplete_kipp!A:E,2,FALSE)</f>
        <v>#N/A</v>
      </c>
      <c r="C86" t="e">
        <f>VLOOKUP(A86,incomplete_kipp!A:E,3,FALSE)</f>
        <v>#N/A</v>
      </c>
      <c r="D86" t="e">
        <f>VLOOKUP(A86,incomplete_kipp!A:E,4,FALSE)</f>
        <v>#N/A</v>
      </c>
      <c r="E86" t="e">
        <f>VLOOKUP(A86,incomplete_kipp!A:E,5,FALSE)</f>
        <v>#N/A</v>
      </c>
    </row>
    <row r="87" spans="1:5" x14ac:dyDescent="0.25">
      <c r="A87" t="s">
        <v>1191</v>
      </c>
      <c r="B87" t="e">
        <f>VLOOKUP(A87,incomplete_kipp!A:E,2,FALSE)</f>
        <v>#N/A</v>
      </c>
      <c r="C87" t="e">
        <f>VLOOKUP(A87,incomplete_kipp!A:E,3,FALSE)</f>
        <v>#N/A</v>
      </c>
      <c r="D87" t="e">
        <f>VLOOKUP(A87,incomplete_kipp!A:E,4,FALSE)</f>
        <v>#N/A</v>
      </c>
      <c r="E87" t="e">
        <f>VLOOKUP(A87,incomplete_kipp!A:E,5,FALSE)</f>
        <v>#N/A</v>
      </c>
    </row>
    <row r="88" spans="1:5" x14ac:dyDescent="0.25">
      <c r="A88" t="s">
        <v>1193</v>
      </c>
      <c r="B88" t="e">
        <f>VLOOKUP(A88,incomplete_kipp!A:E,2,FALSE)</f>
        <v>#N/A</v>
      </c>
      <c r="C88" t="e">
        <f>VLOOKUP(A88,incomplete_kipp!A:E,3,FALSE)</f>
        <v>#N/A</v>
      </c>
      <c r="D88" t="e">
        <f>VLOOKUP(A88,incomplete_kipp!A:E,4,FALSE)</f>
        <v>#N/A</v>
      </c>
      <c r="E88" t="e">
        <f>VLOOKUP(A88,incomplete_kipp!A:E,5,FALSE)</f>
        <v>#N/A</v>
      </c>
    </row>
    <row r="89" spans="1:5" x14ac:dyDescent="0.25">
      <c r="A89" t="s">
        <v>1195</v>
      </c>
      <c r="B89" t="e">
        <f>VLOOKUP(A89,incomplete_kipp!A:E,2,FALSE)</f>
        <v>#N/A</v>
      </c>
      <c r="C89" t="e">
        <f>VLOOKUP(A89,incomplete_kipp!A:E,3,FALSE)</f>
        <v>#N/A</v>
      </c>
      <c r="D89" t="e">
        <f>VLOOKUP(A89,incomplete_kipp!A:E,4,FALSE)</f>
        <v>#N/A</v>
      </c>
      <c r="E89" t="e">
        <f>VLOOKUP(A89,incomplete_kipp!A:E,5,FALSE)</f>
        <v>#N/A</v>
      </c>
    </row>
    <row r="90" spans="1:5" x14ac:dyDescent="0.25">
      <c r="A90" t="s">
        <v>1197</v>
      </c>
      <c r="B90" t="e">
        <f>VLOOKUP(A90,incomplete_kipp!A:E,2,FALSE)</f>
        <v>#N/A</v>
      </c>
      <c r="C90" t="e">
        <f>VLOOKUP(A90,incomplete_kipp!A:E,3,FALSE)</f>
        <v>#N/A</v>
      </c>
      <c r="D90" t="e">
        <f>VLOOKUP(A90,incomplete_kipp!A:E,4,FALSE)</f>
        <v>#N/A</v>
      </c>
      <c r="E90" t="e">
        <f>VLOOKUP(A90,incomplete_kipp!A:E,5,FALSE)</f>
        <v>#N/A</v>
      </c>
    </row>
    <row r="91" spans="1:5" x14ac:dyDescent="0.25">
      <c r="A91" t="s">
        <v>1199</v>
      </c>
      <c r="B91" t="e">
        <f>VLOOKUP(A91,incomplete_kipp!A:E,2,FALSE)</f>
        <v>#N/A</v>
      </c>
      <c r="C91" t="e">
        <f>VLOOKUP(A91,incomplete_kipp!A:E,3,FALSE)</f>
        <v>#N/A</v>
      </c>
      <c r="D91" t="e">
        <f>VLOOKUP(A91,incomplete_kipp!A:E,4,FALSE)</f>
        <v>#N/A</v>
      </c>
      <c r="E91" t="e">
        <f>VLOOKUP(A91,incomplete_kipp!A:E,5,FALSE)</f>
        <v>#N/A</v>
      </c>
    </row>
    <row r="92" spans="1:5" x14ac:dyDescent="0.25">
      <c r="A92" t="s">
        <v>1201</v>
      </c>
      <c r="B92" t="e">
        <f>VLOOKUP(A92,incomplete_kipp!A:E,2,FALSE)</f>
        <v>#N/A</v>
      </c>
      <c r="C92" t="e">
        <f>VLOOKUP(A92,incomplete_kipp!A:E,3,FALSE)</f>
        <v>#N/A</v>
      </c>
      <c r="D92" t="e">
        <f>VLOOKUP(A92,incomplete_kipp!A:E,4,FALSE)</f>
        <v>#N/A</v>
      </c>
      <c r="E92" t="e">
        <f>VLOOKUP(A92,incomplete_kipp!A:E,5,FALSE)</f>
        <v>#N/A</v>
      </c>
    </row>
    <row r="93" spans="1:5" x14ac:dyDescent="0.25">
      <c r="A93" t="s">
        <v>1203</v>
      </c>
      <c r="B93" t="e">
        <f>VLOOKUP(A93,incomplete_kipp!A:E,2,FALSE)</f>
        <v>#N/A</v>
      </c>
      <c r="C93" t="e">
        <f>VLOOKUP(A93,incomplete_kipp!A:E,3,FALSE)</f>
        <v>#N/A</v>
      </c>
      <c r="D93" t="e">
        <f>VLOOKUP(A93,incomplete_kipp!A:E,4,FALSE)</f>
        <v>#N/A</v>
      </c>
      <c r="E93" t="e">
        <f>VLOOKUP(A93,incomplete_kipp!A:E,5,FALSE)</f>
        <v>#N/A</v>
      </c>
    </row>
    <row r="94" spans="1:5" x14ac:dyDescent="0.25">
      <c r="A94" t="s">
        <v>754</v>
      </c>
      <c r="B94">
        <f>VLOOKUP(A94,incomplete_kipp!A:E,2,FALSE)</f>
        <v>0</v>
      </c>
      <c r="C94">
        <f>VLOOKUP(A94,incomplete_kipp!A:E,3,FALSE)</f>
        <v>0</v>
      </c>
      <c r="D94">
        <f>VLOOKUP(A94,incomplete_kipp!A:E,4,FALSE)</f>
        <v>20070422</v>
      </c>
      <c r="E94" t="str">
        <f>VLOOKUP(A94,incomplete_kipp!A:E,5,FALSE)</f>
        <v>JSC scan</v>
      </c>
    </row>
    <row r="95" spans="1:5" x14ac:dyDescent="0.25">
      <c r="A95" t="s">
        <v>755</v>
      </c>
      <c r="B95" t="str">
        <f>VLOOKUP(A95,incomplete_kipp!A:E,2,FALSE)</f>
        <v>A Mike Collins photo of Neil Armstrong operating the onboard television camera while positioned in the CM/LM tunnel.</v>
      </c>
      <c r="C95">
        <f>VLOOKUP(A95,incomplete_kipp!A:E,3,FALSE)</f>
        <v>0</v>
      </c>
      <c r="D95">
        <f>VLOOKUP(A95,incomplete_kipp!A:E,4,FALSE)</f>
        <v>20070422</v>
      </c>
      <c r="E95" t="str">
        <f>VLOOKUP(A95,incomplete_kipp!A:E,5,FALSE)</f>
        <v>JSC scan</v>
      </c>
    </row>
    <row r="96" spans="1:5" x14ac:dyDescent="0.25">
      <c r="A96" t="s">
        <v>1207</v>
      </c>
      <c r="B96" t="e">
        <f>VLOOKUP(A96,incomplete_kipp!A:E,2,FALSE)</f>
        <v>#N/A</v>
      </c>
      <c r="C96" t="e">
        <f>VLOOKUP(A96,incomplete_kipp!A:E,3,FALSE)</f>
        <v>#N/A</v>
      </c>
      <c r="D96" t="e">
        <f>VLOOKUP(A96,incomplete_kipp!A:E,4,FALSE)</f>
        <v>#N/A</v>
      </c>
      <c r="E96" t="e">
        <f>VLOOKUP(A96,incomplete_kipp!A:E,5,FALSE)</f>
        <v>#N/A</v>
      </c>
    </row>
    <row r="97" spans="1:5" x14ac:dyDescent="0.25">
      <c r="A97" t="s">
        <v>1209</v>
      </c>
      <c r="B97" t="e">
        <f>VLOOKUP(A97,incomplete_kipp!A:E,2,FALSE)</f>
        <v>#N/A</v>
      </c>
      <c r="C97" t="e">
        <f>VLOOKUP(A97,incomplete_kipp!A:E,3,FALSE)</f>
        <v>#N/A</v>
      </c>
      <c r="D97" t="e">
        <f>VLOOKUP(A97,incomplete_kipp!A:E,4,FALSE)</f>
        <v>#N/A</v>
      </c>
      <c r="E97" t="e">
        <f>VLOOKUP(A97,incomplete_kipp!A:E,5,FALSE)</f>
        <v>#N/A</v>
      </c>
    </row>
    <row r="98" spans="1:5" x14ac:dyDescent="0.25">
      <c r="A98" t="s">
        <v>1211</v>
      </c>
      <c r="B98" t="e">
        <f>VLOOKUP(A98,incomplete_kipp!A:E,2,FALSE)</f>
        <v>#N/A</v>
      </c>
      <c r="C98" t="e">
        <f>VLOOKUP(A98,incomplete_kipp!A:E,3,FALSE)</f>
        <v>#N/A</v>
      </c>
      <c r="D98" t="e">
        <f>VLOOKUP(A98,incomplete_kipp!A:E,4,FALSE)</f>
        <v>#N/A</v>
      </c>
      <c r="E98" t="e">
        <f>VLOOKUP(A98,incomplete_kipp!A:E,5,FALSE)</f>
        <v>#N/A</v>
      </c>
    </row>
    <row r="99" spans="1:5" x14ac:dyDescent="0.25">
      <c r="A99" t="s">
        <v>757</v>
      </c>
      <c r="B99" t="str">
        <f>VLOOKUP(A99,incomplete_kipp!A:E,2,FALSE)</f>
        <v>LM panel and 16mm movie camera</v>
      </c>
      <c r="C99">
        <f>VLOOKUP(A99,incomplete_kipp!A:E,3,FALSE)</f>
        <v>0</v>
      </c>
      <c r="D99">
        <f>VLOOKUP(A99,incomplete_kipp!A:E,4,FALSE)</f>
        <v>20070422</v>
      </c>
      <c r="E99" t="str">
        <f>VLOOKUP(A99,incomplete_kipp!A:E,5,FALSE)</f>
        <v>JSC scan</v>
      </c>
    </row>
    <row r="100" spans="1:5" x14ac:dyDescent="0.25">
      <c r="A100" t="s">
        <v>759</v>
      </c>
      <c r="B100" t="str">
        <f>VLOOKUP(A100,incomplete_kipp!A:E,2,FALSE)</f>
        <v>Lunar module pilot Edwin "Buzz" Aldrin</v>
      </c>
      <c r="C100">
        <f>VLOOKUP(A100,incomplete_kipp!A:E,3,FALSE)</f>
        <v>0</v>
      </c>
      <c r="D100">
        <f>VLOOKUP(A100,incomplete_kipp!A:E,4,FALSE)</f>
        <v>20070422</v>
      </c>
      <c r="E100" t="str">
        <f>VLOOKUP(A100,incomplete_kipp!A:E,5,FALSE)</f>
        <v>JSC scan</v>
      </c>
    </row>
    <row r="101" spans="1:5" x14ac:dyDescent="0.25">
      <c r="A101" t="s">
        <v>1215</v>
      </c>
      <c r="B101" t="e">
        <f>VLOOKUP(A101,incomplete_kipp!A:E,2,FALSE)</f>
        <v>#N/A</v>
      </c>
      <c r="C101" t="e">
        <f>VLOOKUP(A101,incomplete_kipp!A:E,3,FALSE)</f>
        <v>#N/A</v>
      </c>
      <c r="D101" t="e">
        <f>VLOOKUP(A101,incomplete_kipp!A:E,4,FALSE)</f>
        <v>#N/A</v>
      </c>
      <c r="E101" t="e">
        <f>VLOOKUP(A101,incomplete_kipp!A:E,5,FALSE)</f>
        <v>#N/A</v>
      </c>
    </row>
    <row r="102" spans="1:5" x14ac:dyDescent="0.25">
      <c r="A102" t="s">
        <v>1217</v>
      </c>
      <c r="B102" t="e">
        <f>VLOOKUP(A102,incomplete_kipp!A:E,2,FALSE)</f>
        <v>#N/A</v>
      </c>
      <c r="C102" t="e">
        <f>VLOOKUP(A102,incomplete_kipp!A:E,3,FALSE)</f>
        <v>#N/A</v>
      </c>
      <c r="D102" t="e">
        <f>VLOOKUP(A102,incomplete_kipp!A:E,4,FALSE)</f>
        <v>#N/A</v>
      </c>
      <c r="E102" t="e">
        <f>VLOOKUP(A102,incomplete_kipp!A:E,5,FALSE)</f>
        <v>#N/A</v>
      </c>
    </row>
    <row r="103" spans="1:5" x14ac:dyDescent="0.25">
      <c r="A103" t="s">
        <v>1219</v>
      </c>
      <c r="B103" t="e">
        <f>VLOOKUP(A103,incomplete_kipp!A:E,2,FALSE)</f>
        <v>#N/A</v>
      </c>
      <c r="C103" t="e">
        <f>VLOOKUP(A103,incomplete_kipp!A:E,3,FALSE)</f>
        <v>#N/A</v>
      </c>
      <c r="D103" t="e">
        <f>VLOOKUP(A103,incomplete_kipp!A:E,4,FALSE)</f>
        <v>#N/A</v>
      </c>
      <c r="E103" t="e">
        <f>VLOOKUP(A103,incomplete_kipp!A:E,5,FALSE)</f>
        <v>#N/A</v>
      </c>
    </row>
    <row r="104" spans="1:5" x14ac:dyDescent="0.25">
      <c r="A104" t="s">
        <v>1221</v>
      </c>
      <c r="B104" t="e">
        <f>VLOOKUP(A104,incomplete_kipp!A:E,2,FALSE)</f>
        <v>#N/A</v>
      </c>
      <c r="C104" t="e">
        <f>VLOOKUP(A104,incomplete_kipp!A:E,3,FALSE)</f>
        <v>#N/A</v>
      </c>
      <c r="D104" t="e">
        <f>VLOOKUP(A104,incomplete_kipp!A:E,4,FALSE)</f>
        <v>#N/A</v>
      </c>
      <c r="E104" t="e">
        <f>VLOOKUP(A104,incomplete_kipp!A:E,5,FALSE)</f>
        <v>#N/A</v>
      </c>
    </row>
    <row r="105" spans="1:5" x14ac:dyDescent="0.25">
      <c r="A105" t="s">
        <v>1224</v>
      </c>
      <c r="B105" t="e">
        <f>VLOOKUP(A105,incomplete_kipp!A:E,2,FALSE)</f>
        <v>#N/A</v>
      </c>
      <c r="C105" t="e">
        <f>VLOOKUP(A105,incomplete_kipp!A:E,3,FALSE)</f>
        <v>#N/A</v>
      </c>
      <c r="D105" t="e">
        <f>VLOOKUP(A105,incomplete_kipp!A:E,4,FALSE)</f>
        <v>#N/A</v>
      </c>
      <c r="E105" t="e">
        <f>VLOOKUP(A105,incomplete_kipp!A:E,5,FALSE)</f>
        <v>#N/A</v>
      </c>
    </row>
    <row r="106" spans="1:5" x14ac:dyDescent="0.25">
      <c r="A106" t="s">
        <v>1226</v>
      </c>
      <c r="B106" t="e">
        <f>VLOOKUP(A106,incomplete_kipp!A:E,2,FALSE)</f>
        <v>#N/A</v>
      </c>
      <c r="C106" t="e">
        <f>VLOOKUP(A106,incomplete_kipp!A:E,3,FALSE)</f>
        <v>#N/A</v>
      </c>
      <c r="D106" t="e">
        <f>VLOOKUP(A106,incomplete_kipp!A:E,4,FALSE)</f>
        <v>#N/A</v>
      </c>
      <c r="E106" t="e">
        <f>VLOOKUP(A106,incomplete_kipp!A:E,5,FALSE)</f>
        <v>#N/A</v>
      </c>
    </row>
    <row r="107" spans="1:5" x14ac:dyDescent="0.25">
      <c r="A107" t="s">
        <v>1228</v>
      </c>
      <c r="B107" t="e">
        <f>VLOOKUP(A107,incomplete_kipp!A:E,2,FALSE)</f>
        <v>#N/A</v>
      </c>
      <c r="C107" t="e">
        <f>VLOOKUP(A107,incomplete_kipp!A:E,3,FALSE)</f>
        <v>#N/A</v>
      </c>
      <c r="D107" t="e">
        <f>VLOOKUP(A107,incomplete_kipp!A:E,4,FALSE)</f>
        <v>#N/A</v>
      </c>
      <c r="E107" t="e">
        <f>VLOOKUP(A107,incomplete_kipp!A:E,5,FALSE)</f>
        <v>#N/A</v>
      </c>
    </row>
    <row r="108" spans="1:5" x14ac:dyDescent="0.25">
      <c r="A108" t="s">
        <v>1230</v>
      </c>
      <c r="B108" t="e">
        <f>VLOOKUP(A108,incomplete_kipp!A:E,2,FALSE)</f>
        <v>#N/A</v>
      </c>
      <c r="C108" t="e">
        <f>VLOOKUP(A108,incomplete_kipp!A:E,3,FALSE)</f>
        <v>#N/A</v>
      </c>
      <c r="D108" t="e">
        <f>VLOOKUP(A108,incomplete_kipp!A:E,4,FALSE)</f>
        <v>#N/A</v>
      </c>
      <c r="E108" t="e">
        <f>VLOOKUP(A108,incomplete_kipp!A:E,5,FALSE)</f>
        <v>#N/A</v>
      </c>
    </row>
    <row r="109" spans="1:5" x14ac:dyDescent="0.25">
      <c r="A109" t="s">
        <v>1232</v>
      </c>
      <c r="B109" t="e">
        <f>VLOOKUP(A109,incomplete_kipp!A:E,2,FALSE)</f>
        <v>#N/A</v>
      </c>
      <c r="C109" t="e">
        <f>VLOOKUP(A109,incomplete_kipp!A:E,3,FALSE)</f>
        <v>#N/A</v>
      </c>
      <c r="D109" t="e">
        <f>VLOOKUP(A109,incomplete_kipp!A:E,4,FALSE)</f>
        <v>#N/A</v>
      </c>
      <c r="E109" t="e">
        <f>VLOOKUP(A109,incomplete_kipp!A:E,5,FALSE)</f>
        <v>#N/A</v>
      </c>
    </row>
    <row r="110" spans="1:5" x14ac:dyDescent="0.25">
      <c r="A110" t="s">
        <v>1234</v>
      </c>
      <c r="B110" t="e">
        <f>VLOOKUP(A110,incomplete_kipp!A:E,2,FALSE)</f>
        <v>#N/A</v>
      </c>
      <c r="C110" t="e">
        <f>VLOOKUP(A110,incomplete_kipp!A:E,3,FALSE)</f>
        <v>#N/A</v>
      </c>
      <c r="D110" t="e">
        <f>VLOOKUP(A110,incomplete_kipp!A:E,4,FALSE)</f>
        <v>#N/A</v>
      </c>
      <c r="E110" t="e">
        <f>VLOOKUP(A110,incomplete_kipp!A:E,5,FALSE)</f>
        <v>#N/A</v>
      </c>
    </row>
    <row r="111" spans="1:5" x14ac:dyDescent="0.25">
      <c r="A111" t="s">
        <v>1235</v>
      </c>
      <c r="B111" t="e">
        <f>VLOOKUP(A111,incomplete_kipp!A:E,2,FALSE)</f>
        <v>#N/A</v>
      </c>
      <c r="C111" t="e">
        <f>VLOOKUP(A111,incomplete_kipp!A:E,3,FALSE)</f>
        <v>#N/A</v>
      </c>
      <c r="D111" t="e">
        <f>VLOOKUP(A111,incomplete_kipp!A:E,4,FALSE)</f>
        <v>#N/A</v>
      </c>
      <c r="E111" t="e">
        <f>VLOOKUP(A111,incomplete_kipp!A:E,5,FALSE)</f>
        <v>#N/A</v>
      </c>
    </row>
    <row r="112" spans="1:5" x14ac:dyDescent="0.25">
      <c r="A112" t="s">
        <v>1236</v>
      </c>
      <c r="B112" t="e">
        <f>VLOOKUP(A112,incomplete_kipp!A:E,2,FALSE)</f>
        <v>#N/A</v>
      </c>
      <c r="C112" t="e">
        <f>VLOOKUP(A112,incomplete_kipp!A:E,3,FALSE)</f>
        <v>#N/A</v>
      </c>
      <c r="D112" t="e">
        <f>VLOOKUP(A112,incomplete_kipp!A:E,4,FALSE)</f>
        <v>#N/A</v>
      </c>
      <c r="E112" t="e">
        <f>VLOOKUP(A112,incomplete_kipp!A:E,5,FALSE)</f>
        <v>#N/A</v>
      </c>
    </row>
    <row r="113" spans="1:5" x14ac:dyDescent="0.25">
      <c r="A113" t="s">
        <v>1237</v>
      </c>
      <c r="B113" t="e">
        <f>VLOOKUP(A113,incomplete_kipp!A:E,2,FALSE)</f>
        <v>#N/A</v>
      </c>
      <c r="C113" t="e">
        <f>VLOOKUP(A113,incomplete_kipp!A:E,3,FALSE)</f>
        <v>#N/A</v>
      </c>
      <c r="D113" t="e">
        <f>VLOOKUP(A113,incomplete_kipp!A:E,4,FALSE)</f>
        <v>#N/A</v>
      </c>
      <c r="E113" t="e">
        <f>VLOOKUP(A113,incomplete_kipp!A:E,5,FALSE)</f>
        <v>#N/A</v>
      </c>
    </row>
    <row r="114" spans="1:5" x14ac:dyDescent="0.25">
      <c r="A114" t="s">
        <v>1238</v>
      </c>
      <c r="B114" t="e">
        <f>VLOOKUP(A114,incomplete_kipp!A:E,2,FALSE)</f>
        <v>#N/A</v>
      </c>
      <c r="C114" t="e">
        <f>VLOOKUP(A114,incomplete_kipp!A:E,3,FALSE)</f>
        <v>#N/A</v>
      </c>
      <c r="D114" t="e">
        <f>VLOOKUP(A114,incomplete_kipp!A:E,4,FALSE)</f>
        <v>#N/A</v>
      </c>
      <c r="E114" t="e">
        <f>VLOOKUP(A114,incomplete_kipp!A:E,5,FALSE)</f>
        <v>#N/A</v>
      </c>
    </row>
    <row r="115" spans="1:5" x14ac:dyDescent="0.25">
      <c r="A115" t="s">
        <v>761</v>
      </c>
      <c r="B115" t="str">
        <f>VLOOKUP(A115,incomplete_kipp!A:E,2,FALSE)</f>
        <v>view of LM and Earth during trans-Lunar coast</v>
      </c>
      <c r="C115">
        <f>VLOOKUP(A115,incomplete_kipp!A:E,3,FALSE)</f>
        <v>0</v>
      </c>
      <c r="D115">
        <f>VLOOKUP(A115,incomplete_kipp!A:E,4,FALSE)</f>
        <v>20070422</v>
      </c>
      <c r="E115" t="str">
        <f>VLOOKUP(A115,incomplete_kipp!A:E,5,FALSE)</f>
        <v>JSC scan</v>
      </c>
    </row>
    <row r="116" spans="1:5" x14ac:dyDescent="0.25">
      <c r="A116" t="s">
        <v>1239</v>
      </c>
      <c r="B116" t="e">
        <f>VLOOKUP(A116,incomplete_kipp!A:E,2,FALSE)</f>
        <v>#N/A</v>
      </c>
      <c r="C116" t="e">
        <f>VLOOKUP(A116,incomplete_kipp!A:E,3,FALSE)</f>
        <v>#N/A</v>
      </c>
      <c r="D116" t="e">
        <f>VLOOKUP(A116,incomplete_kipp!A:E,4,FALSE)</f>
        <v>#N/A</v>
      </c>
      <c r="E116" t="e">
        <f>VLOOKUP(A116,incomplete_kipp!A:E,5,FALSE)</f>
        <v>#N/A</v>
      </c>
    </row>
    <row r="117" spans="1:5" x14ac:dyDescent="0.25">
      <c r="A117" t="s">
        <v>1240</v>
      </c>
      <c r="B117" t="e">
        <f>VLOOKUP(A117,incomplete_kipp!A:E,2,FALSE)</f>
        <v>#N/A</v>
      </c>
      <c r="C117" t="e">
        <f>VLOOKUP(A117,incomplete_kipp!A:E,3,FALSE)</f>
        <v>#N/A</v>
      </c>
      <c r="D117" t="e">
        <f>VLOOKUP(A117,incomplete_kipp!A:E,4,FALSE)</f>
        <v>#N/A</v>
      </c>
      <c r="E117" t="e">
        <f>VLOOKUP(A117,incomplete_kipp!A:E,5,FALSE)</f>
        <v>#N/A</v>
      </c>
    </row>
    <row r="118" spans="1:5" x14ac:dyDescent="0.25">
      <c r="A118" t="s">
        <v>1241</v>
      </c>
      <c r="B118" t="e">
        <f>VLOOKUP(A118,incomplete_kipp!A:E,2,FALSE)</f>
        <v>#N/A</v>
      </c>
      <c r="C118" t="e">
        <f>VLOOKUP(A118,incomplete_kipp!A:E,3,FALSE)</f>
        <v>#N/A</v>
      </c>
      <c r="D118" t="e">
        <f>VLOOKUP(A118,incomplete_kipp!A:E,4,FALSE)</f>
        <v>#N/A</v>
      </c>
      <c r="E118" t="e">
        <f>VLOOKUP(A118,incomplete_kipp!A:E,5,FALSE)</f>
        <v>#N/A</v>
      </c>
    </row>
    <row r="119" spans="1:5" x14ac:dyDescent="0.25">
      <c r="A119" t="s">
        <v>1242</v>
      </c>
      <c r="B119" t="e">
        <f>VLOOKUP(A119,incomplete_kipp!A:E,2,FALSE)</f>
        <v>#N/A</v>
      </c>
      <c r="C119" t="e">
        <f>VLOOKUP(A119,incomplete_kipp!A:E,3,FALSE)</f>
        <v>#N/A</v>
      </c>
      <c r="D119" t="e">
        <f>VLOOKUP(A119,incomplete_kipp!A:E,4,FALSE)</f>
        <v>#N/A</v>
      </c>
      <c r="E119" t="e">
        <f>VLOOKUP(A119,incomplete_kipp!A:E,5,FALSE)</f>
        <v>#N/A</v>
      </c>
    </row>
    <row r="120" spans="1:5" x14ac:dyDescent="0.25">
      <c r="A120" t="s">
        <v>1243</v>
      </c>
      <c r="B120" t="e">
        <f>VLOOKUP(A120,incomplete_kipp!A:E,2,FALSE)</f>
        <v>#N/A</v>
      </c>
      <c r="C120" t="e">
        <f>VLOOKUP(A120,incomplete_kipp!A:E,3,FALSE)</f>
        <v>#N/A</v>
      </c>
      <c r="D120" t="e">
        <f>VLOOKUP(A120,incomplete_kipp!A:E,4,FALSE)</f>
        <v>#N/A</v>
      </c>
      <c r="E120" t="e">
        <f>VLOOKUP(A120,incomplete_kipp!A:E,5,FALSE)</f>
        <v>#N/A</v>
      </c>
    </row>
    <row r="121" spans="1:5" x14ac:dyDescent="0.25">
      <c r="A121" t="s">
        <v>1244</v>
      </c>
      <c r="B121" t="e">
        <f>VLOOKUP(A121,incomplete_kipp!A:E,2,FALSE)</f>
        <v>#N/A</v>
      </c>
      <c r="C121" t="e">
        <f>VLOOKUP(A121,incomplete_kipp!A:E,3,FALSE)</f>
        <v>#N/A</v>
      </c>
      <c r="D121" t="e">
        <f>VLOOKUP(A121,incomplete_kipp!A:E,4,FALSE)</f>
        <v>#N/A</v>
      </c>
      <c r="E121" t="e">
        <f>VLOOKUP(A121,incomplete_kipp!A:E,5,FALSE)</f>
        <v>#N/A</v>
      </c>
    </row>
    <row r="122" spans="1:5" x14ac:dyDescent="0.25">
      <c r="A122" t="s">
        <v>1245</v>
      </c>
      <c r="B122" t="e">
        <f>VLOOKUP(A122,incomplete_kipp!A:E,2,FALSE)</f>
        <v>#N/A</v>
      </c>
      <c r="C122" t="e">
        <f>VLOOKUP(A122,incomplete_kipp!A:E,3,FALSE)</f>
        <v>#N/A</v>
      </c>
      <c r="D122" t="e">
        <f>VLOOKUP(A122,incomplete_kipp!A:E,4,FALSE)</f>
        <v>#N/A</v>
      </c>
      <c r="E122" t="e">
        <f>VLOOKUP(A122,incomplete_kipp!A:E,5,FALSE)</f>
        <v>#N/A</v>
      </c>
    </row>
    <row r="123" spans="1:5" x14ac:dyDescent="0.25">
      <c r="A123" t="s">
        <v>1246</v>
      </c>
      <c r="B123" t="e">
        <f>VLOOKUP(A123,incomplete_kipp!A:E,2,FALSE)</f>
        <v>#N/A</v>
      </c>
      <c r="C123" t="e">
        <f>VLOOKUP(A123,incomplete_kipp!A:E,3,FALSE)</f>
        <v>#N/A</v>
      </c>
      <c r="D123" t="e">
        <f>VLOOKUP(A123,incomplete_kipp!A:E,4,FALSE)</f>
        <v>#N/A</v>
      </c>
      <c r="E123" t="e">
        <f>VLOOKUP(A123,incomplete_kipp!A:E,5,FALSE)</f>
        <v>#N/A</v>
      </c>
    </row>
    <row r="124" spans="1:5" x14ac:dyDescent="0.25">
      <c r="A124" t="s">
        <v>1247</v>
      </c>
      <c r="B124" t="e">
        <f>VLOOKUP(A124,incomplete_kipp!A:E,2,FALSE)</f>
        <v>#N/A</v>
      </c>
      <c r="C124" t="e">
        <f>VLOOKUP(A124,incomplete_kipp!A:E,3,FALSE)</f>
        <v>#N/A</v>
      </c>
      <c r="D124" t="e">
        <f>VLOOKUP(A124,incomplete_kipp!A:E,4,FALSE)</f>
        <v>#N/A</v>
      </c>
      <c r="E124" t="e">
        <f>VLOOKUP(A124,incomplete_kipp!A:E,5,FALSE)</f>
        <v>#N/A</v>
      </c>
    </row>
    <row r="125" spans="1:5" x14ac:dyDescent="0.25">
      <c r="A125" t="s">
        <v>1248</v>
      </c>
      <c r="B125" t="e">
        <f>VLOOKUP(A125,incomplete_kipp!A:E,2,FALSE)</f>
        <v>#N/A</v>
      </c>
      <c r="C125" t="e">
        <f>VLOOKUP(A125,incomplete_kipp!A:E,3,FALSE)</f>
        <v>#N/A</v>
      </c>
      <c r="D125" t="e">
        <f>VLOOKUP(A125,incomplete_kipp!A:E,4,FALSE)</f>
        <v>#N/A</v>
      </c>
      <c r="E125" t="e">
        <f>VLOOKUP(A125,incomplete_kipp!A:E,5,FALSE)</f>
        <v>#N/A</v>
      </c>
    </row>
    <row r="126" spans="1:5" x14ac:dyDescent="0.25">
      <c r="A126" t="s">
        <v>1249</v>
      </c>
      <c r="B126" t="e">
        <f>VLOOKUP(A126,incomplete_kipp!A:E,2,FALSE)</f>
        <v>#N/A</v>
      </c>
      <c r="C126" t="e">
        <f>VLOOKUP(A126,incomplete_kipp!A:E,3,FALSE)</f>
        <v>#N/A</v>
      </c>
      <c r="D126" t="e">
        <f>VLOOKUP(A126,incomplete_kipp!A:E,4,FALSE)</f>
        <v>#N/A</v>
      </c>
      <c r="E126" t="e">
        <f>VLOOKUP(A126,incomplete_kipp!A:E,5,FALSE)</f>
        <v>#N/A</v>
      </c>
    </row>
    <row r="127" spans="1:5" x14ac:dyDescent="0.25">
      <c r="A127" t="s">
        <v>1250</v>
      </c>
      <c r="B127" t="e">
        <f>VLOOKUP(A127,incomplete_kipp!A:E,2,FALSE)</f>
        <v>#N/A</v>
      </c>
      <c r="C127" t="e">
        <f>VLOOKUP(A127,incomplete_kipp!A:E,3,FALSE)</f>
        <v>#N/A</v>
      </c>
      <c r="D127" t="e">
        <f>VLOOKUP(A127,incomplete_kipp!A:E,4,FALSE)</f>
        <v>#N/A</v>
      </c>
      <c r="E127" t="e">
        <f>VLOOKUP(A127,incomplete_kipp!A:E,5,FALSE)</f>
        <v>#N/A</v>
      </c>
    </row>
    <row r="128" spans="1:5" x14ac:dyDescent="0.25">
      <c r="A128" t="s">
        <v>1251</v>
      </c>
      <c r="B128" t="e">
        <f>VLOOKUP(A128,incomplete_kipp!A:E,2,FALSE)</f>
        <v>#N/A</v>
      </c>
      <c r="C128" t="e">
        <f>VLOOKUP(A128,incomplete_kipp!A:E,3,FALSE)</f>
        <v>#N/A</v>
      </c>
      <c r="D128" t="e">
        <f>VLOOKUP(A128,incomplete_kipp!A:E,4,FALSE)</f>
        <v>#N/A</v>
      </c>
      <c r="E128" t="e">
        <f>VLOOKUP(A128,incomplete_kipp!A:E,5,FALSE)</f>
        <v>#N/A</v>
      </c>
    </row>
    <row r="129" spans="1:5" x14ac:dyDescent="0.25">
      <c r="A129" t="s">
        <v>1252</v>
      </c>
      <c r="B129" t="e">
        <f>VLOOKUP(A129,incomplete_kipp!A:E,2,FALSE)</f>
        <v>#N/A</v>
      </c>
      <c r="C129" t="e">
        <f>VLOOKUP(A129,incomplete_kipp!A:E,3,FALSE)</f>
        <v>#N/A</v>
      </c>
      <c r="D129" t="e">
        <f>VLOOKUP(A129,incomplete_kipp!A:E,4,FALSE)</f>
        <v>#N/A</v>
      </c>
      <c r="E129" t="e">
        <f>VLOOKUP(A129,incomplete_kipp!A:E,5,FALSE)</f>
        <v>#N/A</v>
      </c>
    </row>
    <row r="130" spans="1:5" x14ac:dyDescent="0.25">
      <c r="A130" t="s">
        <v>1253</v>
      </c>
      <c r="B130" t="e">
        <f>VLOOKUP(A130,incomplete_kipp!A:E,2,FALSE)</f>
        <v>#N/A</v>
      </c>
      <c r="C130" t="e">
        <f>VLOOKUP(A130,incomplete_kipp!A:E,3,FALSE)</f>
        <v>#N/A</v>
      </c>
      <c r="D130" t="e">
        <f>VLOOKUP(A130,incomplete_kipp!A:E,4,FALSE)</f>
        <v>#N/A</v>
      </c>
      <c r="E130" t="e">
        <f>VLOOKUP(A130,incomplete_kipp!A:E,5,FALSE)</f>
        <v>#N/A</v>
      </c>
    </row>
    <row r="131" spans="1:5" x14ac:dyDescent="0.25">
      <c r="A131" t="s">
        <v>1254</v>
      </c>
      <c r="B131" t="e">
        <f>VLOOKUP(A131,incomplete_kipp!A:E,2,FALSE)</f>
        <v>#N/A</v>
      </c>
      <c r="C131" t="e">
        <f>VLOOKUP(A131,incomplete_kipp!A:E,3,FALSE)</f>
        <v>#N/A</v>
      </c>
      <c r="D131" t="e">
        <f>VLOOKUP(A131,incomplete_kipp!A:E,4,FALSE)</f>
        <v>#N/A</v>
      </c>
      <c r="E131" t="e">
        <f>VLOOKUP(A131,incomplete_kipp!A:E,5,FALSE)</f>
        <v>#N/A</v>
      </c>
    </row>
    <row r="132" spans="1:5" x14ac:dyDescent="0.25">
      <c r="A132" t="s">
        <v>1255</v>
      </c>
      <c r="B132" t="e">
        <f>VLOOKUP(A132,incomplete_kipp!A:E,2,FALSE)</f>
        <v>#N/A</v>
      </c>
      <c r="C132" t="e">
        <f>VLOOKUP(A132,incomplete_kipp!A:E,3,FALSE)</f>
        <v>#N/A</v>
      </c>
      <c r="D132" t="e">
        <f>VLOOKUP(A132,incomplete_kipp!A:E,4,FALSE)</f>
        <v>#N/A</v>
      </c>
      <c r="E132" t="e">
        <f>VLOOKUP(A132,incomplete_kipp!A:E,5,FALSE)</f>
        <v>#N/A</v>
      </c>
    </row>
    <row r="133" spans="1:5" x14ac:dyDescent="0.25">
      <c r="A133" t="s">
        <v>1256</v>
      </c>
      <c r="B133" t="e">
        <f>VLOOKUP(A133,incomplete_kipp!A:E,2,FALSE)</f>
        <v>#N/A</v>
      </c>
      <c r="C133" t="e">
        <f>VLOOKUP(A133,incomplete_kipp!A:E,3,FALSE)</f>
        <v>#N/A</v>
      </c>
      <c r="D133" t="e">
        <f>VLOOKUP(A133,incomplete_kipp!A:E,4,FALSE)</f>
        <v>#N/A</v>
      </c>
      <c r="E133" t="e">
        <f>VLOOKUP(A133,incomplete_kipp!A:E,5,FALSE)</f>
        <v>#N/A</v>
      </c>
    </row>
    <row r="134" spans="1:5" x14ac:dyDescent="0.25">
      <c r="A134" t="s">
        <v>1257</v>
      </c>
      <c r="B134" t="e">
        <f>VLOOKUP(A134,incomplete_kipp!A:E,2,FALSE)</f>
        <v>#N/A</v>
      </c>
      <c r="C134" t="e">
        <f>VLOOKUP(A134,incomplete_kipp!A:E,3,FALSE)</f>
        <v>#N/A</v>
      </c>
      <c r="D134" t="e">
        <f>VLOOKUP(A134,incomplete_kipp!A:E,4,FALSE)</f>
        <v>#N/A</v>
      </c>
      <c r="E134" t="e">
        <f>VLOOKUP(A134,incomplete_kipp!A:E,5,FALSE)</f>
        <v>#N/A</v>
      </c>
    </row>
    <row r="135" spans="1:5" x14ac:dyDescent="0.25">
      <c r="A135" t="s">
        <v>1258</v>
      </c>
      <c r="B135" t="e">
        <f>VLOOKUP(A135,incomplete_kipp!A:E,2,FALSE)</f>
        <v>#N/A</v>
      </c>
      <c r="C135" t="e">
        <f>VLOOKUP(A135,incomplete_kipp!A:E,3,FALSE)</f>
        <v>#N/A</v>
      </c>
      <c r="D135" t="e">
        <f>VLOOKUP(A135,incomplete_kipp!A:E,4,FALSE)</f>
        <v>#N/A</v>
      </c>
      <c r="E135" t="e">
        <f>VLOOKUP(A135,incomplete_kipp!A:E,5,FALSE)</f>
        <v>#N/A</v>
      </c>
    </row>
    <row r="136" spans="1:5" x14ac:dyDescent="0.25">
      <c r="A136" t="s">
        <v>1259</v>
      </c>
      <c r="B136" t="e">
        <f>VLOOKUP(A136,incomplete_kipp!A:E,2,FALSE)</f>
        <v>#N/A</v>
      </c>
      <c r="C136" t="e">
        <f>VLOOKUP(A136,incomplete_kipp!A:E,3,FALSE)</f>
        <v>#N/A</v>
      </c>
      <c r="D136" t="e">
        <f>VLOOKUP(A136,incomplete_kipp!A:E,4,FALSE)</f>
        <v>#N/A</v>
      </c>
      <c r="E136" t="e">
        <f>VLOOKUP(A136,incomplete_kipp!A:E,5,FALSE)</f>
        <v>#N/A</v>
      </c>
    </row>
    <row r="137" spans="1:5" x14ac:dyDescent="0.25">
      <c r="A137" t="s">
        <v>1260</v>
      </c>
      <c r="B137" t="e">
        <f>VLOOKUP(A137,incomplete_kipp!A:E,2,FALSE)</f>
        <v>#N/A</v>
      </c>
      <c r="C137" t="e">
        <f>VLOOKUP(A137,incomplete_kipp!A:E,3,FALSE)</f>
        <v>#N/A</v>
      </c>
      <c r="D137" t="e">
        <f>VLOOKUP(A137,incomplete_kipp!A:E,4,FALSE)</f>
        <v>#N/A</v>
      </c>
      <c r="E137" t="e">
        <f>VLOOKUP(A137,incomplete_kipp!A:E,5,FALSE)</f>
        <v>#N/A</v>
      </c>
    </row>
    <row r="138" spans="1:5" x14ac:dyDescent="0.25">
      <c r="A138" t="s">
        <v>1261</v>
      </c>
      <c r="B138" t="e">
        <f>VLOOKUP(A138,incomplete_kipp!A:E,2,FALSE)</f>
        <v>#N/A</v>
      </c>
      <c r="C138" t="e">
        <f>VLOOKUP(A138,incomplete_kipp!A:E,3,FALSE)</f>
        <v>#N/A</v>
      </c>
      <c r="D138" t="e">
        <f>VLOOKUP(A138,incomplete_kipp!A:E,4,FALSE)</f>
        <v>#N/A</v>
      </c>
      <c r="E138" t="e">
        <f>VLOOKUP(A138,incomplete_kipp!A:E,5,FALSE)</f>
        <v>#N/A</v>
      </c>
    </row>
    <row r="139" spans="1:5" x14ac:dyDescent="0.25">
      <c r="A139" t="s">
        <v>1262</v>
      </c>
      <c r="B139" t="e">
        <f>VLOOKUP(A139,incomplete_kipp!A:E,2,FALSE)</f>
        <v>#N/A</v>
      </c>
      <c r="C139" t="e">
        <f>VLOOKUP(A139,incomplete_kipp!A:E,3,FALSE)</f>
        <v>#N/A</v>
      </c>
      <c r="D139" t="e">
        <f>VLOOKUP(A139,incomplete_kipp!A:E,4,FALSE)</f>
        <v>#N/A</v>
      </c>
      <c r="E139" t="e">
        <f>VLOOKUP(A139,incomplete_kipp!A:E,5,FALSE)</f>
        <v>#N/A</v>
      </c>
    </row>
    <row r="140" spans="1:5" x14ac:dyDescent="0.25">
      <c r="A140" t="s">
        <v>1263</v>
      </c>
      <c r="B140" t="e">
        <f>VLOOKUP(A140,incomplete_kipp!A:E,2,FALSE)</f>
        <v>#N/A</v>
      </c>
      <c r="C140" t="e">
        <f>VLOOKUP(A140,incomplete_kipp!A:E,3,FALSE)</f>
        <v>#N/A</v>
      </c>
      <c r="D140" t="e">
        <f>VLOOKUP(A140,incomplete_kipp!A:E,4,FALSE)</f>
        <v>#N/A</v>
      </c>
      <c r="E140" t="e">
        <f>VLOOKUP(A140,incomplete_kipp!A:E,5,FALSE)</f>
        <v>#N/A</v>
      </c>
    </row>
    <row r="141" spans="1:5" x14ac:dyDescent="0.25">
      <c r="A141" t="s">
        <v>1264</v>
      </c>
      <c r="B141" t="e">
        <f>VLOOKUP(A141,incomplete_kipp!A:E,2,FALSE)</f>
        <v>#N/A</v>
      </c>
      <c r="C141" t="e">
        <f>VLOOKUP(A141,incomplete_kipp!A:E,3,FALSE)</f>
        <v>#N/A</v>
      </c>
      <c r="D141" t="e">
        <f>VLOOKUP(A141,incomplete_kipp!A:E,4,FALSE)</f>
        <v>#N/A</v>
      </c>
      <c r="E141" t="e">
        <f>VLOOKUP(A141,incomplete_kipp!A:E,5,FALSE)</f>
        <v>#N/A</v>
      </c>
    </row>
    <row r="142" spans="1:5" x14ac:dyDescent="0.25">
      <c r="A142" t="s">
        <v>1265</v>
      </c>
      <c r="B142" t="e">
        <f>VLOOKUP(A142,incomplete_kipp!A:E,2,FALSE)</f>
        <v>#N/A</v>
      </c>
      <c r="C142" t="e">
        <f>VLOOKUP(A142,incomplete_kipp!A:E,3,FALSE)</f>
        <v>#N/A</v>
      </c>
      <c r="D142" t="e">
        <f>VLOOKUP(A142,incomplete_kipp!A:E,4,FALSE)</f>
        <v>#N/A</v>
      </c>
      <c r="E142" t="e">
        <f>VLOOKUP(A142,incomplete_kipp!A:E,5,FALSE)</f>
        <v>#N/A</v>
      </c>
    </row>
    <row r="143" spans="1:5" x14ac:dyDescent="0.25">
      <c r="A143" t="s">
        <v>1266</v>
      </c>
      <c r="B143" t="e">
        <f>VLOOKUP(A143,incomplete_kipp!A:E,2,FALSE)</f>
        <v>#N/A</v>
      </c>
      <c r="C143" t="e">
        <f>VLOOKUP(A143,incomplete_kipp!A:E,3,FALSE)</f>
        <v>#N/A</v>
      </c>
      <c r="D143" t="e">
        <f>VLOOKUP(A143,incomplete_kipp!A:E,4,FALSE)</f>
        <v>#N/A</v>
      </c>
      <c r="E143" t="e">
        <f>VLOOKUP(A143,incomplete_kipp!A:E,5,FALSE)</f>
        <v>#N/A</v>
      </c>
    </row>
    <row r="144" spans="1:5" x14ac:dyDescent="0.25">
      <c r="A144" t="s">
        <v>1993</v>
      </c>
      <c r="B144" t="e">
        <f>VLOOKUP(A144,incomplete_kipp!A:E,2,FALSE)</f>
        <v>#N/A</v>
      </c>
      <c r="C144" t="e">
        <f>VLOOKUP(A144,incomplete_kipp!A:E,3,FALSE)</f>
        <v>#N/A</v>
      </c>
      <c r="D144" t="e">
        <f>VLOOKUP(A144,incomplete_kipp!A:E,4,FALSE)</f>
        <v>#N/A</v>
      </c>
      <c r="E144" t="e">
        <f>VLOOKUP(A144,incomplete_kipp!A:E,5,FALSE)</f>
        <v>#N/A</v>
      </c>
    </row>
    <row r="145" spans="1:5" x14ac:dyDescent="0.25">
      <c r="A145" t="s">
        <v>1267</v>
      </c>
      <c r="B145" t="e">
        <f>VLOOKUP(A145,incomplete_kipp!A:E,2,FALSE)</f>
        <v>#N/A</v>
      </c>
      <c r="C145" t="e">
        <f>VLOOKUP(A145,incomplete_kipp!A:E,3,FALSE)</f>
        <v>#N/A</v>
      </c>
      <c r="D145" t="e">
        <f>VLOOKUP(A145,incomplete_kipp!A:E,4,FALSE)</f>
        <v>#N/A</v>
      </c>
      <c r="E145" t="e">
        <f>VLOOKUP(A145,incomplete_kipp!A:E,5,FALSE)</f>
        <v>#N/A</v>
      </c>
    </row>
    <row r="146" spans="1:5" x14ac:dyDescent="0.25">
      <c r="A146" t="s">
        <v>1268</v>
      </c>
      <c r="B146" t="e">
        <f>VLOOKUP(A146,incomplete_kipp!A:E,2,FALSE)</f>
        <v>#N/A</v>
      </c>
      <c r="C146" t="e">
        <f>VLOOKUP(A146,incomplete_kipp!A:E,3,FALSE)</f>
        <v>#N/A</v>
      </c>
      <c r="D146" t="e">
        <f>VLOOKUP(A146,incomplete_kipp!A:E,4,FALSE)</f>
        <v>#N/A</v>
      </c>
      <c r="E146" t="e">
        <f>VLOOKUP(A146,incomplete_kipp!A:E,5,FALSE)</f>
        <v>#N/A</v>
      </c>
    </row>
    <row r="147" spans="1:5" x14ac:dyDescent="0.25">
      <c r="A147" t="s">
        <v>1269</v>
      </c>
      <c r="B147" t="e">
        <f>VLOOKUP(A147,incomplete_kipp!A:E,2,FALSE)</f>
        <v>#N/A</v>
      </c>
      <c r="C147" t="e">
        <f>VLOOKUP(A147,incomplete_kipp!A:E,3,FALSE)</f>
        <v>#N/A</v>
      </c>
      <c r="D147" t="e">
        <f>VLOOKUP(A147,incomplete_kipp!A:E,4,FALSE)</f>
        <v>#N/A</v>
      </c>
      <c r="E147" t="e">
        <f>VLOOKUP(A147,incomplete_kipp!A:E,5,FALSE)</f>
        <v>#N/A</v>
      </c>
    </row>
    <row r="148" spans="1:5" x14ac:dyDescent="0.25">
      <c r="A148" t="s">
        <v>1270</v>
      </c>
      <c r="B148" t="e">
        <f>VLOOKUP(A148,incomplete_kipp!A:E,2,FALSE)</f>
        <v>#N/A</v>
      </c>
      <c r="C148" t="e">
        <f>VLOOKUP(A148,incomplete_kipp!A:E,3,FALSE)</f>
        <v>#N/A</v>
      </c>
      <c r="D148" t="e">
        <f>VLOOKUP(A148,incomplete_kipp!A:E,4,FALSE)</f>
        <v>#N/A</v>
      </c>
      <c r="E148" t="e">
        <f>VLOOKUP(A148,incomplete_kipp!A:E,5,FALSE)</f>
        <v>#N/A</v>
      </c>
    </row>
    <row r="149" spans="1:5" x14ac:dyDescent="0.25">
      <c r="A149" t="s">
        <v>786</v>
      </c>
      <c r="B149" t="str">
        <f>VLOOKUP(A149,incomplete_kipp!A:E,2,FALSE)</f>
        <v>Crater Maskelyne (bottom right), Rima Hypatia or "US Highway Number One" and Moltke (left of center), "Boot Hill" and "Duke Island" (bottom center)</v>
      </c>
      <c r="C149">
        <f>VLOOKUP(A149,incomplete_kipp!A:E,3,FALSE)</f>
        <v>0</v>
      </c>
      <c r="D149">
        <f>VLOOKUP(A149,incomplete_kipp!A:E,4,FALSE)</f>
        <v>20060801</v>
      </c>
      <c r="E149" t="str">
        <f>VLOOKUP(A149,incomplete_kipp!A:E,5,FALSE)</f>
        <v>research: Danny Caes</v>
      </c>
    </row>
    <row r="150" spans="1:5" x14ac:dyDescent="0.25">
      <c r="A150" t="s">
        <v>1271</v>
      </c>
      <c r="B150" t="e">
        <f>VLOOKUP(A150,incomplete_kipp!A:E,2,FALSE)</f>
        <v>#N/A</v>
      </c>
      <c r="C150" t="e">
        <f>VLOOKUP(A150,incomplete_kipp!A:E,3,FALSE)</f>
        <v>#N/A</v>
      </c>
      <c r="D150" t="e">
        <f>VLOOKUP(A150,incomplete_kipp!A:E,4,FALSE)</f>
        <v>#N/A</v>
      </c>
      <c r="E150" t="e">
        <f>VLOOKUP(A150,incomplete_kipp!A:E,5,FALSE)</f>
        <v>#N/A</v>
      </c>
    </row>
    <row r="151" spans="1:5" x14ac:dyDescent="0.25">
      <c r="A151" t="s">
        <v>1272</v>
      </c>
      <c r="B151" t="e">
        <f>VLOOKUP(A151,incomplete_kipp!A:E,2,FALSE)</f>
        <v>#N/A</v>
      </c>
      <c r="C151" t="e">
        <f>VLOOKUP(A151,incomplete_kipp!A:E,3,FALSE)</f>
        <v>#N/A</v>
      </c>
      <c r="D151" t="e">
        <f>VLOOKUP(A151,incomplete_kipp!A:E,4,FALSE)</f>
        <v>#N/A</v>
      </c>
      <c r="E151" t="e">
        <f>VLOOKUP(A151,incomplete_kipp!A:E,5,FALSE)</f>
        <v>#N/A</v>
      </c>
    </row>
    <row r="152" spans="1:5" x14ac:dyDescent="0.25">
      <c r="A152" t="s">
        <v>1273</v>
      </c>
      <c r="B152" t="e">
        <f>VLOOKUP(A152,incomplete_kipp!A:E,2,FALSE)</f>
        <v>#N/A</v>
      </c>
      <c r="C152" t="e">
        <f>VLOOKUP(A152,incomplete_kipp!A:E,3,FALSE)</f>
        <v>#N/A</v>
      </c>
      <c r="D152" t="e">
        <f>VLOOKUP(A152,incomplete_kipp!A:E,4,FALSE)</f>
        <v>#N/A</v>
      </c>
      <c r="E152" t="e">
        <f>VLOOKUP(A152,incomplete_kipp!A:E,5,FALSE)</f>
        <v>#N/A</v>
      </c>
    </row>
    <row r="153" spans="1:5" x14ac:dyDescent="0.25">
      <c r="A153" t="s">
        <v>1274</v>
      </c>
      <c r="B153" t="e">
        <f>VLOOKUP(A153,incomplete_kipp!A:E,2,FALSE)</f>
        <v>#N/A</v>
      </c>
      <c r="C153" t="e">
        <f>VLOOKUP(A153,incomplete_kipp!A:E,3,FALSE)</f>
        <v>#N/A</v>
      </c>
      <c r="D153" t="e">
        <f>VLOOKUP(A153,incomplete_kipp!A:E,4,FALSE)</f>
        <v>#N/A</v>
      </c>
      <c r="E153" t="e">
        <f>VLOOKUP(A153,incomplete_kipp!A:E,5,FALSE)</f>
        <v>#N/A</v>
      </c>
    </row>
    <row r="154" spans="1:5" x14ac:dyDescent="0.25">
      <c r="A154" t="s">
        <v>1275</v>
      </c>
      <c r="B154" t="e">
        <f>VLOOKUP(A154,incomplete_kipp!A:E,2,FALSE)</f>
        <v>#N/A</v>
      </c>
      <c r="C154" t="e">
        <f>VLOOKUP(A154,incomplete_kipp!A:E,3,FALSE)</f>
        <v>#N/A</v>
      </c>
      <c r="D154" t="e">
        <f>VLOOKUP(A154,incomplete_kipp!A:E,4,FALSE)</f>
        <v>#N/A</v>
      </c>
      <c r="E154" t="e">
        <f>VLOOKUP(A154,incomplete_kipp!A:E,5,FALSE)</f>
        <v>#N/A</v>
      </c>
    </row>
    <row r="155" spans="1:5" x14ac:dyDescent="0.25">
      <c r="A155" t="s">
        <v>1276</v>
      </c>
      <c r="B155" t="e">
        <f>VLOOKUP(A155,incomplete_kipp!A:E,2,FALSE)</f>
        <v>#N/A</v>
      </c>
      <c r="C155" t="e">
        <f>VLOOKUP(A155,incomplete_kipp!A:E,3,FALSE)</f>
        <v>#N/A</v>
      </c>
      <c r="D155" t="e">
        <f>VLOOKUP(A155,incomplete_kipp!A:E,4,FALSE)</f>
        <v>#N/A</v>
      </c>
      <c r="E155" t="e">
        <f>VLOOKUP(A155,incomplete_kipp!A:E,5,FALSE)</f>
        <v>#N/A</v>
      </c>
    </row>
    <row r="156" spans="1:5" x14ac:dyDescent="0.25">
      <c r="A156" t="s">
        <v>1277</v>
      </c>
      <c r="B156" t="e">
        <f>VLOOKUP(A156,incomplete_kipp!A:E,2,FALSE)</f>
        <v>#N/A</v>
      </c>
      <c r="C156" t="e">
        <f>VLOOKUP(A156,incomplete_kipp!A:E,3,FALSE)</f>
        <v>#N/A</v>
      </c>
      <c r="D156" t="e">
        <f>VLOOKUP(A156,incomplete_kipp!A:E,4,FALSE)</f>
        <v>#N/A</v>
      </c>
      <c r="E156" t="e">
        <f>VLOOKUP(A156,incomplete_kipp!A:E,5,FALSE)</f>
        <v>#N/A</v>
      </c>
    </row>
    <row r="157" spans="1:5" x14ac:dyDescent="0.25">
      <c r="A157" t="s">
        <v>789</v>
      </c>
      <c r="B157" t="str">
        <f>VLOOKUP(A157,incomplete_kipp!A:E,2,FALSE)</f>
        <v>CSM "Columbia" over Craters Taruntius K, Taruntius P, and Dorsum Cayeux (in Mare Fecunditatis). Partially visible are craters Anvil and Taruntius H.</v>
      </c>
      <c r="C157">
        <f>VLOOKUP(A157,incomplete_kipp!A:E,3,FALSE)</f>
        <v>0</v>
      </c>
      <c r="D157">
        <f>VLOOKUP(A157,incomplete_kipp!A:E,4,FALSE)</f>
        <v>20060801</v>
      </c>
      <c r="E157" t="str">
        <f>VLOOKUP(A157,incomplete_kipp!A:E,5,FALSE)</f>
        <v>research: Danny Caes</v>
      </c>
    </row>
    <row r="158" spans="1:5" x14ac:dyDescent="0.25">
      <c r="A158" t="s">
        <v>1278</v>
      </c>
      <c r="B158" t="e">
        <f>VLOOKUP(A158,incomplete_kipp!A:E,2,FALSE)</f>
        <v>#N/A</v>
      </c>
      <c r="C158" t="e">
        <f>VLOOKUP(A158,incomplete_kipp!A:E,3,FALSE)</f>
        <v>#N/A</v>
      </c>
      <c r="D158" t="e">
        <f>VLOOKUP(A158,incomplete_kipp!A:E,4,FALSE)</f>
        <v>#N/A</v>
      </c>
      <c r="E158" t="e">
        <f>VLOOKUP(A158,incomplete_kipp!A:E,5,FALSE)</f>
        <v>#N/A</v>
      </c>
    </row>
    <row r="159" spans="1:5" x14ac:dyDescent="0.25">
      <c r="A159" t="s">
        <v>791</v>
      </c>
      <c r="B159" t="str">
        <f>VLOOKUP(A159,incomplete_kipp!A:E,2,FALSE)</f>
        <v>CSM "Columbia" and Crater Moltke. This view also includes the Apollo 11 landing site, which is just above and to the left of Columbia.CSM from LM</v>
      </c>
      <c r="C159">
        <f>VLOOKUP(A159,incomplete_kipp!A:E,3,FALSE)</f>
        <v>0</v>
      </c>
      <c r="D159">
        <f>VLOOKUP(A159,incomplete_kipp!A:E,4,FALSE)</f>
        <v>20060801</v>
      </c>
      <c r="E159" t="str">
        <f>VLOOKUP(A159,incomplete_kipp!A:E,5,FALSE)</f>
        <v>research: Danny Caes</v>
      </c>
    </row>
    <row r="160" spans="1:5" x14ac:dyDescent="0.25">
      <c r="A160" t="s">
        <v>1279</v>
      </c>
      <c r="B160" t="e">
        <f>VLOOKUP(A160,incomplete_kipp!A:E,2,FALSE)</f>
        <v>#N/A</v>
      </c>
      <c r="C160" t="e">
        <f>VLOOKUP(A160,incomplete_kipp!A:E,3,FALSE)</f>
        <v>#N/A</v>
      </c>
      <c r="D160" t="e">
        <f>VLOOKUP(A160,incomplete_kipp!A:E,4,FALSE)</f>
        <v>#N/A</v>
      </c>
      <c r="E160" t="e">
        <f>VLOOKUP(A160,incomplete_kipp!A:E,5,FALSE)</f>
        <v>#N/A</v>
      </c>
    </row>
    <row r="161" spans="1:5" x14ac:dyDescent="0.25">
      <c r="A161" t="s">
        <v>1280</v>
      </c>
      <c r="B161" t="e">
        <f>VLOOKUP(A161,incomplete_kipp!A:E,2,FALSE)</f>
        <v>#N/A</v>
      </c>
      <c r="C161" t="e">
        <f>VLOOKUP(A161,incomplete_kipp!A:E,3,FALSE)</f>
        <v>#N/A</v>
      </c>
      <c r="D161" t="e">
        <f>VLOOKUP(A161,incomplete_kipp!A:E,4,FALSE)</f>
        <v>#N/A</v>
      </c>
      <c r="E161" t="e">
        <f>VLOOKUP(A161,incomplete_kipp!A:E,5,FALSE)</f>
        <v>#N/A</v>
      </c>
    </row>
    <row r="162" spans="1:5" x14ac:dyDescent="0.25">
      <c r="A162" t="s">
        <v>1281</v>
      </c>
      <c r="B162" t="e">
        <f>VLOOKUP(A162,incomplete_kipp!A:E,2,FALSE)</f>
        <v>#N/A</v>
      </c>
      <c r="C162" t="e">
        <f>VLOOKUP(A162,incomplete_kipp!A:E,3,FALSE)</f>
        <v>#N/A</v>
      </c>
      <c r="D162" t="e">
        <f>VLOOKUP(A162,incomplete_kipp!A:E,4,FALSE)</f>
        <v>#N/A</v>
      </c>
      <c r="E162" t="e">
        <f>VLOOKUP(A162,incomplete_kipp!A:E,5,FALSE)</f>
        <v>#N/A</v>
      </c>
    </row>
    <row r="163" spans="1:5" x14ac:dyDescent="0.25">
      <c r="A163" t="s">
        <v>1282</v>
      </c>
      <c r="B163" t="e">
        <f>VLOOKUP(A163,incomplete_kipp!A:E,2,FALSE)</f>
        <v>#N/A</v>
      </c>
      <c r="C163" t="e">
        <f>VLOOKUP(A163,incomplete_kipp!A:E,3,FALSE)</f>
        <v>#N/A</v>
      </c>
      <c r="D163" t="e">
        <f>VLOOKUP(A163,incomplete_kipp!A:E,4,FALSE)</f>
        <v>#N/A</v>
      </c>
      <c r="E163" t="e">
        <f>VLOOKUP(A163,incomplete_kipp!A:E,5,FALSE)</f>
        <v>#N/A</v>
      </c>
    </row>
    <row r="164" spans="1:5" x14ac:dyDescent="0.25">
      <c r="A164" t="s">
        <v>1283</v>
      </c>
      <c r="B164" t="e">
        <f>VLOOKUP(A164,incomplete_kipp!A:E,2,FALSE)</f>
        <v>#N/A</v>
      </c>
      <c r="C164" t="e">
        <f>VLOOKUP(A164,incomplete_kipp!A:E,3,FALSE)</f>
        <v>#N/A</v>
      </c>
      <c r="D164" t="e">
        <f>VLOOKUP(A164,incomplete_kipp!A:E,4,FALSE)</f>
        <v>#N/A</v>
      </c>
      <c r="E164" t="e">
        <f>VLOOKUP(A164,incomplete_kipp!A:E,5,FALSE)</f>
        <v>#N/A</v>
      </c>
    </row>
    <row r="165" spans="1:5" x14ac:dyDescent="0.25">
      <c r="A165" t="s">
        <v>1284</v>
      </c>
      <c r="B165" t="e">
        <f>VLOOKUP(A165,incomplete_kipp!A:E,2,FALSE)</f>
        <v>#N/A</v>
      </c>
      <c r="C165" t="e">
        <f>VLOOKUP(A165,incomplete_kipp!A:E,3,FALSE)</f>
        <v>#N/A</v>
      </c>
      <c r="D165" t="e">
        <f>VLOOKUP(A165,incomplete_kipp!A:E,4,FALSE)</f>
        <v>#N/A</v>
      </c>
      <c r="E165" t="e">
        <f>VLOOKUP(A165,incomplete_kipp!A:E,5,FALSE)</f>
        <v>#N/A</v>
      </c>
    </row>
    <row r="166" spans="1:5" x14ac:dyDescent="0.25">
      <c r="A166" t="s">
        <v>798</v>
      </c>
      <c r="B166" t="str">
        <f>VLOOKUP(A166,incomplete_kipp!A:E,2,FALSE)</f>
        <v>view from LM window just after landing</v>
      </c>
      <c r="C166">
        <f>VLOOKUP(A166,incomplete_kipp!A:E,3,FALSE)</f>
        <v>25404</v>
      </c>
      <c r="D166">
        <f>VLOOKUP(A166,incomplete_kipp!A:E,4,FALSE)</f>
        <v>20060801</v>
      </c>
      <c r="E166" t="str">
        <f>VLOOKUP(A166,incomplete_kipp!A:E,5,FALSE)</f>
        <v>JSC scan</v>
      </c>
    </row>
    <row r="167" spans="1:5" x14ac:dyDescent="0.25">
      <c r="A167" t="s">
        <v>1285</v>
      </c>
      <c r="B167" t="e">
        <f>VLOOKUP(A167,incomplete_kipp!A:E,2,FALSE)</f>
        <v>#N/A</v>
      </c>
      <c r="C167" t="e">
        <f>VLOOKUP(A167,incomplete_kipp!A:E,3,FALSE)</f>
        <v>#N/A</v>
      </c>
      <c r="D167" t="e">
        <f>VLOOKUP(A167,incomplete_kipp!A:E,4,FALSE)</f>
        <v>#N/A</v>
      </c>
      <c r="E167" t="e">
        <f>VLOOKUP(A167,incomplete_kipp!A:E,5,FALSE)</f>
        <v>#N/A</v>
      </c>
    </row>
    <row r="168" spans="1:5" x14ac:dyDescent="0.25">
      <c r="A168" t="s">
        <v>1286</v>
      </c>
      <c r="B168" t="e">
        <f>VLOOKUP(A168,incomplete_kipp!A:E,2,FALSE)</f>
        <v>#N/A</v>
      </c>
      <c r="C168" t="e">
        <f>VLOOKUP(A168,incomplete_kipp!A:E,3,FALSE)</f>
        <v>#N/A</v>
      </c>
      <c r="D168" t="e">
        <f>VLOOKUP(A168,incomplete_kipp!A:E,4,FALSE)</f>
        <v>#N/A</v>
      </c>
      <c r="E168" t="e">
        <f>VLOOKUP(A168,incomplete_kipp!A:E,5,FALSE)</f>
        <v>#N/A</v>
      </c>
    </row>
    <row r="169" spans="1:5" x14ac:dyDescent="0.25">
      <c r="A169" t="s">
        <v>1287</v>
      </c>
      <c r="B169" t="e">
        <f>VLOOKUP(A169,incomplete_kipp!A:E,2,FALSE)</f>
        <v>#N/A</v>
      </c>
      <c r="C169" t="e">
        <f>VLOOKUP(A169,incomplete_kipp!A:E,3,FALSE)</f>
        <v>#N/A</v>
      </c>
      <c r="D169" t="e">
        <f>VLOOKUP(A169,incomplete_kipp!A:E,4,FALSE)</f>
        <v>#N/A</v>
      </c>
      <c r="E169" t="e">
        <f>VLOOKUP(A169,incomplete_kipp!A:E,5,FALSE)</f>
        <v>#N/A</v>
      </c>
    </row>
    <row r="170" spans="1:5" x14ac:dyDescent="0.25">
      <c r="A170" t="s">
        <v>800</v>
      </c>
      <c r="B170" t="str">
        <f>VLOOKUP(A170,incomplete_kipp!A:E,2,FALSE)</f>
        <v>Horizon and LM thruster</v>
      </c>
      <c r="C170">
        <f>VLOOKUP(A170,incomplete_kipp!A:E,3,FALSE)</f>
        <v>0</v>
      </c>
      <c r="D170">
        <f>VLOOKUP(A170,incomplete_kipp!A:E,4,FALSE)</f>
        <v>20060801</v>
      </c>
      <c r="E170" t="str">
        <f>VLOOKUP(A170,incomplete_kipp!A:E,5,FALSE)</f>
        <v>JSC scan</v>
      </c>
    </row>
    <row r="171" spans="1:5" x14ac:dyDescent="0.25">
      <c r="A171" t="s">
        <v>1288</v>
      </c>
      <c r="B171" t="e">
        <f>VLOOKUP(A171,incomplete_kipp!A:E,2,FALSE)</f>
        <v>#N/A</v>
      </c>
      <c r="C171" t="e">
        <f>VLOOKUP(A171,incomplete_kipp!A:E,3,FALSE)</f>
        <v>#N/A</v>
      </c>
      <c r="D171" t="e">
        <f>VLOOKUP(A171,incomplete_kipp!A:E,4,FALSE)</f>
        <v>#N/A</v>
      </c>
      <c r="E171" t="e">
        <f>VLOOKUP(A171,incomplete_kipp!A:E,5,FALSE)</f>
        <v>#N/A</v>
      </c>
    </row>
    <row r="172" spans="1:5" x14ac:dyDescent="0.25">
      <c r="A172" t="s">
        <v>1289</v>
      </c>
      <c r="B172" t="e">
        <f>VLOOKUP(A172,incomplete_kipp!A:E,2,FALSE)</f>
        <v>#N/A</v>
      </c>
      <c r="C172" t="e">
        <f>VLOOKUP(A172,incomplete_kipp!A:E,3,FALSE)</f>
        <v>#N/A</v>
      </c>
      <c r="D172" t="e">
        <f>VLOOKUP(A172,incomplete_kipp!A:E,4,FALSE)</f>
        <v>#N/A</v>
      </c>
      <c r="E172" t="e">
        <f>VLOOKUP(A172,incomplete_kipp!A:E,5,FALSE)</f>
        <v>#N/A</v>
      </c>
    </row>
    <row r="173" spans="1:5" x14ac:dyDescent="0.25">
      <c r="A173" t="s">
        <v>1290</v>
      </c>
      <c r="B173" t="e">
        <f>VLOOKUP(A173,incomplete_kipp!A:E,2,FALSE)</f>
        <v>#N/A</v>
      </c>
      <c r="C173" t="e">
        <f>VLOOKUP(A173,incomplete_kipp!A:E,3,FALSE)</f>
        <v>#N/A</v>
      </c>
      <c r="D173" t="e">
        <f>VLOOKUP(A173,incomplete_kipp!A:E,4,FALSE)</f>
        <v>#N/A</v>
      </c>
      <c r="E173" t="e">
        <f>VLOOKUP(A173,incomplete_kipp!A:E,5,FALSE)</f>
        <v>#N/A</v>
      </c>
    </row>
    <row r="174" spans="1:5" x14ac:dyDescent="0.25">
      <c r="A174" t="s">
        <v>1291</v>
      </c>
      <c r="B174" t="e">
        <f>VLOOKUP(A174,incomplete_kipp!A:E,2,FALSE)</f>
        <v>#N/A</v>
      </c>
      <c r="C174" t="e">
        <f>VLOOKUP(A174,incomplete_kipp!A:E,3,FALSE)</f>
        <v>#N/A</v>
      </c>
      <c r="D174" t="e">
        <f>VLOOKUP(A174,incomplete_kipp!A:E,4,FALSE)</f>
        <v>#N/A</v>
      </c>
      <c r="E174" t="e">
        <f>VLOOKUP(A174,incomplete_kipp!A:E,5,FALSE)</f>
        <v>#N/A</v>
      </c>
    </row>
    <row r="175" spans="1:5" x14ac:dyDescent="0.25">
      <c r="A175" t="s">
        <v>1292</v>
      </c>
      <c r="B175" t="e">
        <f>VLOOKUP(A175,incomplete_kipp!A:E,2,FALSE)</f>
        <v>#N/A</v>
      </c>
      <c r="C175" t="e">
        <f>VLOOKUP(A175,incomplete_kipp!A:E,3,FALSE)</f>
        <v>#N/A</v>
      </c>
      <c r="D175" t="e">
        <f>VLOOKUP(A175,incomplete_kipp!A:E,4,FALSE)</f>
        <v>#N/A</v>
      </c>
      <c r="E175" t="e">
        <f>VLOOKUP(A175,incomplete_kipp!A:E,5,FALSE)</f>
        <v>#N/A</v>
      </c>
    </row>
    <row r="176" spans="1:5" x14ac:dyDescent="0.25">
      <c r="A176" t="s">
        <v>1293</v>
      </c>
      <c r="B176" t="e">
        <f>VLOOKUP(A176,incomplete_kipp!A:E,2,FALSE)</f>
        <v>#N/A</v>
      </c>
      <c r="C176" t="e">
        <f>VLOOKUP(A176,incomplete_kipp!A:E,3,FALSE)</f>
        <v>#N/A</v>
      </c>
      <c r="D176" t="e">
        <f>VLOOKUP(A176,incomplete_kipp!A:E,4,FALSE)</f>
        <v>#N/A</v>
      </c>
      <c r="E176" t="e">
        <f>VLOOKUP(A176,incomplete_kipp!A:E,5,FALSE)</f>
        <v>#N/A</v>
      </c>
    </row>
    <row r="177" spans="1:5" x14ac:dyDescent="0.25">
      <c r="A177" t="s">
        <v>1294</v>
      </c>
      <c r="B177" t="e">
        <f>VLOOKUP(A177,incomplete_kipp!A:E,2,FALSE)</f>
        <v>#N/A</v>
      </c>
      <c r="C177" t="e">
        <f>VLOOKUP(A177,incomplete_kipp!A:E,3,FALSE)</f>
        <v>#N/A</v>
      </c>
      <c r="D177" t="e">
        <f>VLOOKUP(A177,incomplete_kipp!A:E,4,FALSE)</f>
        <v>#N/A</v>
      </c>
      <c r="E177" t="e">
        <f>VLOOKUP(A177,incomplete_kipp!A:E,5,FALSE)</f>
        <v>#N/A</v>
      </c>
    </row>
    <row r="178" spans="1:5" x14ac:dyDescent="0.25">
      <c r="A178" t="s">
        <v>1295</v>
      </c>
      <c r="B178" t="e">
        <f>VLOOKUP(A178,incomplete_kipp!A:E,2,FALSE)</f>
        <v>#N/A</v>
      </c>
      <c r="C178" t="e">
        <f>VLOOKUP(A178,incomplete_kipp!A:E,3,FALSE)</f>
        <v>#N/A</v>
      </c>
      <c r="D178" t="e">
        <f>VLOOKUP(A178,incomplete_kipp!A:E,4,FALSE)</f>
        <v>#N/A</v>
      </c>
      <c r="E178" t="e">
        <f>VLOOKUP(A178,incomplete_kipp!A:E,5,FALSE)</f>
        <v>#N/A</v>
      </c>
    </row>
    <row r="179" spans="1:5" x14ac:dyDescent="0.25">
      <c r="A179" t="s">
        <v>1296</v>
      </c>
      <c r="B179" t="e">
        <f>VLOOKUP(A179,incomplete_kipp!A:E,2,FALSE)</f>
        <v>#N/A</v>
      </c>
      <c r="C179" t="e">
        <f>VLOOKUP(A179,incomplete_kipp!A:E,3,FALSE)</f>
        <v>#N/A</v>
      </c>
      <c r="D179" t="e">
        <f>VLOOKUP(A179,incomplete_kipp!A:E,4,FALSE)</f>
        <v>#N/A</v>
      </c>
      <c r="E179" t="e">
        <f>VLOOKUP(A179,incomplete_kipp!A:E,5,FALSE)</f>
        <v>#N/A</v>
      </c>
    </row>
    <row r="180" spans="1:5" x14ac:dyDescent="0.25">
      <c r="A180" t="s">
        <v>1030</v>
      </c>
      <c r="B180" t="str">
        <f>VLOOKUP(A180,incomplete_kipp!A:E,2,FALSE)</f>
        <v>Flag / thruster / TV camera</v>
      </c>
      <c r="C180">
        <f>VLOOKUP(A180,incomplete_kipp!A:E,3,FALSE)</f>
        <v>0</v>
      </c>
      <c r="D180">
        <f>VLOOKUP(A180,incomplete_kipp!A:E,4,FALSE)</f>
        <v>20060801</v>
      </c>
      <c r="E180" t="str">
        <f>VLOOKUP(A180,incomplete_kipp!A:E,5,FALSE)</f>
        <v>JSC scan</v>
      </c>
    </row>
    <row r="181" spans="1:5" x14ac:dyDescent="0.25">
      <c r="A181" t="s">
        <v>1032</v>
      </c>
      <c r="B181" t="str">
        <f>VLOOKUP(A181,incomplete_kipp!A:E,2,FALSE)</f>
        <v>Thrusters / LM shadow</v>
      </c>
      <c r="C181">
        <f>VLOOKUP(A181,incomplete_kipp!A:E,3,FALSE)</f>
        <v>0</v>
      </c>
      <c r="D181">
        <f>VLOOKUP(A181,incomplete_kipp!A:E,4,FALSE)</f>
        <v>20060801</v>
      </c>
      <c r="E181" t="str">
        <f>VLOOKUP(A181,incomplete_kipp!A:E,5,FALSE)</f>
        <v>JSC scan</v>
      </c>
    </row>
    <row r="182" spans="1:5" x14ac:dyDescent="0.25">
      <c r="A182" t="s">
        <v>1297</v>
      </c>
      <c r="B182" t="e">
        <f>VLOOKUP(A182,incomplete_kipp!A:E,2,FALSE)</f>
        <v>#N/A</v>
      </c>
      <c r="C182" t="e">
        <f>VLOOKUP(A182,incomplete_kipp!A:E,3,FALSE)</f>
        <v>#N/A</v>
      </c>
      <c r="D182" t="e">
        <f>VLOOKUP(A182,incomplete_kipp!A:E,4,FALSE)</f>
        <v>#N/A</v>
      </c>
      <c r="E182" t="e">
        <f>VLOOKUP(A182,incomplete_kipp!A:E,5,FALSE)</f>
        <v>#N/A</v>
      </c>
    </row>
    <row r="183" spans="1:5" x14ac:dyDescent="0.25">
      <c r="A183" t="s">
        <v>1298</v>
      </c>
      <c r="B183" t="e">
        <f>VLOOKUP(A183,incomplete_kipp!A:E,2,FALSE)</f>
        <v>#N/A</v>
      </c>
      <c r="C183" t="e">
        <f>VLOOKUP(A183,incomplete_kipp!A:E,3,FALSE)</f>
        <v>#N/A</v>
      </c>
      <c r="D183" t="e">
        <f>VLOOKUP(A183,incomplete_kipp!A:E,4,FALSE)</f>
        <v>#N/A</v>
      </c>
      <c r="E183" t="e">
        <f>VLOOKUP(A183,incomplete_kipp!A:E,5,FALSE)</f>
        <v>#N/A</v>
      </c>
    </row>
    <row r="184" spans="1:5" x14ac:dyDescent="0.25">
      <c r="A184" t="s">
        <v>1299</v>
      </c>
      <c r="B184" t="e">
        <f>VLOOKUP(A184,incomplete_kipp!A:E,2,FALSE)</f>
        <v>#N/A</v>
      </c>
      <c r="C184" t="e">
        <f>VLOOKUP(A184,incomplete_kipp!A:E,3,FALSE)</f>
        <v>#N/A</v>
      </c>
      <c r="D184" t="e">
        <f>VLOOKUP(A184,incomplete_kipp!A:E,4,FALSE)</f>
        <v>#N/A</v>
      </c>
      <c r="E184" t="e">
        <f>VLOOKUP(A184,incomplete_kipp!A:E,5,FALSE)</f>
        <v>#N/A</v>
      </c>
    </row>
    <row r="185" spans="1:5" x14ac:dyDescent="0.25">
      <c r="A185" t="s">
        <v>1300</v>
      </c>
      <c r="B185" t="e">
        <f>VLOOKUP(A185,incomplete_kipp!A:E,2,FALSE)</f>
        <v>#N/A</v>
      </c>
      <c r="C185" t="e">
        <f>VLOOKUP(A185,incomplete_kipp!A:E,3,FALSE)</f>
        <v>#N/A</v>
      </c>
      <c r="D185" t="e">
        <f>VLOOKUP(A185,incomplete_kipp!A:E,4,FALSE)</f>
        <v>#N/A</v>
      </c>
      <c r="E185" t="e">
        <f>VLOOKUP(A185,incomplete_kipp!A:E,5,FALSE)</f>
        <v>#N/A</v>
      </c>
    </row>
    <row r="186" spans="1:5" x14ac:dyDescent="0.25">
      <c r="A186" t="s">
        <v>1301</v>
      </c>
      <c r="B186" t="e">
        <f>VLOOKUP(A186,incomplete_kipp!A:E,2,FALSE)</f>
        <v>#N/A</v>
      </c>
      <c r="C186" t="e">
        <f>VLOOKUP(A186,incomplete_kipp!A:E,3,FALSE)</f>
        <v>#N/A</v>
      </c>
      <c r="D186" t="e">
        <f>VLOOKUP(A186,incomplete_kipp!A:E,4,FALSE)</f>
        <v>#N/A</v>
      </c>
      <c r="E186" t="e">
        <f>VLOOKUP(A186,incomplete_kipp!A:E,5,FALSE)</f>
        <v>#N/A</v>
      </c>
    </row>
    <row r="187" spans="1:5" x14ac:dyDescent="0.25">
      <c r="A187" t="s">
        <v>1302</v>
      </c>
      <c r="B187" t="e">
        <f>VLOOKUP(A187,incomplete_kipp!A:E,2,FALSE)</f>
        <v>#N/A</v>
      </c>
      <c r="C187" t="e">
        <f>VLOOKUP(A187,incomplete_kipp!A:E,3,FALSE)</f>
        <v>#N/A</v>
      </c>
      <c r="D187" t="e">
        <f>VLOOKUP(A187,incomplete_kipp!A:E,4,FALSE)</f>
        <v>#N/A</v>
      </c>
      <c r="E187" t="e">
        <f>VLOOKUP(A187,incomplete_kipp!A:E,5,FALSE)</f>
        <v>#N/A</v>
      </c>
    </row>
    <row r="188" spans="1:5" x14ac:dyDescent="0.25">
      <c r="A188" t="s">
        <v>1303</v>
      </c>
      <c r="B188" t="e">
        <f>VLOOKUP(A188,incomplete_kipp!A:E,2,FALSE)</f>
        <v>#N/A</v>
      </c>
      <c r="C188" t="e">
        <f>VLOOKUP(A188,incomplete_kipp!A:E,3,FALSE)</f>
        <v>#N/A</v>
      </c>
      <c r="D188" t="e">
        <f>VLOOKUP(A188,incomplete_kipp!A:E,4,FALSE)</f>
        <v>#N/A</v>
      </c>
      <c r="E188" t="e">
        <f>VLOOKUP(A188,incomplete_kipp!A:E,5,FALSE)</f>
        <v>#N/A</v>
      </c>
    </row>
    <row r="189" spans="1:5" x14ac:dyDescent="0.25">
      <c r="A189" t="s">
        <v>1304</v>
      </c>
      <c r="B189" t="e">
        <f>VLOOKUP(A189,incomplete_kipp!A:E,2,FALSE)</f>
        <v>#N/A</v>
      </c>
      <c r="C189" t="e">
        <f>VLOOKUP(A189,incomplete_kipp!A:E,3,FALSE)</f>
        <v>#N/A</v>
      </c>
      <c r="D189" t="e">
        <f>VLOOKUP(A189,incomplete_kipp!A:E,4,FALSE)</f>
        <v>#N/A</v>
      </c>
      <c r="E189" t="e">
        <f>VLOOKUP(A189,incomplete_kipp!A:E,5,FALSE)</f>
        <v>#N/A</v>
      </c>
    </row>
    <row r="190" spans="1:5" x14ac:dyDescent="0.25">
      <c r="A190" t="s">
        <v>1305</v>
      </c>
      <c r="B190" t="e">
        <f>VLOOKUP(A190,incomplete_kipp!A:E,2,FALSE)</f>
        <v>#N/A</v>
      </c>
      <c r="C190" t="e">
        <f>VLOOKUP(A190,incomplete_kipp!A:E,3,FALSE)</f>
        <v>#N/A</v>
      </c>
      <c r="D190" t="e">
        <f>VLOOKUP(A190,incomplete_kipp!A:E,4,FALSE)</f>
        <v>#N/A</v>
      </c>
      <c r="E190" t="e">
        <f>VLOOKUP(A190,incomplete_kipp!A:E,5,FALSE)</f>
        <v>#N/A</v>
      </c>
    </row>
    <row r="191" spans="1:5" x14ac:dyDescent="0.25">
      <c r="A191" t="s">
        <v>1306</v>
      </c>
      <c r="B191" t="e">
        <f>VLOOKUP(A191,incomplete_kipp!A:E,2,FALSE)</f>
        <v>#N/A</v>
      </c>
      <c r="C191" t="e">
        <f>VLOOKUP(A191,incomplete_kipp!A:E,3,FALSE)</f>
        <v>#N/A</v>
      </c>
      <c r="D191" t="e">
        <f>VLOOKUP(A191,incomplete_kipp!A:E,4,FALSE)</f>
        <v>#N/A</v>
      </c>
      <c r="E191" t="e">
        <f>VLOOKUP(A191,incomplete_kipp!A:E,5,FALSE)</f>
        <v>#N/A</v>
      </c>
    </row>
    <row r="192" spans="1:5" x14ac:dyDescent="0.25">
      <c r="A192" t="s">
        <v>1034</v>
      </c>
      <c r="B192" t="str">
        <f>VLOOKUP(A192,incomplete_kipp!A:E,2,FALSE)</f>
        <v>Flag and TV camera viewed from LM window</v>
      </c>
      <c r="C192">
        <f>VLOOKUP(A192,incomplete_kipp!A:E,3,FALSE)</f>
        <v>0</v>
      </c>
      <c r="D192">
        <f>VLOOKUP(A192,incomplete_kipp!A:E,4,FALSE)</f>
        <v>20060801</v>
      </c>
      <c r="E192" t="str">
        <f>VLOOKUP(A192,incomplete_kipp!A:E,5,FALSE)</f>
        <v>JSC scan</v>
      </c>
    </row>
    <row r="193" spans="1:5" x14ac:dyDescent="0.25">
      <c r="A193" t="s">
        <v>1307</v>
      </c>
      <c r="B193" t="e">
        <f>VLOOKUP(A193,incomplete_kipp!A:E,2,FALSE)</f>
        <v>#N/A</v>
      </c>
      <c r="C193" t="e">
        <f>VLOOKUP(A193,incomplete_kipp!A:E,3,FALSE)</f>
        <v>#N/A</v>
      </c>
      <c r="D193" t="e">
        <f>VLOOKUP(A193,incomplete_kipp!A:E,4,FALSE)</f>
        <v>#N/A</v>
      </c>
      <c r="E193" t="e">
        <f>VLOOKUP(A193,incomplete_kipp!A:E,5,FALSE)</f>
        <v>#N/A</v>
      </c>
    </row>
    <row r="194" spans="1:5" x14ac:dyDescent="0.25">
      <c r="A194" t="s">
        <v>1308</v>
      </c>
      <c r="B194" t="e">
        <f>VLOOKUP(A194,incomplete_kipp!A:E,2,FALSE)</f>
        <v>#N/A</v>
      </c>
      <c r="C194" t="e">
        <f>VLOOKUP(A194,incomplete_kipp!A:E,3,FALSE)</f>
        <v>#N/A</v>
      </c>
      <c r="D194" t="e">
        <f>VLOOKUP(A194,incomplete_kipp!A:E,4,FALSE)</f>
        <v>#N/A</v>
      </c>
      <c r="E194" t="e">
        <f>VLOOKUP(A194,incomplete_kipp!A:E,5,FALSE)</f>
        <v>#N/A</v>
      </c>
    </row>
    <row r="195" spans="1:5" x14ac:dyDescent="0.25">
      <c r="A195" t="s">
        <v>1309</v>
      </c>
      <c r="B195" t="e">
        <f>VLOOKUP(A195,incomplete_kipp!A:E,2,FALSE)</f>
        <v>#N/A</v>
      </c>
      <c r="C195" t="e">
        <f>VLOOKUP(A195,incomplete_kipp!A:E,3,FALSE)</f>
        <v>#N/A</v>
      </c>
      <c r="D195" t="e">
        <f>VLOOKUP(A195,incomplete_kipp!A:E,4,FALSE)</f>
        <v>#N/A</v>
      </c>
      <c r="E195" t="e">
        <f>VLOOKUP(A195,incomplete_kipp!A:E,5,FALSE)</f>
        <v>#N/A</v>
      </c>
    </row>
    <row r="196" spans="1:5" x14ac:dyDescent="0.25">
      <c r="A196" t="s">
        <v>1310</v>
      </c>
      <c r="B196" t="e">
        <f>VLOOKUP(A196,incomplete_kipp!A:E,2,FALSE)</f>
        <v>#N/A</v>
      </c>
      <c r="C196" t="e">
        <f>VLOOKUP(A196,incomplete_kipp!A:E,3,FALSE)</f>
        <v>#N/A</v>
      </c>
      <c r="D196" t="e">
        <f>VLOOKUP(A196,incomplete_kipp!A:E,4,FALSE)</f>
        <v>#N/A</v>
      </c>
      <c r="E196" t="e">
        <f>VLOOKUP(A196,incomplete_kipp!A:E,5,FALSE)</f>
        <v>#N/A</v>
      </c>
    </row>
    <row r="197" spans="1:5" x14ac:dyDescent="0.25">
      <c r="A197" t="s">
        <v>1311</v>
      </c>
      <c r="B197" t="e">
        <f>VLOOKUP(A197,incomplete_kipp!A:E,2,FALSE)</f>
        <v>#N/A</v>
      </c>
      <c r="C197" t="e">
        <f>VLOOKUP(A197,incomplete_kipp!A:E,3,FALSE)</f>
        <v>#N/A</v>
      </c>
      <c r="D197" t="e">
        <f>VLOOKUP(A197,incomplete_kipp!A:E,4,FALSE)</f>
        <v>#N/A</v>
      </c>
      <c r="E197" t="e">
        <f>VLOOKUP(A197,incomplete_kipp!A:E,5,FALSE)</f>
        <v>#N/A</v>
      </c>
    </row>
    <row r="198" spans="1:5" x14ac:dyDescent="0.25">
      <c r="A198" t="s">
        <v>1312</v>
      </c>
      <c r="B198" t="e">
        <f>VLOOKUP(A198,incomplete_kipp!A:E,2,FALSE)</f>
        <v>#N/A</v>
      </c>
      <c r="C198" t="e">
        <f>VLOOKUP(A198,incomplete_kipp!A:E,3,FALSE)</f>
        <v>#N/A</v>
      </c>
      <c r="D198" t="e">
        <f>VLOOKUP(A198,incomplete_kipp!A:E,4,FALSE)</f>
        <v>#N/A</v>
      </c>
      <c r="E198" t="e">
        <f>VLOOKUP(A198,incomplete_kipp!A:E,5,FALSE)</f>
        <v>#N/A</v>
      </c>
    </row>
    <row r="199" spans="1:5" x14ac:dyDescent="0.25">
      <c r="A199" t="s">
        <v>1313</v>
      </c>
      <c r="B199" t="e">
        <f>VLOOKUP(A199,incomplete_kipp!A:E,2,FALSE)</f>
        <v>#N/A</v>
      </c>
      <c r="C199" t="e">
        <f>VLOOKUP(A199,incomplete_kipp!A:E,3,FALSE)</f>
        <v>#N/A</v>
      </c>
      <c r="D199" t="e">
        <f>VLOOKUP(A199,incomplete_kipp!A:E,4,FALSE)</f>
        <v>#N/A</v>
      </c>
      <c r="E199" t="e">
        <f>VLOOKUP(A199,incomplete_kipp!A:E,5,FALSE)</f>
        <v>#N/A</v>
      </c>
    </row>
    <row r="200" spans="1:5" x14ac:dyDescent="0.25">
      <c r="A200" t="s">
        <v>1314</v>
      </c>
      <c r="B200" t="e">
        <f>VLOOKUP(A200,incomplete_kipp!A:E,2,FALSE)</f>
        <v>#N/A</v>
      </c>
      <c r="C200" t="e">
        <f>VLOOKUP(A200,incomplete_kipp!A:E,3,FALSE)</f>
        <v>#N/A</v>
      </c>
      <c r="D200" t="e">
        <f>VLOOKUP(A200,incomplete_kipp!A:E,4,FALSE)</f>
        <v>#N/A</v>
      </c>
      <c r="E200" t="e">
        <f>VLOOKUP(A200,incomplete_kipp!A:E,5,FALSE)</f>
        <v>#N/A</v>
      </c>
    </row>
    <row r="201" spans="1:5" x14ac:dyDescent="0.25">
      <c r="A201" t="s">
        <v>1315</v>
      </c>
      <c r="B201" t="e">
        <f>VLOOKUP(A201,incomplete_kipp!A:E,2,FALSE)</f>
        <v>#N/A</v>
      </c>
      <c r="C201" t="e">
        <f>VLOOKUP(A201,incomplete_kipp!A:E,3,FALSE)</f>
        <v>#N/A</v>
      </c>
      <c r="D201" t="e">
        <f>VLOOKUP(A201,incomplete_kipp!A:E,4,FALSE)</f>
        <v>#N/A</v>
      </c>
      <c r="E201" t="e">
        <f>VLOOKUP(A201,incomplete_kipp!A:E,5,FALSE)</f>
        <v>#N/A</v>
      </c>
    </row>
    <row r="202" spans="1:5" x14ac:dyDescent="0.25">
      <c r="A202" t="s">
        <v>1036</v>
      </c>
      <c r="B202">
        <f>VLOOKUP(A202,incomplete_kipp!A:E,2,FALSE)</f>
        <v>0</v>
      </c>
      <c r="C202">
        <f>VLOOKUP(A202,incomplete_kipp!A:E,3,FALSE)</f>
        <v>0</v>
      </c>
      <c r="D202">
        <f>VLOOKUP(A202,incomplete_kipp!A:E,4,FALSE)</f>
        <v>20060801</v>
      </c>
      <c r="E202" t="str">
        <f>VLOOKUP(A202,incomplete_kipp!A:E,5,FALSE)</f>
        <v>JSC scan</v>
      </c>
    </row>
    <row r="203" spans="1:5" x14ac:dyDescent="0.25">
      <c r="A203" t="s">
        <v>1316</v>
      </c>
      <c r="B203" t="e">
        <f>VLOOKUP(A203,incomplete_kipp!A:E,2,FALSE)</f>
        <v>#N/A</v>
      </c>
      <c r="C203" t="e">
        <f>VLOOKUP(A203,incomplete_kipp!A:E,3,FALSE)</f>
        <v>#N/A</v>
      </c>
      <c r="D203" t="e">
        <f>VLOOKUP(A203,incomplete_kipp!A:E,4,FALSE)</f>
        <v>#N/A</v>
      </c>
      <c r="E203" t="e">
        <f>VLOOKUP(A203,incomplete_kipp!A:E,5,FALSE)</f>
        <v>#N/A</v>
      </c>
    </row>
    <row r="204" spans="1:5" x14ac:dyDescent="0.25">
      <c r="A204" t="s">
        <v>1317</v>
      </c>
      <c r="B204" t="e">
        <f>VLOOKUP(A204,incomplete_kipp!A:E,2,FALSE)</f>
        <v>#N/A</v>
      </c>
      <c r="C204" t="e">
        <f>VLOOKUP(A204,incomplete_kipp!A:E,3,FALSE)</f>
        <v>#N/A</v>
      </c>
      <c r="D204" t="e">
        <f>VLOOKUP(A204,incomplete_kipp!A:E,4,FALSE)</f>
        <v>#N/A</v>
      </c>
      <c r="E204" t="e">
        <f>VLOOKUP(A204,incomplete_kipp!A:E,5,FALSE)</f>
        <v>#N/A</v>
      </c>
    </row>
    <row r="205" spans="1:5" x14ac:dyDescent="0.25">
      <c r="A205" t="s">
        <v>1318</v>
      </c>
      <c r="B205" t="e">
        <f>VLOOKUP(A205,incomplete_kipp!A:E,2,FALSE)</f>
        <v>#N/A</v>
      </c>
      <c r="C205" t="e">
        <f>VLOOKUP(A205,incomplete_kipp!A:E,3,FALSE)</f>
        <v>#N/A</v>
      </c>
      <c r="D205" t="e">
        <f>VLOOKUP(A205,incomplete_kipp!A:E,4,FALSE)</f>
        <v>#N/A</v>
      </c>
      <c r="E205" t="e">
        <f>VLOOKUP(A205,incomplete_kipp!A:E,5,FALSE)</f>
        <v>#N/A</v>
      </c>
    </row>
    <row r="206" spans="1:5" x14ac:dyDescent="0.25">
      <c r="A206" t="s">
        <v>1319</v>
      </c>
      <c r="B206" t="e">
        <f>VLOOKUP(A206,incomplete_kipp!A:E,2,FALSE)</f>
        <v>#N/A</v>
      </c>
      <c r="C206" t="e">
        <f>VLOOKUP(A206,incomplete_kipp!A:E,3,FALSE)</f>
        <v>#N/A</v>
      </c>
      <c r="D206" t="e">
        <f>VLOOKUP(A206,incomplete_kipp!A:E,4,FALSE)</f>
        <v>#N/A</v>
      </c>
      <c r="E206" t="e">
        <f>VLOOKUP(A206,incomplete_kipp!A:E,5,FALSE)</f>
        <v>#N/A</v>
      </c>
    </row>
    <row r="207" spans="1:5" x14ac:dyDescent="0.25">
      <c r="A207" t="s">
        <v>1320</v>
      </c>
      <c r="B207" t="e">
        <f>VLOOKUP(A207,incomplete_kipp!A:E,2,FALSE)</f>
        <v>#N/A</v>
      </c>
      <c r="C207" t="e">
        <f>VLOOKUP(A207,incomplete_kipp!A:E,3,FALSE)</f>
        <v>#N/A</v>
      </c>
      <c r="D207" t="e">
        <f>VLOOKUP(A207,incomplete_kipp!A:E,4,FALSE)</f>
        <v>#N/A</v>
      </c>
      <c r="E207" t="e">
        <f>VLOOKUP(A207,incomplete_kipp!A:E,5,FALSE)</f>
        <v>#N/A</v>
      </c>
    </row>
    <row r="208" spans="1:5" x14ac:dyDescent="0.25">
      <c r="A208" t="s">
        <v>1321</v>
      </c>
      <c r="B208" t="e">
        <f>VLOOKUP(A208,incomplete_kipp!A:E,2,FALSE)</f>
        <v>#N/A</v>
      </c>
      <c r="C208" t="e">
        <f>VLOOKUP(A208,incomplete_kipp!A:E,3,FALSE)</f>
        <v>#N/A</v>
      </c>
      <c r="D208" t="e">
        <f>VLOOKUP(A208,incomplete_kipp!A:E,4,FALSE)</f>
        <v>#N/A</v>
      </c>
      <c r="E208" t="e">
        <f>VLOOKUP(A208,incomplete_kipp!A:E,5,FALSE)</f>
        <v>#N/A</v>
      </c>
    </row>
    <row r="209" spans="1:5" x14ac:dyDescent="0.25">
      <c r="A209" t="s">
        <v>1322</v>
      </c>
      <c r="B209" t="e">
        <f>VLOOKUP(A209,incomplete_kipp!A:E,2,FALSE)</f>
        <v>#N/A</v>
      </c>
      <c r="C209" t="e">
        <f>VLOOKUP(A209,incomplete_kipp!A:E,3,FALSE)</f>
        <v>#N/A</v>
      </c>
      <c r="D209" t="e">
        <f>VLOOKUP(A209,incomplete_kipp!A:E,4,FALSE)</f>
        <v>#N/A</v>
      </c>
      <c r="E209" t="e">
        <f>VLOOKUP(A209,incomplete_kipp!A:E,5,FALSE)</f>
        <v>#N/A</v>
      </c>
    </row>
    <row r="210" spans="1:5" x14ac:dyDescent="0.25">
      <c r="A210" t="s">
        <v>1323</v>
      </c>
      <c r="B210" t="e">
        <f>VLOOKUP(A210,incomplete_kipp!A:E,2,FALSE)</f>
        <v>#N/A</v>
      </c>
      <c r="C210" t="e">
        <f>VLOOKUP(A210,incomplete_kipp!A:E,3,FALSE)</f>
        <v>#N/A</v>
      </c>
      <c r="D210" t="e">
        <f>VLOOKUP(A210,incomplete_kipp!A:E,4,FALSE)</f>
        <v>#N/A</v>
      </c>
      <c r="E210" t="e">
        <f>VLOOKUP(A210,incomplete_kipp!A:E,5,FALSE)</f>
        <v>#N/A</v>
      </c>
    </row>
    <row r="211" spans="1:5" x14ac:dyDescent="0.25">
      <c r="A211" t="s">
        <v>1324</v>
      </c>
      <c r="B211" t="e">
        <f>VLOOKUP(A211,incomplete_kipp!A:E,2,FALSE)</f>
        <v>#N/A</v>
      </c>
      <c r="C211" t="e">
        <f>VLOOKUP(A211,incomplete_kipp!A:E,3,FALSE)</f>
        <v>#N/A</v>
      </c>
      <c r="D211" t="e">
        <f>VLOOKUP(A211,incomplete_kipp!A:E,4,FALSE)</f>
        <v>#N/A</v>
      </c>
      <c r="E211" t="e">
        <f>VLOOKUP(A211,incomplete_kipp!A:E,5,FALSE)</f>
        <v>#N/A</v>
      </c>
    </row>
    <row r="212" spans="1:5" x14ac:dyDescent="0.25">
      <c r="A212" t="s">
        <v>1325</v>
      </c>
      <c r="B212" t="e">
        <f>VLOOKUP(A212,incomplete_kipp!A:E,2,FALSE)</f>
        <v>#N/A</v>
      </c>
      <c r="C212" t="e">
        <f>VLOOKUP(A212,incomplete_kipp!A:E,3,FALSE)</f>
        <v>#N/A</v>
      </c>
      <c r="D212" t="e">
        <f>VLOOKUP(A212,incomplete_kipp!A:E,4,FALSE)</f>
        <v>#N/A</v>
      </c>
      <c r="E212" t="e">
        <f>VLOOKUP(A212,incomplete_kipp!A:E,5,FALSE)</f>
        <v>#N/A</v>
      </c>
    </row>
    <row r="213" spans="1:5" x14ac:dyDescent="0.25">
      <c r="A213" t="s">
        <v>1326</v>
      </c>
      <c r="B213" t="e">
        <f>VLOOKUP(A213,incomplete_kipp!A:E,2,FALSE)</f>
        <v>#N/A</v>
      </c>
      <c r="C213" t="e">
        <f>VLOOKUP(A213,incomplete_kipp!A:E,3,FALSE)</f>
        <v>#N/A</v>
      </c>
      <c r="D213" t="e">
        <f>VLOOKUP(A213,incomplete_kipp!A:E,4,FALSE)</f>
        <v>#N/A</v>
      </c>
      <c r="E213" t="e">
        <f>VLOOKUP(A213,incomplete_kipp!A:E,5,FALSE)</f>
        <v>#N/A</v>
      </c>
    </row>
    <row r="214" spans="1:5" x14ac:dyDescent="0.25">
      <c r="A214" t="s">
        <v>1327</v>
      </c>
      <c r="B214" t="e">
        <f>VLOOKUP(A214,incomplete_kipp!A:E,2,FALSE)</f>
        <v>#N/A</v>
      </c>
      <c r="C214" t="e">
        <f>VLOOKUP(A214,incomplete_kipp!A:E,3,FALSE)</f>
        <v>#N/A</v>
      </c>
      <c r="D214" t="e">
        <f>VLOOKUP(A214,incomplete_kipp!A:E,4,FALSE)</f>
        <v>#N/A</v>
      </c>
      <c r="E214" t="e">
        <f>VLOOKUP(A214,incomplete_kipp!A:E,5,FALSE)</f>
        <v>#N/A</v>
      </c>
    </row>
    <row r="215" spans="1:5" x14ac:dyDescent="0.25">
      <c r="A215" t="s">
        <v>1328</v>
      </c>
      <c r="B215" t="e">
        <f>VLOOKUP(A215,incomplete_kipp!A:E,2,FALSE)</f>
        <v>#N/A</v>
      </c>
      <c r="C215" t="e">
        <f>VLOOKUP(A215,incomplete_kipp!A:E,3,FALSE)</f>
        <v>#N/A</v>
      </c>
      <c r="D215" t="e">
        <f>VLOOKUP(A215,incomplete_kipp!A:E,4,FALSE)</f>
        <v>#N/A</v>
      </c>
      <c r="E215" t="e">
        <f>VLOOKUP(A215,incomplete_kipp!A:E,5,FALSE)</f>
        <v>#N/A</v>
      </c>
    </row>
    <row r="216" spans="1:5" x14ac:dyDescent="0.25">
      <c r="A216" t="s">
        <v>1329</v>
      </c>
      <c r="B216" t="e">
        <f>VLOOKUP(A216,incomplete_kipp!A:E,2,FALSE)</f>
        <v>#N/A</v>
      </c>
      <c r="C216" t="e">
        <f>VLOOKUP(A216,incomplete_kipp!A:E,3,FALSE)</f>
        <v>#N/A</v>
      </c>
      <c r="D216" t="e">
        <f>VLOOKUP(A216,incomplete_kipp!A:E,4,FALSE)</f>
        <v>#N/A</v>
      </c>
      <c r="E216" t="e">
        <f>VLOOKUP(A216,incomplete_kipp!A:E,5,FALSE)</f>
        <v>#N/A</v>
      </c>
    </row>
    <row r="217" spans="1:5" x14ac:dyDescent="0.25">
      <c r="A217" t="s">
        <v>1330</v>
      </c>
      <c r="B217" t="e">
        <f>VLOOKUP(A217,incomplete_kipp!A:E,2,FALSE)</f>
        <v>#N/A</v>
      </c>
      <c r="C217" t="e">
        <f>VLOOKUP(A217,incomplete_kipp!A:E,3,FALSE)</f>
        <v>#N/A</v>
      </c>
      <c r="D217" t="e">
        <f>VLOOKUP(A217,incomplete_kipp!A:E,4,FALSE)</f>
        <v>#N/A</v>
      </c>
      <c r="E217" t="e">
        <f>VLOOKUP(A217,incomplete_kipp!A:E,5,FALSE)</f>
        <v>#N/A</v>
      </c>
    </row>
    <row r="218" spans="1:5" x14ac:dyDescent="0.25">
      <c r="A218" t="s">
        <v>1331</v>
      </c>
      <c r="B218" t="e">
        <f>VLOOKUP(A218,incomplete_kipp!A:E,2,FALSE)</f>
        <v>#N/A</v>
      </c>
      <c r="C218" t="e">
        <f>VLOOKUP(A218,incomplete_kipp!A:E,3,FALSE)</f>
        <v>#N/A</v>
      </c>
      <c r="D218" t="e">
        <f>VLOOKUP(A218,incomplete_kipp!A:E,4,FALSE)</f>
        <v>#N/A</v>
      </c>
      <c r="E218" t="e">
        <f>VLOOKUP(A218,incomplete_kipp!A:E,5,FALSE)</f>
        <v>#N/A</v>
      </c>
    </row>
    <row r="219" spans="1:5" x14ac:dyDescent="0.25">
      <c r="A219" t="s">
        <v>1332</v>
      </c>
      <c r="B219" t="e">
        <f>VLOOKUP(A219,incomplete_kipp!A:E,2,FALSE)</f>
        <v>#N/A</v>
      </c>
      <c r="C219" t="e">
        <f>VLOOKUP(A219,incomplete_kipp!A:E,3,FALSE)</f>
        <v>#N/A</v>
      </c>
      <c r="D219" t="e">
        <f>VLOOKUP(A219,incomplete_kipp!A:E,4,FALSE)</f>
        <v>#N/A</v>
      </c>
      <c r="E219" t="e">
        <f>VLOOKUP(A219,incomplete_kipp!A:E,5,FALSE)</f>
        <v>#N/A</v>
      </c>
    </row>
    <row r="220" spans="1:5" x14ac:dyDescent="0.25">
      <c r="A220" t="s">
        <v>1333</v>
      </c>
      <c r="B220" t="e">
        <f>VLOOKUP(A220,incomplete_kipp!A:E,2,FALSE)</f>
        <v>#N/A</v>
      </c>
      <c r="C220" t="e">
        <f>VLOOKUP(A220,incomplete_kipp!A:E,3,FALSE)</f>
        <v>#N/A</v>
      </c>
      <c r="D220" t="e">
        <f>VLOOKUP(A220,incomplete_kipp!A:E,4,FALSE)</f>
        <v>#N/A</v>
      </c>
      <c r="E220" t="e">
        <f>VLOOKUP(A220,incomplete_kipp!A:E,5,FALSE)</f>
        <v>#N/A</v>
      </c>
    </row>
    <row r="221" spans="1:5" x14ac:dyDescent="0.25">
      <c r="A221" t="s">
        <v>1334</v>
      </c>
      <c r="B221" t="e">
        <f>VLOOKUP(A221,incomplete_kipp!A:E,2,FALSE)</f>
        <v>#N/A</v>
      </c>
      <c r="C221" t="e">
        <f>VLOOKUP(A221,incomplete_kipp!A:E,3,FALSE)</f>
        <v>#N/A</v>
      </c>
      <c r="D221" t="e">
        <f>VLOOKUP(A221,incomplete_kipp!A:E,4,FALSE)</f>
        <v>#N/A</v>
      </c>
      <c r="E221" t="e">
        <f>VLOOKUP(A221,incomplete_kipp!A:E,5,FALSE)</f>
        <v>#N/A</v>
      </c>
    </row>
    <row r="222" spans="1:5" x14ac:dyDescent="0.25">
      <c r="A222" t="s">
        <v>1335</v>
      </c>
      <c r="B222" t="e">
        <f>VLOOKUP(A222,incomplete_kipp!A:E,2,FALSE)</f>
        <v>#N/A</v>
      </c>
      <c r="C222" t="e">
        <f>VLOOKUP(A222,incomplete_kipp!A:E,3,FALSE)</f>
        <v>#N/A</v>
      </c>
      <c r="D222" t="e">
        <f>VLOOKUP(A222,incomplete_kipp!A:E,4,FALSE)</f>
        <v>#N/A</v>
      </c>
      <c r="E222" t="e">
        <f>VLOOKUP(A222,incomplete_kipp!A:E,5,FALSE)</f>
        <v>#N/A</v>
      </c>
    </row>
    <row r="223" spans="1:5" x14ac:dyDescent="0.25">
      <c r="A223" t="s">
        <v>1336</v>
      </c>
      <c r="B223" t="e">
        <f>VLOOKUP(A223,incomplete_kipp!A:E,2,FALSE)</f>
        <v>#N/A</v>
      </c>
      <c r="C223" t="e">
        <f>VLOOKUP(A223,incomplete_kipp!A:E,3,FALSE)</f>
        <v>#N/A</v>
      </c>
      <c r="D223" t="e">
        <f>VLOOKUP(A223,incomplete_kipp!A:E,4,FALSE)</f>
        <v>#N/A</v>
      </c>
      <c r="E223" t="e">
        <f>VLOOKUP(A223,incomplete_kipp!A:E,5,FALSE)</f>
        <v>#N/A</v>
      </c>
    </row>
    <row r="224" spans="1:5" x14ac:dyDescent="0.25">
      <c r="A224" t="s">
        <v>1337</v>
      </c>
      <c r="B224" t="e">
        <f>VLOOKUP(A224,incomplete_kipp!A:E,2,FALSE)</f>
        <v>#N/A</v>
      </c>
      <c r="C224" t="e">
        <f>VLOOKUP(A224,incomplete_kipp!A:E,3,FALSE)</f>
        <v>#N/A</v>
      </c>
      <c r="D224" t="e">
        <f>VLOOKUP(A224,incomplete_kipp!A:E,4,FALSE)</f>
        <v>#N/A</v>
      </c>
      <c r="E224" t="e">
        <f>VLOOKUP(A224,incomplete_kipp!A:E,5,FALSE)</f>
        <v>#N/A</v>
      </c>
    </row>
    <row r="225" spans="1:5" x14ac:dyDescent="0.25">
      <c r="A225" t="s">
        <v>1338</v>
      </c>
      <c r="B225" t="e">
        <f>VLOOKUP(A225,incomplete_kipp!A:E,2,FALSE)</f>
        <v>#N/A</v>
      </c>
      <c r="C225" t="e">
        <f>VLOOKUP(A225,incomplete_kipp!A:E,3,FALSE)</f>
        <v>#N/A</v>
      </c>
      <c r="D225" t="e">
        <f>VLOOKUP(A225,incomplete_kipp!A:E,4,FALSE)</f>
        <v>#N/A</v>
      </c>
      <c r="E225" t="e">
        <f>VLOOKUP(A225,incomplete_kipp!A:E,5,FALSE)</f>
        <v>#N/A</v>
      </c>
    </row>
    <row r="226" spans="1:5" x14ac:dyDescent="0.25">
      <c r="A226" t="s">
        <v>1339</v>
      </c>
      <c r="B226" t="e">
        <f>VLOOKUP(A226,incomplete_kipp!A:E,2,FALSE)</f>
        <v>#N/A</v>
      </c>
      <c r="C226" t="e">
        <f>VLOOKUP(A226,incomplete_kipp!A:E,3,FALSE)</f>
        <v>#N/A</v>
      </c>
      <c r="D226" t="e">
        <f>VLOOKUP(A226,incomplete_kipp!A:E,4,FALSE)</f>
        <v>#N/A</v>
      </c>
      <c r="E226" t="e">
        <f>VLOOKUP(A226,incomplete_kipp!A:E,5,FALSE)</f>
        <v>#N/A</v>
      </c>
    </row>
    <row r="227" spans="1:5" x14ac:dyDescent="0.25">
      <c r="A227" t="s">
        <v>1340</v>
      </c>
      <c r="B227" t="e">
        <f>VLOOKUP(A227,incomplete_kipp!A:E,2,FALSE)</f>
        <v>#N/A</v>
      </c>
      <c r="C227" t="e">
        <f>VLOOKUP(A227,incomplete_kipp!A:E,3,FALSE)</f>
        <v>#N/A</v>
      </c>
      <c r="D227" t="e">
        <f>VLOOKUP(A227,incomplete_kipp!A:E,4,FALSE)</f>
        <v>#N/A</v>
      </c>
      <c r="E227" t="e">
        <f>VLOOKUP(A227,incomplete_kipp!A:E,5,FALSE)</f>
        <v>#N/A</v>
      </c>
    </row>
    <row r="228" spans="1:5" x14ac:dyDescent="0.25">
      <c r="A228" t="s">
        <v>1341</v>
      </c>
      <c r="B228" t="e">
        <f>VLOOKUP(A228,incomplete_kipp!A:E,2,FALSE)</f>
        <v>#N/A</v>
      </c>
      <c r="C228" t="e">
        <f>VLOOKUP(A228,incomplete_kipp!A:E,3,FALSE)</f>
        <v>#N/A</v>
      </c>
      <c r="D228" t="e">
        <f>VLOOKUP(A228,incomplete_kipp!A:E,4,FALSE)</f>
        <v>#N/A</v>
      </c>
      <c r="E228" t="e">
        <f>VLOOKUP(A228,incomplete_kipp!A:E,5,FALSE)</f>
        <v>#N/A</v>
      </c>
    </row>
    <row r="229" spans="1:5" x14ac:dyDescent="0.25">
      <c r="A229" t="s">
        <v>1342</v>
      </c>
      <c r="B229" t="e">
        <f>VLOOKUP(A229,incomplete_kipp!A:E,2,FALSE)</f>
        <v>#N/A</v>
      </c>
      <c r="C229" t="e">
        <f>VLOOKUP(A229,incomplete_kipp!A:E,3,FALSE)</f>
        <v>#N/A</v>
      </c>
      <c r="D229" t="e">
        <f>VLOOKUP(A229,incomplete_kipp!A:E,4,FALSE)</f>
        <v>#N/A</v>
      </c>
      <c r="E229" t="e">
        <f>VLOOKUP(A229,incomplete_kipp!A:E,5,FALSE)</f>
        <v>#N/A</v>
      </c>
    </row>
    <row r="230" spans="1:5" x14ac:dyDescent="0.25">
      <c r="A230" t="s">
        <v>1343</v>
      </c>
      <c r="B230" t="e">
        <f>VLOOKUP(A230,incomplete_kipp!A:E,2,FALSE)</f>
        <v>#N/A</v>
      </c>
      <c r="C230" t="e">
        <f>VLOOKUP(A230,incomplete_kipp!A:E,3,FALSE)</f>
        <v>#N/A</v>
      </c>
      <c r="D230" t="e">
        <f>VLOOKUP(A230,incomplete_kipp!A:E,4,FALSE)</f>
        <v>#N/A</v>
      </c>
      <c r="E230" t="e">
        <f>VLOOKUP(A230,incomplete_kipp!A:E,5,FALSE)</f>
        <v>#N/A</v>
      </c>
    </row>
    <row r="231" spans="1:5" x14ac:dyDescent="0.25">
      <c r="A231" t="s">
        <v>1344</v>
      </c>
      <c r="B231" t="e">
        <f>VLOOKUP(A231,incomplete_kipp!A:E,2,FALSE)</f>
        <v>#N/A</v>
      </c>
      <c r="C231" t="e">
        <f>VLOOKUP(A231,incomplete_kipp!A:E,3,FALSE)</f>
        <v>#N/A</v>
      </c>
      <c r="D231" t="e">
        <f>VLOOKUP(A231,incomplete_kipp!A:E,4,FALSE)</f>
        <v>#N/A</v>
      </c>
      <c r="E231" t="e">
        <f>VLOOKUP(A231,incomplete_kipp!A:E,5,FALSE)</f>
        <v>#N/A</v>
      </c>
    </row>
    <row r="232" spans="1:5" x14ac:dyDescent="0.25">
      <c r="A232" t="s">
        <v>1345</v>
      </c>
      <c r="B232" t="e">
        <f>VLOOKUP(A232,incomplete_kipp!A:E,2,FALSE)</f>
        <v>#N/A</v>
      </c>
      <c r="C232" t="e">
        <f>VLOOKUP(A232,incomplete_kipp!A:E,3,FALSE)</f>
        <v>#N/A</v>
      </c>
      <c r="D232" t="e">
        <f>VLOOKUP(A232,incomplete_kipp!A:E,4,FALSE)</f>
        <v>#N/A</v>
      </c>
      <c r="E232" t="e">
        <f>VLOOKUP(A232,incomplete_kipp!A:E,5,FALSE)</f>
        <v>#N/A</v>
      </c>
    </row>
    <row r="233" spans="1:5" x14ac:dyDescent="0.25">
      <c r="A233" t="s">
        <v>1346</v>
      </c>
      <c r="B233" t="e">
        <f>VLOOKUP(A233,incomplete_kipp!A:E,2,FALSE)</f>
        <v>#N/A</v>
      </c>
      <c r="C233" t="e">
        <f>VLOOKUP(A233,incomplete_kipp!A:E,3,FALSE)</f>
        <v>#N/A</v>
      </c>
      <c r="D233" t="e">
        <f>VLOOKUP(A233,incomplete_kipp!A:E,4,FALSE)</f>
        <v>#N/A</v>
      </c>
      <c r="E233" t="e">
        <f>VLOOKUP(A233,incomplete_kipp!A:E,5,FALSE)</f>
        <v>#N/A</v>
      </c>
    </row>
    <row r="234" spans="1:5" x14ac:dyDescent="0.25">
      <c r="A234" t="s">
        <v>1347</v>
      </c>
      <c r="B234" t="e">
        <f>VLOOKUP(A234,incomplete_kipp!A:E,2,FALSE)</f>
        <v>#N/A</v>
      </c>
      <c r="C234" t="e">
        <f>VLOOKUP(A234,incomplete_kipp!A:E,3,FALSE)</f>
        <v>#N/A</v>
      </c>
      <c r="D234" t="e">
        <f>VLOOKUP(A234,incomplete_kipp!A:E,4,FALSE)</f>
        <v>#N/A</v>
      </c>
      <c r="E234" t="e">
        <f>VLOOKUP(A234,incomplete_kipp!A:E,5,FALSE)</f>
        <v>#N/A</v>
      </c>
    </row>
    <row r="235" spans="1:5" x14ac:dyDescent="0.25">
      <c r="A235" t="s">
        <v>1348</v>
      </c>
      <c r="B235" t="e">
        <f>VLOOKUP(A235,incomplete_kipp!A:E,2,FALSE)</f>
        <v>#N/A</v>
      </c>
      <c r="C235" t="e">
        <f>VLOOKUP(A235,incomplete_kipp!A:E,3,FALSE)</f>
        <v>#N/A</v>
      </c>
      <c r="D235" t="e">
        <f>VLOOKUP(A235,incomplete_kipp!A:E,4,FALSE)</f>
        <v>#N/A</v>
      </c>
      <c r="E235" t="e">
        <f>VLOOKUP(A235,incomplete_kipp!A:E,5,FALSE)</f>
        <v>#N/A</v>
      </c>
    </row>
    <row r="236" spans="1:5" x14ac:dyDescent="0.25">
      <c r="A236" t="s">
        <v>1349</v>
      </c>
      <c r="B236" t="e">
        <f>VLOOKUP(A236,incomplete_kipp!A:E,2,FALSE)</f>
        <v>#N/A</v>
      </c>
      <c r="C236" t="e">
        <f>VLOOKUP(A236,incomplete_kipp!A:E,3,FALSE)</f>
        <v>#N/A</v>
      </c>
      <c r="D236" t="e">
        <f>VLOOKUP(A236,incomplete_kipp!A:E,4,FALSE)</f>
        <v>#N/A</v>
      </c>
      <c r="E236" t="e">
        <f>VLOOKUP(A236,incomplete_kipp!A:E,5,FALSE)</f>
        <v>#N/A</v>
      </c>
    </row>
    <row r="237" spans="1:5" x14ac:dyDescent="0.25">
      <c r="A237" t="s">
        <v>1350</v>
      </c>
      <c r="B237" t="e">
        <f>VLOOKUP(A237,incomplete_kipp!A:E,2,FALSE)</f>
        <v>#N/A</v>
      </c>
      <c r="C237" t="e">
        <f>VLOOKUP(A237,incomplete_kipp!A:E,3,FALSE)</f>
        <v>#N/A</v>
      </c>
      <c r="D237" t="e">
        <f>VLOOKUP(A237,incomplete_kipp!A:E,4,FALSE)</f>
        <v>#N/A</v>
      </c>
      <c r="E237" t="e">
        <f>VLOOKUP(A237,incomplete_kipp!A:E,5,FALSE)</f>
        <v>#N/A</v>
      </c>
    </row>
    <row r="238" spans="1:5" x14ac:dyDescent="0.25">
      <c r="A238" t="s">
        <v>1351</v>
      </c>
      <c r="B238" t="e">
        <f>VLOOKUP(A238,incomplete_kipp!A:E,2,FALSE)</f>
        <v>#N/A</v>
      </c>
      <c r="C238" t="e">
        <f>VLOOKUP(A238,incomplete_kipp!A:E,3,FALSE)</f>
        <v>#N/A</v>
      </c>
      <c r="D238" t="e">
        <f>VLOOKUP(A238,incomplete_kipp!A:E,4,FALSE)</f>
        <v>#N/A</v>
      </c>
      <c r="E238" t="e">
        <f>VLOOKUP(A238,incomplete_kipp!A:E,5,FALSE)</f>
        <v>#N/A</v>
      </c>
    </row>
    <row r="239" spans="1:5" x14ac:dyDescent="0.25">
      <c r="A239" t="s">
        <v>1352</v>
      </c>
      <c r="B239" t="e">
        <f>VLOOKUP(A239,incomplete_kipp!A:E,2,FALSE)</f>
        <v>#N/A</v>
      </c>
      <c r="C239" t="e">
        <f>VLOOKUP(A239,incomplete_kipp!A:E,3,FALSE)</f>
        <v>#N/A</v>
      </c>
      <c r="D239" t="e">
        <f>VLOOKUP(A239,incomplete_kipp!A:E,4,FALSE)</f>
        <v>#N/A</v>
      </c>
      <c r="E239" t="e">
        <f>VLOOKUP(A239,incomplete_kipp!A:E,5,FALSE)</f>
        <v>#N/A</v>
      </c>
    </row>
    <row r="240" spans="1:5" x14ac:dyDescent="0.25">
      <c r="A240" t="s">
        <v>1037</v>
      </c>
      <c r="B240" t="str">
        <f>VLOOKUP(A240,incomplete_kipp!A:E,2,FALSE)</f>
        <v>Armstrong in LM after historic moonwalk</v>
      </c>
      <c r="C240">
        <f>VLOOKUP(A240,incomplete_kipp!A:E,3,FALSE)</f>
        <v>0</v>
      </c>
      <c r="D240">
        <f>VLOOKUP(A240,incomplete_kipp!A:E,4,FALSE)</f>
        <v>20060801</v>
      </c>
      <c r="E240" t="str">
        <f>VLOOKUP(A240,incomplete_kipp!A:E,5,FALSE)</f>
        <v>JSC scan</v>
      </c>
    </row>
    <row r="241" spans="1:5" x14ac:dyDescent="0.25">
      <c r="A241" t="s">
        <v>1039</v>
      </c>
      <c r="B241" t="str">
        <f>VLOOKUP(A241,incomplete_kipp!A:E,2,FALSE)</f>
        <v>Armstrong in LM after historic moonwalk (not in focus)</v>
      </c>
      <c r="C241">
        <f>VLOOKUP(A241,incomplete_kipp!A:E,3,FALSE)</f>
        <v>0</v>
      </c>
      <c r="D241">
        <f>VLOOKUP(A241,incomplete_kipp!A:E,4,FALSE)</f>
        <v>20060801</v>
      </c>
      <c r="E241" t="str">
        <f>VLOOKUP(A241,incomplete_kipp!A:E,5,FALSE)</f>
        <v>JSC scan</v>
      </c>
    </row>
    <row r="242" spans="1:5" x14ac:dyDescent="0.25">
      <c r="A242" t="s">
        <v>1041</v>
      </c>
      <c r="B242" t="str">
        <f>VLOOKUP(A242,incomplete_kipp!A:E,2,FALSE)</f>
        <v>Aldrin in LM after moonwalk (not in focus)</v>
      </c>
      <c r="C242">
        <f>VLOOKUP(A242,incomplete_kipp!A:E,3,FALSE)</f>
        <v>0</v>
      </c>
      <c r="D242">
        <f>VLOOKUP(A242,incomplete_kipp!A:E,4,FALSE)</f>
        <v>20060801</v>
      </c>
      <c r="E242" t="str">
        <f>VLOOKUP(A242,incomplete_kipp!A:E,5,FALSE)</f>
        <v>JSC scan</v>
      </c>
    </row>
    <row r="243" spans="1:5" x14ac:dyDescent="0.25">
      <c r="A243" t="s">
        <v>1043</v>
      </c>
      <c r="B243" t="str">
        <f>VLOOKUP(A243,incomplete_kipp!A:E,2,FALSE)</f>
        <v>Aldrin in LM after moonwalk (not in focus)</v>
      </c>
      <c r="C243">
        <f>VLOOKUP(A243,incomplete_kipp!A:E,3,FALSE)</f>
        <v>0</v>
      </c>
      <c r="D243">
        <f>VLOOKUP(A243,incomplete_kipp!A:E,4,FALSE)</f>
        <v>20060801</v>
      </c>
      <c r="E243" t="str">
        <f>VLOOKUP(A243,incomplete_kipp!A:E,5,FALSE)</f>
        <v>JSC scan</v>
      </c>
    </row>
    <row r="244" spans="1:5" x14ac:dyDescent="0.25">
      <c r="A244" t="s">
        <v>1353</v>
      </c>
      <c r="B244" t="e">
        <f>VLOOKUP(A244,incomplete_kipp!A:E,2,FALSE)</f>
        <v>#N/A</v>
      </c>
      <c r="C244" t="e">
        <f>VLOOKUP(A244,incomplete_kipp!A:E,3,FALSE)</f>
        <v>#N/A</v>
      </c>
      <c r="D244" t="e">
        <f>VLOOKUP(A244,incomplete_kipp!A:E,4,FALSE)</f>
        <v>#N/A</v>
      </c>
      <c r="E244" t="e">
        <f>VLOOKUP(A244,incomplete_kipp!A:E,5,FALSE)</f>
        <v>#N/A</v>
      </c>
    </row>
    <row r="245" spans="1:5" x14ac:dyDescent="0.25">
      <c r="A245" t="s">
        <v>1354</v>
      </c>
      <c r="B245" t="e">
        <f>VLOOKUP(A245,incomplete_kipp!A:E,2,FALSE)</f>
        <v>#N/A</v>
      </c>
      <c r="C245" t="e">
        <f>VLOOKUP(A245,incomplete_kipp!A:E,3,FALSE)</f>
        <v>#N/A</v>
      </c>
      <c r="D245" t="e">
        <f>VLOOKUP(A245,incomplete_kipp!A:E,4,FALSE)</f>
        <v>#N/A</v>
      </c>
      <c r="E245" t="e">
        <f>VLOOKUP(A245,incomplete_kipp!A:E,5,FALSE)</f>
        <v>#N/A</v>
      </c>
    </row>
    <row r="246" spans="1:5" x14ac:dyDescent="0.25">
      <c r="A246" t="s">
        <v>1044</v>
      </c>
      <c r="B246" t="str">
        <f>VLOOKUP(A246,incomplete_kipp!A:E,2,FALSE)</f>
        <v>Aldrin in LM after moonwalk</v>
      </c>
      <c r="C246">
        <f>VLOOKUP(A246,incomplete_kipp!A:E,3,FALSE)</f>
        <v>0</v>
      </c>
      <c r="D246">
        <f>VLOOKUP(A246,incomplete_kipp!A:E,4,FALSE)</f>
        <v>20060801</v>
      </c>
      <c r="E246" t="str">
        <f>VLOOKUP(A246,incomplete_kipp!A:E,5,FALSE)</f>
        <v>JSC scan</v>
      </c>
    </row>
    <row r="247" spans="1:5" x14ac:dyDescent="0.25">
      <c r="A247" t="s">
        <v>1355</v>
      </c>
      <c r="B247" t="e">
        <f>VLOOKUP(A247,incomplete_kipp!A:E,2,FALSE)</f>
        <v>#N/A</v>
      </c>
      <c r="C247" t="e">
        <f>VLOOKUP(A247,incomplete_kipp!A:E,3,FALSE)</f>
        <v>#N/A</v>
      </c>
      <c r="D247" t="e">
        <f>VLOOKUP(A247,incomplete_kipp!A:E,4,FALSE)</f>
        <v>#N/A</v>
      </c>
      <c r="E247" t="e">
        <f>VLOOKUP(A247,incomplete_kipp!A:E,5,FALSE)</f>
        <v>#N/A</v>
      </c>
    </row>
    <row r="248" spans="1:5" x14ac:dyDescent="0.25">
      <c r="A248" t="s">
        <v>1356</v>
      </c>
      <c r="B248" t="e">
        <f>VLOOKUP(A248,incomplete_kipp!A:E,2,FALSE)</f>
        <v>#N/A</v>
      </c>
      <c r="C248" t="e">
        <f>VLOOKUP(A248,incomplete_kipp!A:E,3,FALSE)</f>
        <v>#N/A</v>
      </c>
      <c r="D248" t="e">
        <f>VLOOKUP(A248,incomplete_kipp!A:E,4,FALSE)</f>
        <v>#N/A</v>
      </c>
      <c r="E248" t="e">
        <f>VLOOKUP(A248,incomplete_kipp!A:E,5,FALSE)</f>
        <v>#N/A</v>
      </c>
    </row>
    <row r="249" spans="1:5" x14ac:dyDescent="0.25">
      <c r="A249" t="s">
        <v>1357</v>
      </c>
      <c r="B249" t="e">
        <f>VLOOKUP(A249,incomplete_kipp!A:E,2,FALSE)</f>
        <v>#N/A</v>
      </c>
      <c r="C249" t="e">
        <f>VLOOKUP(A249,incomplete_kipp!A:E,3,FALSE)</f>
        <v>#N/A</v>
      </c>
      <c r="D249" t="e">
        <f>VLOOKUP(A249,incomplete_kipp!A:E,4,FALSE)</f>
        <v>#N/A</v>
      </c>
      <c r="E249" t="e">
        <f>VLOOKUP(A249,incomplete_kipp!A:E,5,FALSE)</f>
        <v>#N/A</v>
      </c>
    </row>
    <row r="250" spans="1:5" x14ac:dyDescent="0.25">
      <c r="A250" t="s">
        <v>1358</v>
      </c>
      <c r="B250" t="e">
        <f>VLOOKUP(A250,incomplete_kipp!A:E,2,FALSE)</f>
        <v>#N/A</v>
      </c>
      <c r="C250" t="e">
        <f>VLOOKUP(A250,incomplete_kipp!A:E,3,FALSE)</f>
        <v>#N/A</v>
      </c>
      <c r="D250" t="e">
        <f>VLOOKUP(A250,incomplete_kipp!A:E,4,FALSE)</f>
        <v>#N/A</v>
      </c>
      <c r="E250" t="e">
        <f>VLOOKUP(A250,incomplete_kipp!A:E,5,FALSE)</f>
        <v>#N/A</v>
      </c>
    </row>
    <row r="251" spans="1:5" x14ac:dyDescent="0.25">
      <c r="A251" t="s">
        <v>1359</v>
      </c>
      <c r="B251" t="e">
        <f>VLOOKUP(A251,incomplete_kipp!A:E,2,FALSE)</f>
        <v>#N/A</v>
      </c>
      <c r="C251" t="e">
        <f>VLOOKUP(A251,incomplete_kipp!A:E,3,FALSE)</f>
        <v>#N/A</v>
      </c>
      <c r="D251" t="e">
        <f>VLOOKUP(A251,incomplete_kipp!A:E,4,FALSE)</f>
        <v>#N/A</v>
      </c>
      <c r="E251" t="e">
        <f>VLOOKUP(A251,incomplete_kipp!A:E,5,FALSE)</f>
        <v>#N/A</v>
      </c>
    </row>
    <row r="252" spans="1:5" x14ac:dyDescent="0.25">
      <c r="A252" t="s">
        <v>1360</v>
      </c>
      <c r="B252" t="e">
        <f>VLOOKUP(A252,incomplete_kipp!A:E,2,FALSE)</f>
        <v>#N/A</v>
      </c>
      <c r="C252" t="e">
        <f>VLOOKUP(A252,incomplete_kipp!A:E,3,FALSE)</f>
        <v>#N/A</v>
      </c>
      <c r="D252" t="e">
        <f>VLOOKUP(A252,incomplete_kipp!A:E,4,FALSE)</f>
        <v>#N/A</v>
      </c>
      <c r="E252" t="e">
        <f>VLOOKUP(A252,incomplete_kipp!A:E,5,FALSE)</f>
        <v>#N/A</v>
      </c>
    </row>
    <row r="253" spans="1:5" x14ac:dyDescent="0.25">
      <c r="A253" t="s">
        <v>1361</v>
      </c>
      <c r="B253" t="e">
        <f>VLOOKUP(A253,incomplete_kipp!A:E,2,FALSE)</f>
        <v>#N/A</v>
      </c>
      <c r="C253" t="e">
        <f>VLOOKUP(A253,incomplete_kipp!A:E,3,FALSE)</f>
        <v>#N/A</v>
      </c>
      <c r="D253" t="e">
        <f>VLOOKUP(A253,incomplete_kipp!A:E,4,FALSE)</f>
        <v>#N/A</v>
      </c>
      <c r="E253" t="e">
        <f>VLOOKUP(A253,incomplete_kipp!A:E,5,FALSE)</f>
        <v>#N/A</v>
      </c>
    </row>
    <row r="254" spans="1:5" x14ac:dyDescent="0.25">
      <c r="A254" t="s">
        <v>1362</v>
      </c>
      <c r="B254" t="e">
        <f>VLOOKUP(A254,incomplete_kipp!A:E,2,FALSE)</f>
        <v>#N/A</v>
      </c>
      <c r="C254" t="e">
        <f>VLOOKUP(A254,incomplete_kipp!A:E,3,FALSE)</f>
        <v>#N/A</v>
      </c>
      <c r="D254" t="e">
        <f>VLOOKUP(A254,incomplete_kipp!A:E,4,FALSE)</f>
        <v>#N/A</v>
      </c>
      <c r="E254" t="e">
        <f>VLOOKUP(A254,incomplete_kipp!A:E,5,FALSE)</f>
        <v>#N/A</v>
      </c>
    </row>
    <row r="255" spans="1:5" x14ac:dyDescent="0.25">
      <c r="A255" t="s">
        <v>1363</v>
      </c>
      <c r="B255" t="e">
        <f>VLOOKUP(A255,incomplete_kipp!A:E,2,FALSE)</f>
        <v>#N/A</v>
      </c>
      <c r="C255" t="e">
        <f>VLOOKUP(A255,incomplete_kipp!A:E,3,FALSE)</f>
        <v>#N/A</v>
      </c>
      <c r="D255" t="e">
        <f>VLOOKUP(A255,incomplete_kipp!A:E,4,FALSE)</f>
        <v>#N/A</v>
      </c>
      <c r="E255" t="e">
        <f>VLOOKUP(A255,incomplete_kipp!A:E,5,FALSE)</f>
        <v>#N/A</v>
      </c>
    </row>
    <row r="256" spans="1:5" x14ac:dyDescent="0.25">
      <c r="A256" t="s">
        <v>1364</v>
      </c>
      <c r="B256" t="e">
        <f>VLOOKUP(A256,incomplete_kipp!A:E,2,FALSE)</f>
        <v>#N/A</v>
      </c>
      <c r="C256" t="e">
        <f>VLOOKUP(A256,incomplete_kipp!A:E,3,FALSE)</f>
        <v>#N/A</v>
      </c>
      <c r="D256" t="e">
        <f>VLOOKUP(A256,incomplete_kipp!A:E,4,FALSE)</f>
        <v>#N/A</v>
      </c>
      <c r="E256" t="e">
        <f>VLOOKUP(A256,incomplete_kipp!A:E,5,FALSE)</f>
        <v>#N/A</v>
      </c>
    </row>
    <row r="257" spans="1:5" x14ac:dyDescent="0.25">
      <c r="A257" t="s">
        <v>1365</v>
      </c>
      <c r="B257" t="e">
        <f>VLOOKUP(A257,incomplete_kipp!A:E,2,FALSE)</f>
        <v>#N/A</v>
      </c>
      <c r="C257" t="e">
        <f>VLOOKUP(A257,incomplete_kipp!A:E,3,FALSE)</f>
        <v>#N/A</v>
      </c>
      <c r="D257" t="e">
        <f>VLOOKUP(A257,incomplete_kipp!A:E,4,FALSE)</f>
        <v>#N/A</v>
      </c>
      <c r="E257" t="e">
        <f>VLOOKUP(A257,incomplete_kipp!A:E,5,FALSE)</f>
        <v>#N/A</v>
      </c>
    </row>
    <row r="258" spans="1:5" x14ac:dyDescent="0.25">
      <c r="A258" t="s">
        <v>1366</v>
      </c>
      <c r="B258" t="e">
        <f>VLOOKUP(A258,incomplete_kipp!A:E,2,FALSE)</f>
        <v>#N/A</v>
      </c>
      <c r="C258" t="e">
        <f>VLOOKUP(A258,incomplete_kipp!A:E,3,FALSE)</f>
        <v>#N/A</v>
      </c>
      <c r="D258" t="e">
        <f>VLOOKUP(A258,incomplete_kipp!A:E,4,FALSE)</f>
        <v>#N/A</v>
      </c>
      <c r="E258" t="e">
        <f>VLOOKUP(A258,incomplete_kipp!A:E,5,FALSE)</f>
        <v>#N/A</v>
      </c>
    </row>
    <row r="259" spans="1:5" x14ac:dyDescent="0.25">
      <c r="A259" t="s">
        <v>1367</v>
      </c>
      <c r="B259" t="e">
        <f>VLOOKUP(A259,incomplete_kipp!A:E,2,FALSE)</f>
        <v>#N/A</v>
      </c>
      <c r="C259" t="e">
        <f>VLOOKUP(A259,incomplete_kipp!A:E,3,FALSE)</f>
        <v>#N/A</v>
      </c>
      <c r="D259" t="e">
        <f>VLOOKUP(A259,incomplete_kipp!A:E,4,FALSE)</f>
        <v>#N/A</v>
      </c>
      <c r="E259" t="e">
        <f>VLOOKUP(A259,incomplete_kipp!A:E,5,FALSE)</f>
        <v>#N/A</v>
      </c>
    </row>
    <row r="260" spans="1:5" x14ac:dyDescent="0.25">
      <c r="A260" t="s">
        <v>1368</v>
      </c>
      <c r="B260" t="e">
        <f>VLOOKUP(A260,incomplete_kipp!A:E,2,FALSE)</f>
        <v>#N/A</v>
      </c>
      <c r="C260" t="e">
        <f>VLOOKUP(A260,incomplete_kipp!A:E,3,FALSE)</f>
        <v>#N/A</v>
      </c>
      <c r="D260" t="e">
        <f>VLOOKUP(A260,incomplete_kipp!A:E,4,FALSE)</f>
        <v>#N/A</v>
      </c>
      <c r="E260" t="e">
        <f>VLOOKUP(A260,incomplete_kipp!A:E,5,FALSE)</f>
        <v>#N/A</v>
      </c>
    </row>
    <row r="261" spans="1:5" x14ac:dyDescent="0.25">
      <c r="A261" t="s">
        <v>1369</v>
      </c>
      <c r="B261" t="e">
        <f>VLOOKUP(A261,incomplete_kipp!A:E,2,FALSE)</f>
        <v>#N/A</v>
      </c>
      <c r="C261" t="e">
        <f>VLOOKUP(A261,incomplete_kipp!A:E,3,FALSE)</f>
        <v>#N/A</v>
      </c>
      <c r="D261" t="e">
        <f>VLOOKUP(A261,incomplete_kipp!A:E,4,FALSE)</f>
        <v>#N/A</v>
      </c>
      <c r="E261" t="e">
        <f>VLOOKUP(A261,incomplete_kipp!A:E,5,FALSE)</f>
        <v>#N/A</v>
      </c>
    </row>
    <row r="262" spans="1:5" x14ac:dyDescent="0.25">
      <c r="A262" t="s">
        <v>1370</v>
      </c>
      <c r="B262" t="e">
        <f>VLOOKUP(A262,incomplete_kipp!A:E,2,FALSE)</f>
        <v>#N/A</v>
      </c>
      <c r="C262" t="e">
        <f>VLOOKUP(A262,incomplete_kipp!A:E,3,FALSE)</f>
        <v>#N/A</v>
      </c>
      <c r="D262" t="e">
        <f>VLOOKUP(A262,incomplete_kipp!A:E,4,FALSE)</f>
        <v>#N/A</v>
      </c>
      <c r="E262" t="e">
        <f>VLOOKUP(A262,incomplete_kipp!A:E,5,FALSE)</f>
        <v>#N/A</v>
      </c>
    </row>
    <row r="263" spans="1:5" x14ac:dyDescent="0.25">
      <c r="A263" t="s">
        <v>1371</v>
      </c>
      <c r="B263" t="e">
        <f>VLOOKUP(A263,incomplete_kipp!A:E,2,FALSE)</f>
        <v>#N/A</v>
      </c>
      <c r="C263" t="e">
        <f>VLOOKUP(A263,incomplete_kipp!A:E,3,FALSE)</f>
        <v>#N/A</v>
      </c>
      <c r="D263" t="e">
        <f>VLOOKUP(A263,incomplete_kipp!A:E,4,FALSE)</f>
        <v>#N/A</v>
      </c>
      <c r="E263" t="e">
        <f>VLOOKUP(A263,incomplete_kipp!A:E,5,FALSE)</f>
        <v>#N/A</v>
      </c>
    </row>
    <row r="264" spans="1:5" x14ac:dyDescent="0.25">
      <c r="A264" t="s">
        <v>1372</v>
      </c>
      <c r="B264" t="e">
        <f>VLOOKUP(A264,incomplete_kipp!A:E,2,FALSE)</f>
        <v>#N/A</v>
      </c>
      <c r="C264" t="e">
        <f>VLOOKUP(A264,incomplete_kipp!A:E,3,FALSE)</f>
        <v>#N/A</v>
      </c>
      <c r="D264" t="e">
        <f>VLOOKUP(A264,incomplete_kipp!A:E,4,FALSE)</f>
        <v>#N/A</v>
      </c>
      <c r="E264" t="e">
        <f>VLOOKUP(A264,incomplete_kipp!A:E,5,FALSE)</f>
        <v>#N/A</v>
      </c>
    </row>
    <row r="265" spans="1:5" x14ac:dyDescent="0.25">
      <c r="A265" t="s">
        <v>1373</v>
      </c>
      <c r="B265" t="e">
        <f>VLOOKUP(A265,incomplete_kipp!A:E,2,FALSE)</f>
        <v>#N/A</v>
      </c>
      <c r="C265" t="e">
        <f>VLOOKUP(A265,incomplete_kipp!A:E,3,FALSE)</f>
        <v>#N/A</v>
      </c>
      <c r="D265" t="e">
        <f>VLOOKUP(A265,incomplete_kipp!A:E,4,FALSE)</f>
        <v>#N/A</v>
      </c>
      <c r="E265" t="e">
        <f>VLOOKUP(A265,incomplete_kipp!A:E,5,FALSE)</f>
        <v>#N/A</v>
      </c>
    </row>
    <row r="266" spans="1:5" x14ac:dyDescent="0.25">
      <c r="A266" t="s">
        <v>1374</v>
      </c>
      <c r="B266" t="e">
        <f>VLOOKUP(A266,incomplete_kipp!A:E,2,FALSE)</f>
        <v>#N/A</v>
      </c>
      <c r="C266" t="e">
        <f>VLOOKUP(A266,incomplete_kipp!A:E,3,FALSE)</f>
        <v>#N/A</v>
      </c>
      <c r="D266" t="e">
        <f>VLOOKUP(A266,incomplete_kipp!A:E,4,FALSE)</f>
        <v>#N/A</v>
      </c>
      <c r="E266" t="e">
        <f>VLOOKUP(A266,incomplete_kipp!A:E,5,FALSE)</f>
        <v>#N/A</v>
      </c>
    </row>
    <row r="267" spans="1:5" x14ac:dyDescent="0.25">
      <c r="A267" t="s">
        <v>1375</v>
      </c>
      <c r="B267" t="e">
        <f>VLOOKUP(A267,incomplete_kipp!A:E,2,FALSE)</f>
        <v>#N/A</v>
      </c>
      <c r="C267" t="e">
        <f>VLOOKUP(A267,incomplete_kipp!A:E,3,FALSE)</f>
        <v>#N/A</v>
      </c>
      <c r="D267" t="e">
        <f>VLOOKUP(A267,incomplete_kipp!A:E,4,FALSE)</f>
        <v>#N/A</v>
      </c>
      <c r="E267" t="e">
        <f>VLOOKUP(A267,incomplete_kipp!A:E,5,FALSE)</f>
        <v>#N/A</v>
      </c>
    </row>
    <row r="268" spans="1:5" x14ac:dyDescent="0.25">
      <c r="A268" t="s">
        <v>1994</v>
      </c>
      <c r="B268" t="e">
        <f>VLOOKUP(A268,incomplete_kipp!A:E,2,FALSE)</f>
        <v>#N/A</v>
      </c>
      <c r="C268" t="e">
        <f>VLOOKUP(A268,incomplete_kipp!A:E,3,FALSE)</f>
        <v>#N/A</v>
      </c>
      <c r="D268" t="e">
        <f>VLOOKUP(A268,incomplete_kipp!A:E,4,FALSE)</f>
        <v>#N/A</v>
      </c>
      <c r="E268" t="e">
        <f>VLOOKUP(A268,incomplete_kipp!A:E,5,FALSE)</f>
        <v>#N/A</v>
      </c>
    </row>
    <row r="269" spans="1:5" x14ac:dyDescent="0.25">
      <c r="A269" t="s">
        <v>1376</v>
      </c>
      <c r="B269" t="e">
        <f>VLOOKUP(A269,incomplete_kipp!A:E,2,FALSE)</f>
        <v>#N/A</v>
      </c>
      <c r="C269" t="e">
        <f>VLOOKUP(A269,incomplete_kipp!A:E,3,FALSE)</f>
        <v>#N/A</v>
      </c>
      <c r="D269" t="e">
        <f>VLOOKUP(A269,incomplete_kipp!A:E,4,FALSE)</f>
        <v>#N/A</v>
      </c>
      <c r="E269" t="e">
        <f>VLOOKUP(A269,incomplete_kipp!A:E,5,FALSE)</f>
        <v>#N/A</v>
      </c>
    </row>
    <row r="270" spans="1:5" x14ac:dyDescent="0.25">
      <c r="A270" t="s">
        <v>1377</v>
      </c>
      <c r="B270" t="e">
        <f>VLOOKUP(A270,incomplete_kipp!A:E,2,FALSE)</f>
        <v>#N/A</v>
      </c>
      <c r="C270" t="e">
        <f>VLOOKUP(A270,incomplete_kipp!A:E,3,FALSE)</f>
        <v>#N/A</v>
      </c>
      <c r="D270" t="e">
        <f>VLOOKUP(A270,incomplete_kipp!A:E,4,FALSE)</f>
        <v>#N/A</v>
      </c>
      <c r="E270" t="e">
        <f>VLOOKUP(A270,incomplete_kipp!A:E,5,FALSE)</f>
        <v>#N/A</v>
      </c>
    </row>
    <row r="271" spans="1:5" x14ac:dyDescent="0.25">
      <c r="A271" t="s">
        <v>1378</v>
      </c>
      <c r="B271" t="e">
        <f>VLOOKUP(A271,incomplete_kipp!A:E,2,FALSE)</f>
        <v>#N/A</v>
      </c>
      <c r="C271" t="e">
        <f>VLOOKUP(A271,incomplete_kipp!A:E,3,FALSE)</f>
        <v>#N/A</v>
      </c>
      <c r="D271" t="e">
        <f>VLOOKUP(A271,incomplete_kipp!A:E,4,FALSE)</f>
        <v>#N/A</v>
      </c>
      <c r="E271" t="e">
        <f>VLOOKUP(A271,incomplete_kipp!A:E,5,FALSE)</f>
        <v>#N/A</v>
      </c>
    </row>
    <row r="272" spans="1:5" x14ac:dyDescent="0.25">
      <c r="A272" t="s">
        <v>1379</v>
      </c>
      <c r="B272" t="e">
        <f>VLOOKUP(A272,incomplete_kipp!A:E,2,FALSE)</f>
        <v>#N/A</v>
      </c>
      <c r="C272" t="e">
        <f>VLOOKUP(A272,incomplete_kipp!A:E,3,FALSE)</f>
        <v>#N/A</v>
      </c>
      <c r="D272" t="e">
        <f>VLOOKUP(A272,incomplete_kipp!A:E,4,FALSE)</f>
        <v>#N/A</v>
      </c>
      <c r="E272" t="e">
        <f>VLOOKUP(A272,incomplete_kipp!A:E,5,FALSE)</f>
        <v>#N/A</v>
      </c>
    </row>
    <row r="273" spans="1:5" x14ac:dyDescent="0.25">
      <c r="A273" t="s">
        <v>1380</v>
      </c>
      <c r="B273" t="e">
        <f>VLOOKUP(A273,incomplete_kipp!A:E,2,FALSE)</f>
        <v>#N/A</v>
      </c>
      <c r="C273" t="e">
        <f>VLOOKUP(A273,incomplete_kipp!A:E,3,FALSE)</f>
        <v>#N/A</v>
      </c>
      <c r="D273" t="e">
        <f>VLOOKUP(A273,incomplete_kipp!A:E,4,FALSE)</f>
        <v>#N/A</v>
      </c>
      <c r="E273" t="e">
        <f>VLOOKUP(A273,incomplete_kipp!A:E,5,FALSE)</f>
        <v>#N/A</v>
      </c>
    </row>
    <row r="274" spans="1:5" x14ac:dyDescent="0.25">
      <c r="A274" t="s">
        <v>1381</v>
      </c>
      <c r="B274" t="e">
        <f>VLOOKUP(A274,incomplete_kipp!A:E,2,FALSE)</f>
        <v>#N/A</v>
      </c>
      <c r="C274" t="e">
        <f>VLOOKUP(A274,incomplete_kipp!A:E,3,FALSE)</f>
        <v>#N/A</v>
      </c>
      <c r="D274" t="e">
        <f>VLOOKUP(A274,incomplete_kipp!A:E,4,FALSE)</f>
        <v>#N/A</v>
      </c>
      <c r="E274" t="e">
        <f>VLOOKUP(A274,incomplete_kipp!A:E,5,FALSE)</f>
        <v>#N/A</v>
      </c>
    </row>
    <row r="275" spans="1:5" x14ac:dyDescent="0.25">
      <c r="A275" t="s">
        <v>1382</v>
      </c>
      <c r="B275" t="e">
        <f>VLOOKUP(A275,incomplete_kipp!A:E,2,FALSE)</f>
        <v>#N/A</v>
      </c>
      <c r="C275" t="e">
        <f>VLOOKUP(A275,incomplete_kipp!A:E,3,FALSE)</f>
        <v>#N/A</v>
      </c>
      <c r="D275" t="e">
        <f>VLOOKUP(A275,incomplete_kipp!A:E,4,FALSE)</f>
        <v>#N/A</v>
      </c>
      <c r="E275" t="e">
        <f>VLOOKUP(A275,incomplete_kipp!A:E,5,FALSE)</f>
        <v>#N/A</v>
      </c>
    </row>
    <row r="276" spans="1:5" x14ac:dyDescent="0.25">
      <c r="A276" t="s">
        <v>1383</v>
      </c>
      <c r="B276" t="e">
        <f>VLOOKUP(A276,incomplete_kipp!A:E,2,FALSE)</f>
        <v>#N/A</v>
      </c>
      <c r="C276" t="e">
        <f>VLOOKUP(A276,incomplete_kipp!A:E,3,FALSE)</f>
        <v>#N/A</v>
      </c>
      <c r="D276" t="e">
        <f>VLOOKUP(A276,incomplete_kipp!A:E,4,FALSE)</f>
        <v>#N/A</v>
      </c>
      <c r="E276" t="e">
        <f>VLOOKUP(A276,incomplete_kipp!A:E,5,FALSE)</f>
        <v>#N/A</v>
      </c>
    </row>
    <row r="277" spans="1:5" x14ac:dyDescent="0.25">
      <c r="A277" t="s">
        <v>1384</v>
      </c>
      <c r="B277" t="e">
        <f>VLOOKUP(A277,incomplete_kipp!A:E,2,FALSE)</f>
        <v>#N/A</v>
      </c>
      <c r="C277" t="e">
        <f>VLOOKUP(A277,incomplete_kipp!A:E,3,FALSE)</f>
        <v>#N/A</v>
      </c>
      <c r="D277" t="e">
        <f>VLOOKUP(A277,incomplete_kipp!A:E,4,FALSE)</f>
        <v>#N/A</v>
      </c>
      <c r="E277" t="e">
        <f>VLOOKUP(A277,incomplete_kipp!A:E,5,FALSE)</f>
        <v>#N/A</v>
      </c>
    </row>
    <row r="278" spans="1:5" x14ac:dyDescent="0.25">
      <c r="A278" t="s">
        <v>1385</v>
      </c>
      <c r="B278" t="e">
        <f>VLOOKUP(A278,incomplete_kipp!A:E,2,FALSE)</f>
        <v>#N/A</v>
      </c>
      <c r="C278" t="e">
        <f>VLOOKUP(A278,incomplete_kipp!A:E,3,FALSE)</f>
        <v>#N/A</v>
      </c>
      <c r="D278" t="e">
        <f>VLOOKUP(A278,incomplete_kipp!A:E,4,FALSE)</f>
        <v>#N/A</v>
      </c>
      <c r="E278" t="e">
        <f>VLOOKUP(A278,incomplete_kipp!A:E,5,FALSE)</f>
        <v>#N/A</v>
      </c>
    </row>
    <row r="279" spans="1:5" x14ac:dyDescent="0.25">
      <c r="A279" t="s">
        <v>1386</v>
      </c>
      <c r="B279" t="e">
        <f>VLOOKUP(A279,incomplete_kipp!A:E,2,FALSE)</f>
        <v>#N/A</v>
      </c>
      <c r="C279" t="e">
        <f>VLOOKUP(A279,incomplete_kipp!A:E,3,FALSE)</f>
        <v>#N/A</v>
      </c>
      <c r="D279" t="e">
        <f>VLOOKUP(A279,incomplete_kipp!A:E,4,FALSE)</f>
        <v>#N/A</v>
      </c>
      <c r="E279" t="e">
        <f>VLOOKUP(A279,incomplete_kipp!A:E,5,FALSE)</f>
        <v>#N/A</v>
      </c>
    </row>
    <row r="280" spans="1:5" x14ac:dyDescent="0.25">
      <c r="A280" t="s">
        <v>1387</v>
      </c>
      <c r="B280" t="e">
        <f>VLOOKUP(A280,incomplete_kipp!A:E,2,FALSE)</f>
        <v>#N/A</v>
      </c>
      <c r="C280" t="e">
        <f>VLOOKUP(A280,incomplete_kipp!A:E,3,FALSE)</f>
        <v>#N/A</v>
      </c>
      <c r="D280" t="e">
        <f>VLOOKUP(A280,incomplete_kipp!A:E,4,FALSE)</f>
        <v>#N/A</v>
      </c>
      <c r="E280" t="e">
        <f>VLOOKUP(A280,incomplete_kipp!A:E,5,FALSE)</f>
        <v>#N/A</v>
      </c>
    </row>
    <row r="281" spans="1:5" x14ac:dyDescent="0.25">
      <c r="A281" t="s">
        <v>1388</v>
      </c>
      <c r="B281" t="e">
        <f>VLOOKUP(A281,incomplete_kipp!A:E,2,FALSE)</f>
        <v>#N/A</v>
      </c>
      <c r="C281" t="e">
        <f>VLOOKUP(A281,incomplete_kipp!A:E,3,FALSE)</f>
        <v>#N/A</v>
      </c>
      <c r="D281" t="e">
        <f>VLOOKUP(A281,incomplete_kipp!A:E,4,FALSE)</f>
        <v>#N/A</v>
      </c>
      <c r="E281" t="e">
        <f>VLOOKUP(A281,incomplete_kipp!A:E,5,FALSE)</f>
        <v>#N/A</v>
      </c>
    </row>
    <row r="282" spans="1:5" x14ac:dyDescent="0.25">
      <c r="A282" t="s">
        <v>1389</v>
      </c>
      <c r="B282" t="e">
        <f>VLOOKUP(A282,incomplete_kipp!A:E,2,FALSE)</f>
        <v>#N/A</v>
      </c>
      <c r="C282" t="e">
        <f>VLOOKUP(A282,incomplete_kipp!A:E,3,FALSE)</f>
        <v>#N/A</v>
      </c>
      <c r="D282" t="e">
        <f>VLOOKUP(A282,incomplete_kipp!A:E,4,FALSE)</f>
        <v>#N/A</v>
      </c>
      <c r="E282" t="e">
        <f>VLOOKUP(A282,incomplete_kipp!A:E,5,FALSE)</f>
        <v>#N/A</v>
      </c>
    </row>
    <row r="283" spans="1:5" x14ac:dyDescent="0.25">
      <c r="A283" t="s">
        <v>1390</v>
      </c>
      <c r="B283" t="e">
        <f>VLOOKUP(A283,incomplete_kipp!A:E,2,FALSE)</f>
        <v>#N/A</v>
      </c>
      <c r="C283" t="e">
        <f>VLOOKUP(A283,incomplete_kipp!A:E,3,FALSE)</f>
        <v>#N/A</v>
      </c>
      <c r="D283" t="e">
        <f>VLOOKUP(A283,incomplete_kipp!A:E,4,FALSE)</f>
        <v>#N/A</v>
      </c>
      <c r="E283" t="e">
        <f>VLOOKUP(A283,incomplete_kipp!A:E,5,FALSE)</f>
        <v>#N/A</v>
      </c>
    </row>
    <row r="284" spans="1:5" x14ac:dyDescent="0.25">
      <c r="A284" t="s">
        <v>1391</v>
      </c>
      <c r="B284" t="e">
        <f>VLOOKUP(A284,incomplete_kipp!A:E,2,FALSE)</f>
        <v>#N/A</v>
      </c>
      <c r="C284" t="e">
        <f>VLOOKUP(A284,incomplete_kipp!A:E,3,FALSE)</f>
        <v>#N/A</v>
      </c>
      <c r="D284" t="e">
        <f>VLOOKUP(A284,incomplete_kipp!A:E,4,FALSE)</f>
        <v>#N/A</v>
      </c>
      <c r="E284" t="e">
        <f>VLOOKUP(A284,incomplete_kipp!A:E,5,FALSE)</f>
        <v>#N/A</v>
      </c>
    </row>
    <row r="285" spans="1:5" x14ac:dyDescent="0.25">
      <c r="A285" t="s">
        <v>1392</v>
      </c>
      <c r="B285" t="e">
        <f>VLOOKUP(A285,incomplete_kipp!A:E,2,FALSE)</f>
        <v>#N/A</v>
      </c>
      <c r="C285" t="e">
        <f>VLOOKUP(A285,incomplete_kipp!A:E,3,FALSE)</f>
        <v>#N/A</v>
      </c>
      <c r="D285" t="e">
        <f>VLOOKUP(A285,incomplete_kipp!A:E,4,FALSE)</f>
        <v>#N/A</v>
      </c>
      <c r="E285" t="e">
        <f>VLOOKUP(A285,incomplete_kipp!A:E,5,FALSE)</f>
        <v>#N/A</v>
      </c>
    </row>
    <row r="286" spans="1:5" x14ac:dyDescent="0.25">
      <c r="A286" t="s">
        <v>1393</v>
      </c>
      <c r="B286" t="e">
        <f>VLOOKUP(A286,incomplete_kipp!A:E,2,FALSE)</f>
        <v>#N/A</v>
      </c>
      <c r="C286" t="e">
        <f>VLOOKUP(A286,incomplete_kipp!A:E,3,FALSE)</f>
        <v>#N/A</v>
      </c>
      <c r="D286" t="e">
        <f>VLOOKUP(A286,incomplete_kipp!A:E,4,FALSE)</f>
        <v>#N/A</v>
      </c>
      <c r="E286" t="e">
        <f>VLOOKUP(A286,incomplete_kipp!A:E,5,FALSE)</f>
        <v>#N/A</v>
      </c>
    </row>
    <row r="287" spans="1:5" x14ac:dyDescent="0.25">
      <c r="A287" t="s">
        <v>1394</v>
      </c>
      <c r="B287" t="e">
        <f>VLOOKUP(A287,incomplete_kipp!A:E,2,FALSE)</f>
        <v>#N/A</v>
      </c>
      <c r="C287" t="e">
        <f>VLOOKUP(A287,incomplete_kipp!A:E,3,FALSE)</f>
        <v>#N/A</v>
      </c>
      <c r="D287" t="e">
        <f>VLOOKUP(A287,incomplete_kipp!A:E,4,FALSE)</f>
        <v>#N/A</v>
      </c>
      <c r="E287" t="e">
        <f>VLOOKUP(A287,incomplete_kipp!A:E,5,FALSE)</f>
        <v>#N/A</v>
      </c>
    </row>
    <row r="288" spans="1:5" x14ac:dyDescent="0.25">
      <c r="A288" t="s">
        <v>1395</v>
      </c>
      <c r="B288" t="e">
        <f>VLOOKUP(A288,incomplete_kipp!A:E,2,FALSE)</f>
        <v>#N/A</v>
      </c>
      <c r="C288" t="e">
        <f>VLOOKUP(A288,incomplete_kipp!A:E,3,FALSE)</f>
        <v>#N/A</v>
      </c>
      <c r="D288" t="e">
        <f>VLOOKUP(A288,incomplete_kipp!A:E,4,FALSE)</f>
        <v>#N/A</v>
      </c>
      <c r="E288" t="e">
        <f>VLOOKUP(A288,incomplete_kipp!A:E,5,FALSE)</f>
        <v>#N/A</v>
      </c>
    </row>
    <row r="289" spans="1:5" x14ac:dyDescent="0.25">
      <c r="A289" t="s">
        <v>1396</v>
      </c>
      <c r="B289" t="e">
        <f>VLOOKUP(A289,incomplete_kipp!A:E,2,FALSE)</f>
        <v>#N/A</v>
      </c>
      <c r="C289" t="e">
        <f>VLOOKUP(A289,incomplete_kipp!A:E,3,FALSE)</f>
        <v>#N/A</v>
      </c>
      <c r="D289" t="e">
        <f>VLOOKUP(A289,incomplete_kipp!A:E,4,FALSE)</f>
        <v>#N/A</v>
      </c>
      <c r="E289" t="e">
        <f>VLOOKUP(A289,incomplete_kipp!A:E,5,FALSE)</f>
        <v>#N/A</v>
      </c>
    </row>
    <row r="290" spans="1:5" x14ac:dyDescent="0.25">
      <c r="A290" t="s">
        <v>1397</v>
      </c>
      <c r="B290" t="e">
        <f>VLOOKUP(A290,incomplete_kipp!A:E,2,FALSE)</f>
        <v>#N/A</v>
      </c>
      <c r="C290" t="e">
        <f>VLOOKUP(A290,incomplete_kipp!A:E,3,FALSE)</f>
        <v>#N/A</v>
      </c>
      <c r="D290" t="e">
        <f>VLOOKUP(A290,incomplete_kipp!A:E,4,FALSE)</f>
        <v>#N/A</v>
      </c>
      <c r="E290" t="e">
        <f>VLOOKUP(A290,incomplete_kipp!A:E,5,FALSE)</f>
        <v>#N/A</v>
      </c>
    </row>
    <row r="291" spans="1:5" x14ac:dyDescent="0.25">
      <c r="A291" t="s">
        <v>1398</v>
      </c>
      <c r="B291" t="e">
        <f>VLOOKUP(A291,incomplete_kipp!A:E,2,FALSE)</f>
        <v>#N/A</v>
      </c>
      <c r="C291" t="e">
        <f>VLOOKUP(A291,incomplete_kipp!A:E,3,FALSE)</f>
        <v>#N/A</v>
      </c>
      <c r="D291" t="e">
        <f>VLOOKUP(A291,incomplete_kipp!A:E,4,FALSE)</f>
        <v>#N/A</v>
      </c>
      <c r="E291" t="e">
        <f>VLOOKUP(A291,incomplete_kipp!A:E,5,FALSE)</f>
        <v>#N/A</v>
      </c>
    </row>
    <row r="292" spans="1:5" x14ac:dyDescent="0.25">
      <c r="A292" t="s">
        <v>1399</v>
      </c>
      <c r="B292" t="e">
        <f>VLOOKUP(A292,incomplete_kipp!A:E,2,FALSE)</f>
        <v>#N/A</v>
      </c>
      <c r="C292" t="e">
        <f>VLOOKUP(A292,incomplete_kipp!A:E,3,FALSE)</f>
        <v>#N/A</v>
      </c>
      <c r="D292" t="e">
        <f>VLOOKUP(A292,incomplete_kipp!A:E,4,FALSE)</f>
        <v>#N/A</v>
      </c>
      <c r="E292" t="e">
        <f>VLOOKUP(A292,incomplete_kipp!A:E,5,FALSE)</f>
        <v>#N/A</v>
      </c>
    </row>
    <row r="293" spans="1:5" x14ac:dyDescent="0.25">
      <c r="A293" t="s">
        <v>1400</v>
      </c>
      <c r="B293" t="e">
        <f>VLOOKUP(A293,incomplete_kipp!A:E,2,FALSE)</f>
        <v>#N/A</v>
      </c>
      <c r="C293" t="e">
        <f>VLOOKUP(A293,incomplete_kipp!A:E,3,FALSE)</f>
        <v>#N/A</v>
      </c>
      <c r="D293" t="e">
        <f>VLOOKUP(A293,incomplete_kipp!A:E,4,FALSE)</f>
        <v>#N/A</v>
      </c>
      <c r="E293" t="e">
        <f>VLOOKUP(A293,incomplete_kipp!A:E,5,FALSE)</f>
        <v>#N/A</v>
      </c>
    </row>
    <row r="294" spans="1:5" x14ac:dyDescent="0.25">
      <c r="A294" t="s">
        <v>1401</v>
      </c>
      <c r="B294" t="e">
        <f>VLOOKUP(A294,incomplete_kipp!A:E,2,FALSE)</f>
        <v>#N/A</v>
      </c>
      <c r="C294" t="e">
        <f>VLOOKUP(A294,incomplete_kipp!A:E,3,FALSE)</f>
        <v>#N/A</v>
      </c>
      <c r="D294" t="e">
        <f>VLOOKUP(A294,incomplete_kipp!A:E,4,FALSE)</f>
        <v>#N/A</v>
      </c>
      <c r="E294" t="e">
        <f>VLOOKUP(A294,incomplete_kipp!A:E,5,FALSE)</f>
        <v>#N/A</v>
      </c>
    </row>
    <row r="295" spans="1:5" x14ac:dyDescent="0.25">
      <c r="A295" t="s">
        <v>1402</v>
      </c>
      <c r="B295" t="e">
        <f>VLOOKUP(A295,incomplete_kipp!A:E,2,FALSE)</f>
        <v>#N/A</v>
      </c>
      <c r="C295" t="e">
        <f>VLOOKUP(A295,incomplete_kipp!A:E,3,FALSE)</f>
        <v>#N/A</v>
      </c>
      <c r="D295" t="e">
        <f>VLOOKUP(A295,incomplete_kipp!A:E,4,FALSE)</f>
        <v>#N/A</v>
      </c>
      <c r="E295" t="e">
        <f>VLOOKUP(A295,incomplete_kipp!A:E,5,FALSE)</f>
        <v>#N/A</v>
      </c>
    </row>
    <row r="296" spans="1:5" x14ac:dyDescent="0.25">
      <c r="A296" t="s">
        <v>1403</v>
      </c>
      <c r="B296" t="e">
        <f>VLOOKUP(A296,incomplete_kipp!A:E,2,FALSE)</f>
        <v>#N/A</v>
      </c>
      <c r="C296" t="e">
        <f>VLOOKUP(A296,incomplete_kipp!A:E,3,FALSE)</f>
        <v>#N/A</v>
      </c>
      <c r="D296" t="e">
        <f>VLOOKUP(A296,incomplete_kipp!A:E,4,FALSE)</f>
        <v>#N/A</v>
      </c>
      <c r="E296" t="e">
        <f>VLOOKUP(A296,incomplete_kipp!A:E,5,FALSE)</f>
        <v>#N/A</v>
      </c>
    </row>
    <row r="297" spans="1:5" x14ac:dyDescent="0.25">
      <c r="A297" t="s">
        <v>1404</v>
      </c>
      <c r="B297" t="e">
        <f>VLOOKUP(A297,incomplete_kipp!A:E,2,FALSE)</f>
        <v>#N/A</v>
      </c>
      <c r="C297" t="e">
        <f>VLOOKUP(A297,incomplete_kipp!A:E,3,FALSE)</f>
        <v>#N/A</v>
      </c>
      <c r="D297" t="e">
        <f>VLOOKUP(A297,incomplete_kipp!A:E,4,FALSE)</f>
        <v>#N/A</v>
      </c>
      <c r="E297" t="e">
        <f>VLOOKUP(A297,incomplete_kipp!A:E,5,FALSE)</f>
        <v>#N/A</v>
      </c>
    </row>
    <row r="298" spans="1:5" x14ac:dyDescent="0.25">
      <c r="A298" t="s">
        <v>1405</v>
      </c>
      <c r="B298" t="e">
        <f>VLOOKUP(A298,incomplete_kipp!A:E,2,FALSE)</f>
        <v>#N/A</v>
      </c>
      <c r="C298" t="e">
        <f>VLOOKUP(A298,incomplete_kipp!A:E,3,FALSE)</f>
        <v>#N/A</v>
      </c>
      <c r="D298" t="e">
        <f>VLOOKUP(A298,incomplete_kipp!A:E,4,FALSE)</f>
        <v>#N/A</v>
      </c>
      <c r="E298" t="e">
        <f>VLOOKUP(A298,incomplete_kipp!A:E,5,FALSE)</f>
        <v>#N/A</v>
      </c>
    </row>
    <row r="299" spans="1:5" x14ac:dyDescent="0.25">
      <c r="A299" t="s">
        <v>1406</v>
      </c>
      <c r="B299" t="e">
        <f>VLOOKUP(A299,incomplete_kipp!A:E,2,FALSE)</f>
        <v>#N/A</v>
      </c>
      <c r="C299" t="e">
        <f>VLOOKUP(A299,incomplete_kipp!A:E,3,FALSE)</f>
        <v>#N/A</v>
      </c>
      <c r="D299" t="e">
        <f>VLOOKUP(A299,incomplete_kipp!A:E,4,FALSE)</f>
        <v>#N/A</v>
      </c>
      <c r="E299" t="e">
        <f>VLOOKUP(A299,incomplete_kipp!A:E,5,FALSE)</f>
        <v>#N/A</v>
      </c>
    </row>
    <row r="300" spans="1:5" x14ac:dyDescent="0.25">
      <c r="A300" t="s">
        <v>1407</v>
      </c>
      <c r="B300" t="e">
        <f>VLOOKUP(A300,incomplete_kipp!A:E,2,FALSE)</f>
        <v>#N/A</v>
      </c>
      <c r="C300" t="e">
        <f>VLOOKUP(A300,incomplete_kipp!A:E,3,FALSE)</f>
        <v>#N/A</v>
      </c>
      <c r="D300" t="e">
        <f>VLOOKUP(A300,incomplete_kipp!A:E,4,FALSE)</f>
        <v>#N/A</v>
      </c>
      <c r="E300" t="e">
        <f>VLOOKUP(A300,incomplete_kipp!A:E,5,FALSE)</f>
        <v>#N/A</v>
      </c>
    </row>
    <row r="301" spans="1:5" x14ac:dyDescent="0.25">
      <c r="A301" t="s">
        <v>1408</v>
      </c>
      <c r="B301" t="e">
        <f>VLOOKUP(A301,incomplete_kipp!A:E,2,FALSE)</f>
        <v>#N/A</v>
      </c>
      <c r="C301" t="e">
        <f>VLOOKUP(A301,incomplete_kipp!A:E,3,FALSE)</f>
        <v>#N/A</v>
      </c>
      <c r="D301" t="e">
        <f>VLOOKUP(A301,incomplete_kipp!A:E,4,FALSE)</f>
        <v>#N/A</v>
      </c>
      <c r="E301" t="e">
        <f>VLOOKUP(A301,incomplete_kipp!A:E,5,FALSE)</f>
        <v>#N/A</v>
      </c>
    </row>
    <row r="302" spans="1:5" x14ac:dyDescent="0.25">
      <c r="A302" t="s">
        <v>1409</v>
      </c>
      <c r="B302" t="e">
        <f>VLOOKUP(A302,incomplete_kipp!A:E,2,FALSE)</f>
        <v>#N/A</v>
      </c>
      <c r="C302" t="e">
        <f>VLOOKUP(A302,incomplete_kipp!A:E,3,FALSE)</f>
        <v>#N/A</v>
      </c>
      <c r="D302" t="e">
        <f>VLOOKUP(A302,incomplete_kipp!A:E,4,FALSE)</f>
        <v>#N/A</v>
      </c>
      <c r="E302" t="e">
        <f>VLOOKUP(A302,incomplete_kipp!A:E,5,FALSE)</f>
        <v>#N/A</v>
      </c>
    </row>
    <row r="303" spans="1:5" x14ac:dyDescent="0.25">
      <c r="A303" t="s">
        <v>1410</v>
      </c>
      <c r="B303" t="e">
        <f>VLOOKUP(A303,incomplete_kipp!A:E,2,FALSE)</f>
        <v>#N/A</v>
      </c>
      <c r="C303" t="e">
        <f>VLOOKUP(A303,incomplete_kipp!A:E,3,FALSE)</f>
        <v>#N/A</v>
      </c>
      <c r="D303" t="e">
        <f>VLOOKUP(A303,incomplete_kipp!A:E,4,FALSE)</f>
        <v>#N/A</v>
      </c>
      <c r="E303" t="e">
        <f>VLOOKUP(A303,incomplete_kipp!A:E,5,FALSE)</f>
        <v>#N/A</v>
      </c>
    </row>
    <row r="304" spans="1:5" x14ac:dyDescent="0.25">
      <c r="A304" t="s">
        <v>1411</v>
      </c>
      <c r="B304" t="e">
        <f>VLOOKUP(A304,incomplete_kipp!A:E,2,FALSE)</f>
        <v>#N/A</v>
      </c>
      <c r="C304" t="e">
        <f>VLOOKUP(A304,incomplete_kipp!A:E,3,FALSE)</f>
        <v>#N/A</v>
      </c>
      <c r="D304" t="e">
        <f>VLOOKUP(A304,incomplete_kipp!A:E,4,FALSE)</f>
        <v>#N/A</v>
      </c>
      <c r="E304" t="e">
        <f>VLOOKUP(A304,incomplete_kipp!A:E,5,FALSE)</f>
        <v>#N/A</v>
      </c>
    </row>
    <row r="305" spans="1:5" x14ac:dyDescent="0.25">
      <c r="A305" t="s">
        <v>1412</v>
      </c>
      <c r="B305" t="e">
        <f>VLOOKUP(A305,incomplete_kipp!A:E,2,FALSE)</f>
        <v>#N/A</v>
      </c>
      <c r="C305" t="e">
        <f>VLOOKUP(A305,incomplete_kipp!A:E,3,FALSE)</f>
        <v>#N/A</v>
      </c>
      <c r="D305" t="e">
        <f>VLOOKUP(A305,incomplete_kipp!A:E,4,FALSE)</f>
        <v>#N/A</v>
      </c>
      <c r="E305" t="e">
        <f>VLOOKUP(A305,incomplete_kipp!A:E,5,FALSE)</f>
        <v>#N/A</v>
      </c>
    </row>
    <row r="306" spans="1:5" x14ac:dyDescent="0.25">
      <c r="A306" t="s">
        <v>1413</v>
      </c>
      <c r="B306" t="e">
        <f>VLOOKUP(A306,incomplete_kipp!A:E,2,FALSE)</f>
        <v>#N/A</v>
      </c>
      <c r="C306" t="e">
        <f>VLOOKUP(A306,incomplete_kipp!A:E,3,FALSE)</f>
        <v>#N/A</v>
      </c>
      <c r="D306" t="e">
        <f>VLOOKUP(A306,incomplete_kipp!A:E,4,FALSE)</f>
        <v>#N/A</v>
      </c>
      <c r="E306" t="e">
        <f>VLOOKUP(A306,incomplete_kipp!A:E,5,FALSE)</f>
        <v>#N/A</v>
      </c>
    </row>
    <row r="307" spans="1:5" x14ac:dyDescent="0.25">
      <c r="A307" t="s">
        <v>1414</v>
      </c>
      <c r="B307" t="e">
        <f>VLOOKUP(A307,incomplete_kipp!A:E,2,FALSE)</f>
        <v>#N/A</v>
      </c>
      <c r="C307" t="e">
        <f>VLOOKUP(A307,incomplete_kipp!A:E,3,FALSE)</f>
        <v>#N/A</v>
      </c>
      <c r="D307" t="e">
        <f>VLOOKUP(A307,incomplete_kipp!A:E,4,FALSE)</f>
        <v>#N/A</v>
      </c>
      <c r="E307" t="e">
        <f>VLOOKUP(A307,incomplete_kipp!A:E,5,FALSE)</f>
        <v>#N/A</v>
      </c>
    </row>
    <row r="308" spans="1:5" x14ac:dyDescent="0.25">
      <c r="A308" t="s">
        <v>1415</v>
      </c>
      <c r="B308" t="e">
        <f>VLOOKUP(A308,incomplete_kipp!A:E,2,FALSE)</f>
        <v>#N/A</v>
      </c>
      <c r="C308" t="e">
        <f>VLOOKUP(A308,incomplete_kipp!A:E,3,FALSE)</f>
        <v>#N/A</v>
      </c>
      <c r="D308" t="e">
        <f>VLOOKUP(A308,incomplete_kipp!A:E,4,FALSE)</f>
        <v>#N/A</v>
      </c>
      <c r="E308" t="e">
        <f>VLOOKUP(A308,incomplete_kipp!A:E,5,FALSE)</f>
        <v>#N/A</v>
      </c>
    </row>
    <row r="309" spans="1:5" x14ac:dyDescent="0.25">
      <c r="A309" t="s">
        <v>1416</v>
      </c>
      <c r="B309" t="e">
        <f>VLOOKUP(A309,incomplete_kipp!A:E,2,FALSE)</f>
        <v>#N/A</v>
      </c>
      <c r="C309" t="e">
        <f>VLOOKUP(A309,incomplete_kipp!A:E,3,FALSE)</f>
        <v>#N/A</v>
      </c>
      <c r="D309" t="e">
        <f>VLOOKUP(A309,incomplete_kipp!A:E,4,FALSE)</f>
        <v>#N/A</v>
      </c>
      <c r="E309" t="e">
        <f>VLOOKUP(A309,incomplete_kipp!A:E,5,FALSE)</f>
        <v>#N/A</v>
      </c>
    </row>
    <row r="310" spans="1:5" x14ac:dyDescent="0.25">
      <c r="A310" t="s">
        <v>1417</v>
      </c>
      <c r="B310" t="e">
        <f>VLOOKUP(A310,incomplete_kipp!A:E,2,FALSE)</f>
        <v>#N/A</v>
      </c>
      <c r="C310" t="e">
        <f>VLOOKUP(A310,incomplete_kipp!A:E,3,FALSE)</f>
        <v>#N/A</v>
      </c>
      <c r="D310" t="e">
        <f>VLOOKUP(A310,incomplete_kipp!A:E,4,FALSE)</f>
        <v>#N/A</v>
      </c>
      <c r="E310" t="e">
        <f>VLOOKUP(A310,incomplete_kipp!A:E,5,FALSE)</f>
        <v>#N/A</v>
      </c>
    </row>
    <row r="311" spans="1:5" x14ac:dyDescent="0.25">
      <c r="A311" t="s">
        <v>1418</v>
      </c>
      <c r="B311" t="e">
        <f>VLOOKUP(A311,incomplete_kipp!A:E,2,FALSE)</f>
        <v>#N/A</v>
      </c>
      <c r="C311" t="e">
        <f>VLOOKUP(A311,incomplete_kipp!A:E,3,FALSE)</f>
        <v>#N/A</v>
      </c>
      <c r="D311" t="e">
        <f>VLOOKUP(A311,incomplete_kipp!A:E,4,FALSE)</f>
        <v>#N/A</v>
      </c>
      <c r="E311" t="e">
        <f>VLOOKUP(A311,incomplete_kipp!A:E,5,FALSE)</f>
        <v>#N/A</v>
      </c>
    </row>
    <row r="312" spans="1:5" x14ac:dyDescent="0.25">
      <c r="A312" t="s">
        <v>1419</v>
      </c>
      <c r="B312" t="e">
        <f>VLOOKUP(A312,incomplete_kipp!A:E,2,FALSE)</f>
        <v>#N/A</v>
      </c>
      <c r="C312" t="e">
        <f>VLOOKUP(A312,incomplete_kipp!A:E,3,FALSE)</f>
        <v>#N/A</v>
      </c>
      <c r="D312" t="e">
        <f>VLOOKUP(A312,incomplete_kipp!A:E,4,FALSE)</f>
        <v>#N/A</v>
      </c>
      <c r="E312" t="e">
        <f>VLOOKUP(A312,incomplete_kipp!A:E,5,FALSE)</f>
        <v>#N/A</v>
      </c>
    </row>
    <row r="313" spans="1:5" x14ac:dyDescent="0.25">
      <c r="A313" t="s">
        <v>1420</v>
      </c>
      <c r="B313" t="e">
        <f>VLOOKUP(A313,incomplete_kipp!A:E,2,FALSE)</f>
        <v>#N/A</v>
      </c>
      <c r="C313" t="e">
        <f>VLOOKUP(A313,incomplete_kipp!A:E,3,FALSE)</f>
        <v>#N/A</v>
      </c>
      <c r="D313" t="e">
        <f>VLOOKUP(A313,incomplete_kipp!A:E,4,FALSE)</f>
        <v>#N/A</v>
      </c>
      <c r="E313" t="e">
        <f>VLOOKUP(A313,incomplete_kipp!A:E,5,FALSE)</f>
        <v>#N/A</v>
      </c>
    </row>
    <row r="314" spans="1:5" x14ac:dyDescent="0.25">
      <c r="A314" t="s">
        <v>1421</v>
      </c>
      <c r="B314" t="e">
        <f>VLOOKUP(A314,incomplete_kipp!A:E,2,FALSE)</f>
        <v>#N/A</v>
      </c>
      <c r="C314" t="e">
        <f>VLOOKUP(A314,incomplete_kipp!A:E,3,FALSE)</f>
        <v>#N/A</v>
      </c>
      <c r="D314" t="e">
        <f>VLOOKUP(A314,incomplete_kipp!A:E,4,FALSE)</f>
        <v>#N/A</v>
      </c>
      <c r="E314" t="e">
        <f>VLOOKUP(A314,incomplete_kipp!A:E,5,FALSE)</f>
        <v>#N/A</v>
      </c>
    </row>
    <row r="315" spans="1:5" x14ac:dyDescent="0.25">
      <c r="A315" t="s">
        <v>1422</v>
      </c>
      <c r="B315" t="e">
        <f>VLOOKUP(A315,incomplete_kipp!A:E,2,FALSE)</f>
        <v>#N/A</v>
      </c>
      <c r="C315" t="e">
        <f>VLOOKUP(A315,incomplete_kipp!A:E,3,FALSE)</f>
        <v>#N/A</v>
      </c>
      <c r="D315" t="e">
        <f>VLOOKUP(A315,incomplete_kipp!A:E,4,FALSE)</f>
        <v>#N/A</v>
      </c>
      <c r="E315" t="e">
        <f>VLOOKUP(A315,incomplete_kipp!A:E,5,FALSE)</f>
        <v>#N/A</v>
      </c>
    </row>
    <row r="316" spans="1:5" x14ac:dyDescent="0.25">
      <c r="A316" t="s">
        <v>1423</v>
      </c>
      <c r="B316" t="e">
        <f>VLOOKUP(A316,incomplete_kipp!A:E,2,FALSE)</f>
        <v>#N/A</v>
      </c>
      <c r="C316" t="e">
        <f>VLOOKUP(A316,incomplete_kipp!A:E,3,FALSE)</f>
        <v>#N/A</v>
      </c>
      <c r="D316" t="e">
        <f>VLOOKUP(A316,incomplete_kipp!A:E,4,FALSE)</f>
        <v>#N/A</v>
      </c>
      <c r="E316" t="e">
        <f>VLOOKUP(A316,incomplete_kipp!A:E,5,FALSE)</f>
        <v>#N/A</v>
      </c>
    </row>
    <row r="317" spans="1:5" x14ac:dyDescent="0.25">
      <c r="A317" t="s">
        <v>1424</v>
      </c>
      <c r="B317" t="e">
        <f>VLOOKUP(A317,incomplete_kipp!A:E,2,FALSE)</f>
        <v>#N/A</v>
      </c>
      <c r="C317" t="e">
        <f>VLOOKUP(A317,incomplete_kipp!A:E,3,FALSE)</f>
        <v>#N/A</v>
      </c>
      <c r="D317" t="e">
        <f>VLOOKUP(A317,incomplete_kipp!A:E,4,FALSE)</f>
        <v>#N/A</v>
      </c>
      <c r="E317" t="e">
        <f>VLOOKUP(A317,incomplete_kipp!A:E,5,FALSE)</f>
        <v>#N/A</v>
      </c>
    </row>
    <row r="318" spans="1:5" x14ac:dyDescent="0.25">
      <c r="A318" t="s">
        <v>1425</v>
      </c>
      <c r="B318" t="e">
        <f>VLOOKUP(A318,incomplete_kipp!A:E,2,FALSE)</f>
        <v>#N/A</v>
      </c>
      <c r="C318" t="e">
        <f>VLOOKUP(A318,incomplete_kipp!A:E,3,FALSE)</f>
        <v>#N/A</v>
      </c>
      <c r="D318" t="e">
        <f>VLOOKUP(A318,incomplete_kipp!A:E,4,FALSE)</f>
        <v>#N/A</v>
      </c>
      <c r="E318" t="e">
        <f>VLOOKUP(A318,incomplete_kipp!A:E,5,FALSE)</f>
        <v>#N/A</v>
      </c>
    </row>
    <row r="319" spans="1:5" x14ac:dyDescent="0.25">
      <c r="A319" t="s">
        <v>1426</v>
      </c>
      <c r="B319" t="e">
        <f>VLOOKUP(A319,incomplete_kipp!A:E,2,FALSE)</f>
        <v>#N/A</v>
      </c>
      <c r="C319" t="e">
        <f>VLOOKUP(A319,incomplete_kipp!A:E,3,FALSE)</f>
        <v>#N/A</v>
      </c>
      <c r="D319" t="e">
        <f>VLOOKUP(A319,incomplete_kipp!A:E,4,FALSE)</f>
        <v>#N/A</v>
      </c>
      <c r="E319" t="e">
        <f>VLOOKUP(A319,incomplete_kipp!A:E,5,FALSE)</f>
        <v>#N/A</v>
      </c>
    </row>
    <row r="320" spans="1:5" x14ac:dyDescent="0.25">
      <c r="A320" t="s">
        <v>1427</v>
      </c>
      <c r="B320" t="e">
        <f>VLOOKUP(A320,incomplete_kipp!A:E,2,FALSE)</f>
        <v>#N/A</v>
      </c>
      <c r="C320" t="e">
        <f>VLOOKUP(A320,incomplete_kipp!A:E,3,FALSE)</f>
        <v>#N/A</v>
      </c>
      <c r="D320" t="e">
        <f>VLOOKUP(A320,incomplete_kipp!A:E,4,FALSE)</f>
        <v>#N/A</v>
      </c>
      <c r="E320" t="e">
        <f>VLOOKUP(A320,incomplete_kipp!A:E,5,FALSE)</f>
        <v>#N/A</v>
      </c>
    </row>
    <row r="321" spans="1:5" x14ac:dyDescent="0.25">
      <c r="A321" t="s">
        <v>1428</v>
      </c>
      <c r="B321" t="e">
        <f>VLOOKUP(A321,incomplete_kipp!A:E,2,FALSE)</f>
        <v>#N/A</v>
      </c>
      <c r="C321" t="e">
        <f>VLOOKUP(A321,incomplete_kipp!A:E,3,FALSE)</f>
        <v>#N/A</v>
      </c>
      <c r="D321" t="e">
        <f>VLOOKUP(A321,incomplete_kipp!A:E,4,FALSE)</f>
        <v>#N/A</v>
      </c>
      <c r="E321" t="e">
        <f>VLOOKUP(A321,incomplete_kipp!A:E,5,FALSE)</f>
        <v>#N/A</v>
      </c>
    </row>
    <row r="322" spans="1:5" x14ac:dyDescent="0.25">
      <c r="A322" t="s">
        <v>1429</v>
      </c>
      <c r="B322" t="e">
        <f>VLOOKUP(A322,incomplete_kipp!A:E,2,FALSE)</f>
        <v>#N/A</v>
      </c>
      <c r="C322" t="e">
        <f>VLOOKUP(A322,incomplete_kipp!A:E,3,FALSE)</f>
        <v>#N/A</v>
      </c>
      <c r="D322" t="e">
        <f>VLOOKUP(A322,incomplete_kipp!A:E,4,FALSE)</f>
        <v>#N/A</v>
      </c>
      <c r="E322" t="e">
        <f>VLOOKUP(A322,incomplete_kipp!A:E,5,FALSE)</f>
        <v>#N/A</v>
      </c>
    </row>
    <row r="323" spans="1:5" x14ac:dyDescent="0.25">
      <c r="A323" t="s">
        <v>1430</v>
      </c>
      <c r="B323" t="e">
        <f>VLOOKUP(A323,incomplete_kipp!A:E,2,FALSE)</f>
        <v>#N/A</v>
      </c>
      <c r="C323" t="e">
        <f>VLOOKUP(A323,incomplete_kipp!A:E,3,FALSE)</f>
        <v>#N/A</v>
      </c>
      <c r="D323" t="e">
        <f>VLOOKUP(A323,incomplete_kipp!A:E,4,FALSE)</f>
        <v>#N/A</v>
      </c>
      <c r="E323" t="e">
        <f>VLOOKUP(A323,incomplete_kipp!A:E,5,FALSE)</f>
        <v>#N/A</v>
      </c>
    </row>
    <row r="324" spans="1:5" x14ac:dyDescent="0.25">
      <c r="A324" t="s">
        <v>1431</v>
      </c>
      <c r="B324" t="e">
        <f>VLOOKUP(A324,incomplete_kipp!A:E,2,FALSE)</f>
        <v>#N/A</v>
      </c>
      <c r="C324" t="e">
        <f>VLOOKUP(A324,incomplete_kipp!A:E,3,FALSE)</f>
        <v>#N/A</v>
      </c>
      <c r="D324" t="e">
        <f>VLOOKUP(A324,incomplete_kipp!A:E,4,FALSE)</f>
        <v>#N/A</v>
      </c>
      <c r="E324" t="e">
        <f>VLOOKUP(A324,incomplete_kipp!A:E,5,FALSE)</f>
        <v>#N/A</v>
      </c>
    </row>
    <row r="325" spans="1:5" x14ac:dyDescent="0.25">
      <c r="A325" t="s">
        <v>1432</v>
      </c>
      <c r="B325" t="e">
        <f>VLOOKUP(A325,incomplete_kipp!A:E,2,FALSE)</f>
        <v>#N/A</v>
      </c>
      <c r="C325" t="e">
        <f>VLOOKUP(A325,incomplete_kipp!A:E,3,FALSE)</f>
        <v>#N/A</v>
      </c>
      <c r="D325" t="e">
        <f>VLOOKUP(A325,incomplete_kipp!A:E,4,FALSE)</f>
        <v>#N/A</v>
      </c>
      <c r="E325" t="e">
        <f>VLOOKUP(A325,incomplete_kipp!A:E,5,FALSE)</f>
        <v>#N/A</v>
      </c>
    </row>
    <row r="326" spans="1:5" x14ac:dyDescent="0.25">
      <c r="A326" t="s">
        <v>1433</v>
      </c>
      <c r="B326" t="e">
        <f>VLOOKUP(A326,incomplete_kipp!A:E,2,FALSE)</f>
        <v>#N/A</v>
      </c>
      <c r="C326" t="e">
        <f>VLOOKUP(A326,incomplete_kipp!A:E,3,FALSE)</f>
        <v>#N/A</v>
      </c>
      <c r="D326" t="e">
        <f>VLOOKUP(A326,incomplete_kipp!A:E,4,FALSE)</f>
        <v>#N/A</v>
      </c>
      <c r="E326" t="e">
        <f>VLOOKUP(A326,incomplete_kipp!A:E,5,FALSE)</f>
        <v>#N/A</v>
      </c>
    </row>
    <row r="327" spans="1:5" x14ac:dyDescent="0.25">
      <c r="A327" t="s">
        <v>1434</v>
      </c>
      <c r="B327" t="e">
        <f>VLOOKUP(A327,incomplete_kipp!A:E,2,FALSE)</f>
        <v>#N/A</v>
      </c>
      <c r="C327" t="e">
        <f>VLOOKUP(A327,incomplete_kipp!A:E,3,FALSE)</f>
        <v>#N/A</v>
      </c>
      <c r="D327" t="e">
        <f>VLOOKUP(A327,incomplete_kipp!A:E,4,FALSE)</f>
        <v>#N/A</v>
      </c>
      <c r="E327" t="e">
        <f>VLOOKUP(A327,incomplete_kipp!A:E,5,FALSE)</f>
        <v>#N/A</v>
      </c>
    </row>
    <row r="328" spans="1:5" x14ac:dyDescent="0.25">
      <c r="A328" t="s">
        <v>1435</v>
      </c>
      <c r="B328" t="e">
        <f>VLOOKUP(A328,incomplete_kipp!A:E,2,FALSE)</f>
        <v>#N/A</v>
      </c>
      <c r="C328" t="e">
        <f>VLOOKUP(A328,incomplete_kipp!A:E,3,FALSE)</f>
        <v>#N/A</v>
      </c>
      <c r="D328" t="e">
        <f>VLOOKUP(A328,incomplete_kipp!A:E,4,FALSE)</f>
        <v>#N/A</v>
      </c>
      <c r="E328" t="e">
        <f>VLOOKUP(A328,incomplete_kipp!A:E,5,FALSE)</f>
        <v>#N/A</v>
      </c>
    </row>
    <row r="329" spans="1:5" x14ac:dyDescent="0.25">
      <c r="A329" t="s">
        <v>1436</v>
      </c>
      <c r="B329" t="e">
        <f>VLOOKUP(A329,incomplete_kipp!A:E,2,FALSE)</f>
        <v>#N/A</v>
      </c>
      <c r="C329" t="e">
        <f>VLOOKUP(A329,incomplete_kipp!A:E,3,FALSE)</f>
        <v>#N/A</v>
      </c>
      <c r="D329" t="e">
        <f>VLOOKUP(A329,incomplete_kipp!A:E,4,FALSE)</f>
        <v>#N/A</v>
      </c>
      <c r="E329" t="e">
        <f>VLOOKUP(A329,incomplete_kipp!A:E,5,FALSE)</f>
        <v>#N/A</v>
      </c>
    </row>
    <row r="330" spans="1:5" x14ac:dyDescent="0.25">
      <c r="A330" t="s">
        <v>1437</v>
      </c>
      <c r="B330" t="e">
        <f>VLOOKUP(A330,incomplete_kipp!A:E,2,FALSE)</f>
        <v>#N/A</v>
      </c>
      <c r="C330" t="e">
        <f>VLOOKUP(A330,incomplete_kipp!A:E,3,FALSE)</f>
        <v>#N/A</v>
      </c>
      <c r="D330" t="e">
        <f>VLOOKUP(A330,incomplete_kipp!A:E,4,FALSE)</f>
        <v>#N/A</v>
      </c>
      <c r="E330" t="e">
        <f>VLOOKUP(A330,incomplete_kipp!A:E,5,FALSE)</f>
        <v>#N/A</v>
      </c>
    </row>
    <row r="331" spans="1:5" x14ac:dyDescent="0.25">
      <c r="A331" t="s">
        <v>1438</v>
      </c>
      <c r="B331" t="e">
        <f>VLOOKUP(A331,incomplete_kipp!A:E,2,FALSE)</f>
        <v>#N/A</v>
      </c>
      <c r="C331" t="e">
        <f>VLOOKUP(A331,incomplete_kipp!A:E,3,FALSE)</f>
        <v>#N/A</v>
      </c>
      <c r="D331" t="e">
        <f>VLOOKUP(A331,incomplete_kipp!A:E,4,FALSE)</f>
        <v>#N/A</v>
      </c>
      <c r="E331" t="e">
        <f>VLOOKUP(A331,incomplete_kipp!A:E,5,FALSE)</f>
        <v>#N/A</v>
      </c>
    </row>
    <row r="332" spans="1:5" x14ac:dyDescent="0.25">
      <c r="A332" t="s">
        <v>1439</v>
      </c>
      <c r="B332" t="e">
        <f>VLOOKUP(A332,incomplete_kipp!A:E,2,FALSE)</f>
        <v>#N/A</v>
      </c>
      <c r="C332" t="e">
        <f>VLOOKUP(A332,incomplete_kipp!A:E,3,FALSE)</f>
        <v>#N/A</v>
      </c>
      <c r="D332" t="e">
        <f>VLOOKUP(A332,incomplete_kipp!A:E,4,FALSE)</f>
        <v>#N/A</v>
      </c>
      <c r="E332" t="e">
        <f>VLOOKUP(A332,incomplete_kipp!A:E,5,FALSE)</f>
        <v>#N/A</v>
      </c>
    </row>
    <row r="333" spans="1:5" x14ac:dyDescent="0.25">
      <c r="A333" t="s">
        <v>1440</v>
      </c>
      <c r="B333" t="e">
        <f>VLOOKUP(A333,incomplete_kipp!A:E,2,FALSE)</f>
        <v>#N/A</v>
      </c>
      <c r="C333" t="e">
        <f>VLOOKUP(A333,incomplete_kipp!A:E,3,FALSE)</f>
        <v>#N/A</v>
      </c>
      <c r="D333" t="e">
        <f>VLOOKUP(A333,incomplete_kipp!A:E,4,FALSE)</f>
        <v>#N/A</v>
      </c>
      <c r="E333" t="e">
        <f>VLOOKUP(A333,incomplete_kipp!A:E,5,FALSE)</f>
        <v>#N/A</v>
      </c>
    </row>
    <row r="334" spans="1:5" x14ac:dyDescent="0.25">
      <c r="A334" t="s">
        <v>1441</v>
      </c>
      <c r="B334" t="e">
        <f>VLOOKUP(A334,incomplete_kipp!A:E,2,FALSE)</f>
        <v>#N/A</v>
      </c>
      <c r="C334" t="e">
        <f>VLOOKUP(A334,incomplete_kipp!A:E,3,FALSE)</f>
        <v>#N/A</v>
      </c>
      <c r="D334" t="e">
        <f>VLOOKUP(A334,incomplete_kipp!A:E,4,FALSE)</f>
        <v>#N/A</v>
      </c>
      <c r="E334" t="e">
        <f>VLOOKUP(A334,incomplete_kipp!A:E,5,FALSE)</f>
        <v>#N/A</v>
      </c>
    </row>
    <row r="335" spans="1:5" x14ac:dyDescent="0.25">
      <c r="A335" t="s">
        <v>1442</v>
      </c>
      <c r="B335" t="e">
        <f>VLOOKUP(A335,incomplete_kipp!A:E,2,FALSE)</f>
        <v>#N/A</v>
      </c>
      <c r="C335" t="e">
        <f>VLOOKUP(A335,incomplete_kipp!A:E,3,FALSE)</f>
        <v>#N/A</v>
      </c>
      <c r="D335" t="e">
        <f>VLOOKUP(A335,incomplete_kipp!A:E,4,FALSE)</f>
        <v>#N/A</v>
      </c>
      <c r="E335" t="e">
        <f>VLOOKUP(A335,incomplete_kipp!A:E,5,FALSE)</f>
        <v>#N/A</v>
      </c>
    </row>
    <row r="336" spans="1:5" x14ac:dyDescent="0.25">
      <c r="A336" t="s">
        <v>1443</v>
      </c>
      <c r="B336" t="e">
        <f>VLOOKUP(A336,incomplete_kipp!A:E,2,FALSE)</f>
        <v>#N/A</v>
      </c>
      <c r="C336" t="e">
        <f>VLOOKUP(A336,incomplete_kipp!A:E,3,FALSE)</f>
        <v>#N/A</v>
      </c>
      <c r="D336" t="e">
        <f>VLOOKUP(A336,incomplete_kipp!A:E,4,FALSE)</f>
        <v>#N/A</v>
      </c>
      <c r="E336" t="e">
        <f>VLOOKUP(A336,incomplete_kipp!A:E,5,FALSE)</f>
        <v>#N/A</v>
      </c>
    </row>
    <row r="337" spans="1:5" x14ac:dyDescent="0.25">
      <c r="A337" t="s">
        <v>1444</v>
      </c>
      <c r="B337" t="e">
        <f>VLOOKUP(A337,incomplete_kipp!A:E,2,FALSE)</f>
        <v>#N/A</v>
      </c>
      <c r="C337" t="e">
        <f>VLOOKUP(A337,incomplete_kipp!A:E,3,FALSE)</f>
        <v>#N/A</v>
      </c>
      <c r="D337" t="e">
        <f>VLOOKUP(A337,incomplete_kipp!A:E,4,FALSE)</f>
        <v>#N/A</v>
      </c>
      <c r="E337" t="e">
        <f>VLOOKUP(A337,incomplete_kipp!A:E,5,FALSE)</f>
        <v>#N/A</v>
      </c>
    </row>
    <row r="338" spans="1:5" x14ac:dyDescent="0.25">
      <c r="A338" t="s">
        <v>1445</v>
      </c>
      <c r="B338" t="e">
        <f>VLOOKUP(A338,incomplete_kipp!A:E,2,FALSE)</f>
        <v>#N/A</v>
      </c>
      <c r="C338" t="e">
        <f>VLOOKUP(A338,incomplete_kipp!A:E,3,FALSE)</f>
        <v>#N/A</v>
      </c>
      <c r="D338" t="e">
        <f>VLOOKUP(A338,incomplete_kipp!A:E,4,FALSE)</f>
        <v>#N/A</v>
      </c>
      <c r="E338" t="e">
        <f>VLOOKUP(A338,incomplete_kipp!A:E,5,FALSE)</f>
        <v>#N/A</v>
      </c>
    </row>
    <row r="339" spans="1:5" x14ac:dyDescent="0.25">
      <c r="A339" t="s">
        <v>1446</v>
      </c>
      <c r="B339" t="e">
        <f>VLOOKUP(A339,incomplete_kipp!A:E,2,FALSE)</f>
        <v>#N/A</v>
      </c>
      <c r="C339" t="e">
        <f>VLOOKUP(A339,incomplete_kipp!A:E,3,FALSE)</f>
        <v>#N/A</v>
      </c>
      <c r="D339" t="e">
        <f>VLOOKUP(A339,incomplete_kipp!A:E,4,FALSE)</f>
        <v>#N/A</v>
      </c>
      <c r="E339" t="e">
        <f>VLOOKUP(A339,incomplete_kipp!A:E,5,FALSE)</f>
        <v>#N/A</v>
      </c>
    </row>
    <row r="340" spans="1:5" x14ac:dyDescent="0.25">
      <c r="A340" t="s">
        <v>1447</v>
      </c>
      <c r="B340" t="e">
        <f>VLOOKUP(A340,incomplete_kipp!A:E,2,FALSE)</f>
        <v>#N/A</v>
      </c>
      <c r="C340" t="e">
        <f>VLOOKUP(A340,incomplete_kipp!A:E,3,FALSE)</f>
        <v>#N/A</v>
      </c>
      <c r="D340" t="e">
        <f>VLOOKUP(A340,incomplete_kipp!A:E,4,FALSE)</f>
        <v>#N/A</v>
      </c>
      <c r="E340" t="e">
        <f>VLOOKUP(A340,incomplete_kipp!A:E,5,FALSE)</f>
        <v>#N/A</v>
      </c>
    </row>
    <row r="341" spans="1:5" x14ac:dyDescent="0.25">
      <c r="A341" t="s">
        <v>1448</v>
      </c>
      <c r="B341" t="e">
        <f>VLOOKUP(A341,incomplete_kipp!A:E,2,FALSE)</f>
        <v>#N/A</v>
      </c>
      <c r="C341" t="e">
        <f>VLOOKUP(A341,incomplete_kipp!A:E,3,FALSE)</f>
        <v>#N/A</v>
      </c>
      <c r="D341" t="e">
        <f>VLOOKUP(A341,incomplete_kipp!A:E,4,FALSE)</f>
        <v>#N/A</v>
      </c>
      <c r="E341" t="e">
        <f>VLOOKUP(A341,incomplete_kipp!A:E,5,FALSE)</f>
        <v>#N/A</v>
      </c>
    </row>
    <row r="342" spans="1:5" x14ac:dyDescent="0.25">
      <c r="A342" t="s">
        <v>1449</v>
      </c>
      <c r="B342" t="e">
        <f>VLOOKUP(A342,incomplete_kipp!A:E,2,FALSE)</f>
        <v>#N/A</v>
      </c>
      <c r="C342" t="e">
        <f>VLOOKUP(A342,incomplete_kipp!A:E,3,FALSE)</f>
        <v>#N/A</v>
      </c>
      <c r="D342" t="e">
        <f>VLOOKUP(A342,incomplete_kipp!A:E,4,FALSE)</f>
        <v>#N/A</v>
      </c>
      <c r="E342" t="e">
        <f>VLOOKUP(A342,incomplete_kipp!A:E,5,FALSE)</f>
        <v>#N/A</v>
      </c>
    </row>
    <row r="343" spans="1:5" x14ac:dyDescent="0.25">
      <c r="A343" t="s">
        <v>1450</v>
      </c>
      <c r="B343" t="e">
        <f>VLOOKUP(A343,incomplete_kipp!A:E,2,FALSE)</f>
        <v>#N/A</v>
      </c>
      <c r="C343" t="e">
        <f>VLOOKUP(A343,incomplete_kipp!A:E,3,FALSE)</f>
        <v>#N/A</v>
      </c>
      <c r="D343" t="e">
        <f>VLOOKUP(A343,incomplete_kipp!A:E,4,FALSE)</f>
        <v>#N/A</v>
      </c>
      <c r="E343" t="e">
        <f>VLOOKUP(A343,incomplete_kipp!A:E,5,FALSE)</f>
        <v>#N/A</v>
      </c>
    </row>
    <row r="344" spans="1:5" x14ac:dyDescent="0.25">
      <c r="A344" t="s">
        <v>1451</v>
      </c>
      <c r="B344" t="e">
        <f>VLOOKUP(A344,incomplete_kipp!A:E,2,FALSE)</f>
        <v>#N/A</v>
      </c>
      <c r="C344" t="e">
        <f>VLOOKUP(A344,incomplete_kipp!A:E,3,FALSE)</f>
        <v>#N/A</v>
      </c>
      <c r="D344" t="e">
        <f>VLOOKUP(A344,incomplete_kipp!A:E,4,FALSE)</f>
        <v>#N/A</v>
      </c>
      <c r="E344" t="e">
        <f>VLOOKUP(A344,incomplete_kipp!A:E,5,FALSE)</f>
        <v>#N/A</v>
      </c>
    </row>
    <row r="345" spans="1:5" x14ac:dyDescent="0.25">
      <c r="A345" t="s">
        <v>1452</v>
      </c>
      <c r="B345" t="e">
        <f>VLOOKUP(A345,incomplete_kipp!A:E,2,FALSE)</f>
        <v>#N/A</v>
      </c>
      <c r="C345" t="e">
        <f>VLOOKUP(A345,incomplete_kipp!A:E,3,FALSE)</f>
        <v>#N/A</v>
      </c>
      <c r="D345" t="e">
        <f>VLOOKUP(A345,incomplete_kipp!A:E,4,FALSE)</f>
        <v>#N/A</v>
      </c>
      <c r="E345" t="e">
        <f>VLOOKUP(A345,incomplete_kipp!A:E,5,FALSE)</f>
        <v>#N/A</v>
      </c>
    </row>
    <row r="346" spans="1:5" x14ac:dyDescent="0.25">
      <c r="A346" t="s">
        <v>1453</v>
      </c>
      <c r="B346" t="e">
        <f>VLOOKUP(A346,incomplete_kipp!A:E,2,FALSE)</f>
        <v>#N/A</v>
      </c>
      <c r="C346" t="e">
        <f>VLOOKUP(A346,incomplete_kipp!A:E,3,FALSE)</f>
        <v>#N/A</v>
      </c>
      <c r="D346" t="e">
        <f>VLOOKUP(A346,incomplete_kipp!A:E,4,FALSE)</f>
        <v>#N/A</v>
      </c>
      <c r="E346" t="e">
        <f>VLOOKUP(A346,incomplete_kipp!A:E,5,FALSE)</f>
        <v>#N/A</v>
      </c>
    </row>
    <row r="347" spans="1:5" x14ac:dyDescent="0.25">
      <c r="A347" t="s">
        <v>1454</v>
      </c>
      <c r="B347" t="e">
        <f>VLOOKUP(A347,incomplete_kipp!A:E,2,FALSE)</f>
        <v>#N/A</v>
      </c>
      <c r="C347" t="e">
        <f>VLOOKUP(A347,incomplete_kipp!A:E,3,FALSE)</f>
        <v>#N/A</v>
      </c>
      <c r="D347" t="e">
        <f>VLOOKUP(A347,incomplete_kipp!A:E,4,FALSE)</f>
        <v>#N/A</v>
      </c>
      <c r="E347" t="e">
        <f>VLOOKUP(A347,incomplete_kipp!A:E,5,FALSE)</f>
        <v>#N/A</v>
      </c>
    </row>
    <row r="348" spans="1:5" x14ac:dyDescent="0.25">
      <c r="A348" t="s">
        <v>1455</v>
      </c>
      <c r="B348" t="e">
        <f>VLOOKUP(A348,incomplete_kipp!A:E,2,FALSE)</f>
        <v>#N/A</v>
      </c>
      <c r="C348" t="e">
        <f>VLOOKUP(A348,incomplete_kipp!A:E,3,FALSE)</f>
        <v>#N/A</v>
      </c>
      <c r="D348" t="e">
        <f>VLOOKUP(A348,incomplete_kipp!A:E,4,FALSE)</f>
        <v>#N/A</v>
      </c>
      <c r="E348" t="e">
        <f>VLOOKUP(A348,incomplete_kipp!A:E,5,FALSE)</f>
        <v>#N/A</v>
      </c>
    </row>
    <row r="349" spans="1:5" x14ac:dyDescent="0.25">
      <c r="A349" t="s">
        <v>1456</v>
      </c>
      <c r="B349" t="e">
        <f>VLOOKUP(A349,incomplete_kipp!A:E,2,FALSE)</f>
        <v>#N/A</v>
      </c>
      <c r="C349" t="e">
        <f>VLOOKUP(A349,incomplete_kipp!A:E,3,FALSE)</f>
        <v>#N/A</v>
      </c>
      <c r="D349" t="e">
        <f>VLOOKUP(A349,incomplete_kipp!A:E,4,FALSE)</f>
        <v>#N/A</v>
      </c>
      <c r="E349" t="e">
        <f>VLOOKUP(A349,incomplete_kipp!A:E,5,FALSE)</f>
        <v>#N/A</v>
      </c>
    </row>
    <row r="350" spans="1:5" x14ac:dyDescent="0.25">
      <c r="A350" t="s">
        <v>1457</v>
      </c>
      <c r="B350" t="e">
        <f>VLOOKUP(A350,incomplete_kipp!A:E,2,FALSE)</f>
        <v>#N/A</v>
      </c>
      <c r="C350" t="e">
        <f>VLOOKUP(A350,incomplete_kipp!A:E,3,FALSE)</f>
        <v>#N/A</v>
      </c>
      <c r="D350" t="e">
        <f>VLOOKUP(A350,incomplete_kipp!A:E,4,FALSE)</f>
        <v>#N/A</v>
      </c>
      <c r="E350" t="e">
        <f>VLOOKUP(A350,incomplete_kipp!A:E,5,FALSE)</f>
        <v>#N/A</v>
      </c>
    </row>
    <row r="351" spans="1:5" x14ac:dyDescent="0.25">
      <c r="A351" t="s">
        <v>1458</v>
      </c>
      <c r="B351" t="e">
        <f>VLOOKUP(A351,incomplete_kipp!A:E,2,FALSE)</f>
        <v>#N/A</v>
      </c>
      <c r="C351" t="e">
        <f>VLOOKUP(A351,incomplete_kipp!A:E,3,FALSE)</f>
        <v>#N/A</v>
      </c>
      <c r="D351" t="e">
        <f>VLOOKUP(A351,incomplete_kipp!A:E,4,FALSE)</f>
        <v>#N/A</v>
      </c>
      <c r="E351" t="e">
        <f>VLOOKUP(A351,incomplete_kipp!A:E,5,FALSE)</f>
        <v>#N/A</v>
      </c>
    </row>
    <row r="352" spans="1:5" x14ac:dyDescent="0.25">
      <c r="A352" t="s">
        <v>1459</v>
      </c>
      <c r="B352" t="e">
        <f>VLOOKUP(A352,incomplete_kipp!A:E,2,FALSE)</f>
        <v>#N/A</v>
      </c>
      <c r="C352" t="e">
        <f>VLOOKUP(A352,incomplete_kipp!A:E,3,FALSE)</f>
        <v>#N/A</v>
      </c>
      <c r="D352" t="e">
        <f>VLOOKUP(A352,incomplete_kipp!A:E,4,FALSE)</f>
        <v>#N/A</v>
      </c>
      <c r="E352" t="e">
        <f>VLOOKUP(A352,incomplete_kipp!A:E,5,FALSE)</f>
        <v>#N/A</v>
      </c>
    </row>
    <row r="353" spans="1:5" x14ac:dyDescent="0.25">
      <c r="A353" t="s">
        <v>1460</v>
      </c>
      <c r="B353" t="e">
        <f>VLOOKUP(A353,incomplete_kipp!A:E,2,FALSE)</f>
        <v>#N/A</v>
      </c>
      <c r="C353" t="e">
        <f>VLOOKUP(A353,incomplete_kipp!A:E,3,FALSE)</f>
        <v>#N/A</v>
      </c>
      <c r="D353" t="e">
        <f>VLOOKUP(A353,incomplete_kipp!A:E,4,FALSE)</f>
        <v>#N/A</v>
      </c>
      <c r="E353" t="e">
        <f>VLOOKUP(A353,incomplete_kipp!A:E,5,FALSE)</f>
        <v>#N/A</v>
      </c>
    </row>
    <row r="354" spans="1:5" x14ac:dyDescent="0.25">
      <c r="A354" t="s">
        <v>1461</v>
      </c>
      <c r="B354" t="e">
        <f>VLOOKUP(A354,incomplete_kipp!A:E,2,FALSE)</f>
        <v>#N/A</v>
      </c>
      <c r="C354" t="e">
        <f>VLOOKUP(A354,incomplete_kipp!A:E,3,FALSE)</f>
        <v>#N/A</v>
      </c>
      <c r="D354" t="e">
        <f>VLOOKUP(A354,incomplete_kipp!A:E,4,FALSE)</f>
        <v>#N/A</v>
      </c>
      <c r="E354" t="e">
        <f>VLOOKUP(A354,incomplete_kipp!A:E,5,FALSE)</f>
        <v>#N/A</v>
      </c>
    </row>
    <row r="355" spans="1:5" x14ac:dyDescent="0.25">
      <c r="A355" t="s">
        <v>1462</v>
      </c>
      <c r="B355" t="e">
        <f>VLOOKUP(A355,incomplete_kipp!A:E,2,FALSE)</f>
        <v>#N/A</v>
      </c>
      <c r="C355" t="e">
        <f>VLOOKUP(A355,incomplete_kipp!A:E,3,FALSE)</f>
        <v>#N/A</v>
      </c>
      <c r="D355" t="e">
        <f>VLOOKUP(A355,incomplete_kipp!A:E,4,FALSE)</f>
        <v>#N/A</v>
      </c>
      <c r="E355" t="e">
        <f>VLOOKUP(A355,incomplete_kipp!A:E,5,FALSE)</f>
        <v>#N/A</v>
      </c>
    </row>
    <row r="356" spans="1:5" x14ac:dyDescent="0.25">
      <c r="A356" t="s">
        <v>1463</v>
      </c>
      <c r="B356" t="e">
        <f>VLOOKUP(A356,incomplete_kipp!A:E,2,FALSE)</f>
        <v>#N/A</v>
      </c>
      <c r="C356" t="e">
        <f>VLOOKUP(A356,incomplete_kipp!A:E,3,FALSE)</f>
        <v>#N/A</v>
      </c>
      <c r="D356" t="e">
        <f>VLOOKUP(A356,incomplete_kipp!A:E,4,FALSE)</f>
        <v>#N/A</v>
      </c>
      <c r="E356" t="e">
        <f>VLOOKUP(A356,incomplete_kipp!A:E,5,FALSE)</f>
        <v>#N/A</v>
      </c>
    </row>
    <row r="357" spans="1:5" x14ac:dyDescent="0.25">
      <c r="A357" t="s">
        <v>1464</v>
      </c>
      <c r="B357" t="e">
        <f>VLOOKUP(A357,incomplete_kipp!A:E,2,FALSE)</f>
        <v>#N/A</v>
      </c>
      <c r="C357" t="e">
        <f>VLOOKUP(A357,incomplete_kipp!A:E,3,FALSE)</f>
        <v>#N/A</v>
      </c>
      <c r="D357" t="e">
        <f>VLOOKUP(A357,incomplete_kipp!A:E,4,FALSE)</f>
        <v>#N/A</v>
      </c>
      <c r="E357" t="e">
        <f>VLOOKUP(A357,incomplete_kipp!A:E,5,FALSE)</f>
        <v>#N/A</v>
      </c>
    </row>
    <row r="358" spans="1:5" x14ac:dyDescent="0.25">
      <c r="A358" t="s">
        <v>1465</v>
      </c>
      <c r="B358" t="e">
        <f>VLOOKUP(A358,incomplete_kipp!A:E,2,FALSE)</f>
        <v>#N/A</v>
      </c>
      <c r="C358" t="e">
        <f>VLOOKUP(A358,incomplete_kipp!A:E,3,FALSE)</f>
        <v>#N/A</v>
      </c>
      <c r="D358" t="e">
        <f>VLOOKUP(A358,incomplete_kipp!A:E,4,FALSE)</f>
        <v>#N/A</v>
      </c>
      <c r="E358" t="e">
        <f>VLOOKUP(A358,incomplete_kipp!A:E,5,FALSE)</f>
        <v>#N/A</v>
      </c>
    </row>
    <row r="359" spans="1:5" x14ac:dyDescent="0.25">
      <c r="A359" t="s">
        <v>1466</v>
      </c>
      <c r="B359" t="e">
        <f>VLOOKUP(A359,incomplete_kipp!A:E,2,FALSE)</f>
        <v>#N/A</v>
      </c>
      <c r="C359" t="e">
        <f>VLOOKUP(A359,incomplete_kipp!A:E,3,FALSE)</f>
        <v>#N/A</v>
      </c>
      <c r="D359" t="e">
        <f>VLOOKUP(A359,incomplete_kipp!A:E,4,FALSE)</f>
        <v>#N/A</v>
      </c>
      <c r="E359" t="e">
        <f>VLOOKUP(A359,incomplete_kipp!A:E,5,FALSE)</f>
        <v>#N/A</v>
      </c>
    </row>
    <row r="360" spans="1:5" x14ac:dyDescent="0.25">
      <c r="A360" t="s">
        <v>1467</v>
      </c>
      <c r="B360" t="e">
        <f>VLOOKUP(A360,incomplete_kipp!A:E,2,FALSE)</f>
        <v>#N/A</v>
      </c>
      <c r="C360" t="e">
        <f>VLOOKUP(A360,incomplete_kipp!A:E,3,FALSE)</f>
        <v>#N/A</v>
      </c>
      <c r="D360" t="e">
        <f>VLOOKUP(A360,incomplete_kipp!A:E,4,FALSE)</f>
        <v>#N/A</v>
      </c>
      <c r="E360" t="e">
        <f>VLOOKUP(A360,incomplete_kipp!A:E,5,FALSE)</f>
        <v>#N/A</v>
      </c>
    </row>
    <row r="361" spans="1:5" x14ac:dyDescent="0.25">
      <c r="A361" t="s">
        <v>1468</v>
      </c>
      <c r="B361" t="e">
        <f>VLOOKUP(A361,incomplete_kipp!A:E,2,FALSE)</f>
        <v>#N/A</v>
      </c>
      <c r="C361" t="e">
        <f>VLOOKUP(A361,incomplete_kipp!A:E,3,FALSE)</f>
        <v>#N/A</v>
      </c>
      <c r="D361" t="e">
        <f>VLOOKUP(A361,incomplete_kipp!A:E,4,FALSE)</f>
        <v>#N/A</v>
      </c>
      <c r="E361" t="e">
        <f>VLOOKUP(A361,incomplete_kipp!A:E,5,FALSE)</f>
        <v>#N/A</v>
      </c>
    </row>
    <row r="362" spans="1:5" x14ac:dyDescent="0.25">
      <c r="A362" t="s">
        <v>1469</v>
      </c>
      <c r="B362" t="e">
        <f>VLOOKUP(A362,incomplete_kipp!A:E,2,FALSE)</f>
        <v>#N/A</v>
      </c>
      <c r="C362" t="e">
        <f>VLOOKUP(A362,incomplete_kipp!A:E,3,FALSE)</f>
        <v>#N/A</v>
      </c>
      <c r="D362" t="e">
        <f>VLOOKUP(A362,incomplete_kipp!A:E,4,FALSE)</f>
        <v>#N/A</v>
      </c>
      <c r="E362" t="e">
        <f>VLOOKUP(A362,incomplete_kipp!A:E,5,FALSE)</f>
        <v>#N/A</v>
      </c>
    </row>
    <row r="363" spans="1:5" x14ac:dyDescent="0.25">
      <c r="A363" t="s">
        <v>1470</v>
      </c>
      <c r="B363" t="e">
        <f>VLOOKUP(A363,incomplete_kipp!A:E,2,FALSE)</f>
        <v>#N/A</v>
      </c>
      <c r="C363" t="e">
        <f>VLOOKUP(A363,incomplete_kipp!A:E,3,FALSE)</f>
        <v>#N/A</v>
      </c>
      <c r="D363" t="e">
        <f>VLOOKUP(A363,incomplete_kipp!A:E,4,FALSE)</f>
        <v>#N/A</v>
      </c>
      <c r="E363" t="e">
        <f>VLOOKUP(A363,incomplete_kipp!A:E,5,FALSE)</f>
        <v>#N/A</v>
      </c>
    </row>
    <row r="364" spans="1:5" x14ac:dyDescent="0.25">
      <c r="A364" t="s">
        <v>1471</v>
      </c>
      <c r="B364" t="e">
        <f>VLOOKUP(A364,incomplete_kipp!A:E,2,FALSE)</f>
        <v>#N/A</v>
      </c>
      <c r="C364" t="e">
        <f>VLOOKUP(A364,incomplete_kipp!A:E,3,FALSE)</f>
        <v>#N/A</v>
      </c>
      <c r="D364" t="e">
        <f>VLOOKUP(A364,incomplete_kipp!A:E,4,FALSE)</f>
        <v>#N/A</v>
      </c>
      <c r="E364" t="e">
        <f>VLOOKUP(A364,incomplete_kipp!A:E,5,FALSE)</f>
        <v>#N/A</v>
      </c>
    </row>
    <row r="365" spans="1:5" x14ac:dyDescent="0.25">
      <c r="A365" t="s">
        <v>1472</v>
      </c>
      <c r="B365" t="e">
        <f>VLOOKUP(A365,incomplete_kipp!A:E,2,FALSE)</f>
        <v>#N/A</v>
      </c>
      <c r="C365" t="e">
        <f>VLOOKUP(A365,incomplete_kipp!A:E,3,FALSE)</f>
        <v>#N/A</v>
      </c>
      <c r="D365" t="e">
        <f>VLOOKUP(A365,incomplete_kipp!A:E,4,FALSE)</f>
        <v>#N/A</v>
      </c>
      <c r="E365" t="e">
        <f>VLOOKUP(A365,incomplete_kipp!A:E,5,FALSE)</f>
        <v>#N/A</v>
      </c>
    </row>
    <row r="366" spans="1:5" x14ac:dyDescent="0.25">
      <c r="A366" t="s">
        <v>1473</v>
      </c>
      <c r="B366" t="e">
        <f>VLOOKUP(A366,incomplete_kipp!A:E,2,FALSE)</f>
        <v>#N/A</v>
      </c>
      <c r="C366" t="e">
        <f>VLOOKUP(A366,incomplete_kipp!A:E,3,FALSE)</f>
        <v>#N/A</v>
      </c>
      <c r="D366" t="e">
        <f>VLOOKUP(A366,incomplete_kipp!A:E,4,FALSE)</f>
        <v>#N/A</v>
      </c>
      <c r="E366" t="e">
        <f>VLOOKUP(A366,incomplete_kipp!A:E,5,FALSE)</f>
        <v>#N/A</v>
      </c>
    </row>
    <row r="367" spans="1:5" x14ac:dyDescent="0.25">
      <c r="A367" t="s">
        <v>1474</v>
      </c>
      <c r="B367" t="e">
        <f>VLOOKUP(A367,incomplete_kipp!A:E,2,FALSE)</f>
        <v>#N/A</v>
      </c>
      <c r="C367" t="e">
        <f>VLOOKUP(A367,incomplete_kipp!A:E,3,FALSE)</f>
        <v>#N/A</v>
      </c>
      <c r="D367" t="e">
        <f>VLOOKUP(A367,incomplete_kipp!A:E,4,FALSE)</f>
        <v>#N/A</v>
      </c>
      <c r="E367" t="e">
        <f>VLOOKUP(A367,incomplete_kipp!A:E,5,FALSE)</f>
        <v>#N/A</v>
      </c>
    </row>
    <row r="368" spans="1:5" x14ac:dyDescent="0.25">
      <c r="A368" t="s">
        <v>1475</v>
      </c>
      <c r="B368" t="e">
        <f>VLOOKUP(A368,incomplete_kipp!A:E,2,FALSE)</f>
        <v>#N/A</v>
      </c>
      <c r="C368" t="e">
        <f>VLOOKUP(A368,incomplete_kipp!A:E,3,FALSE)</f>
        <v>#N/A</v>
      </c>
      <c r="D368" t="e">
        <f>VLOOKUP(A368,incomplete_kipp!A:E,4,FALSE)</f>
        <v>#N/A</v>
      </c>
      <c r="E368" t="e">
        <f>VLOOKUP(A368,incomplete_kipp!A:E,5,FALSE)</f>
        <v>#N/A</v>
      </c>
    </row>
    <row r="369" spans="1:5" x14ac:dyDescent="0.25">
      <c r="A369" t="s">
        <v>1476</v>
      </c>
      <c r="B369" t="e">
        <f>VLOOKUP(A369,incomplete_kipp!A:E,2,FALSE)</f>
        <v>#N/A</v>
      </c>
      <c r="C369" t="e">
        <f>VLOOKUP(A369,incomplete_kipp!A:E,3,FALSE)</f>
        <v>#N/A</v>
      </c>
      <c r="D369" t="e">
        <f>VLOOKUP(A369,incomplete_kipp!A:E,4,FALSE)</f>
        <v>#N/A</v>
      </c>
      <c r="E369" t="e">
        <f>VLOOKUP(A369,incomplete_kipp!A:E,5,FALSE)</f>
        <v>#N/A</v>
      </c>
    </row>
    <row r="370" spans="1:5" x14ac:dyDescent="0.25">
      <c r="A370" t="s">
        <v>1477</v>
      </c>
      <c r="B370" t="e">
        <f>VLOOKUP(A370,incomplete_kipp!A:E,2,FALSE)</f>
        <v>#N/A</v>
      </c>
      <c r="C370" t="e">
        <f>VLOOKUP(A370,incomplete_kipp!A:E,3,FALSE)</f>
        <v>#N/A</v>
      </c>
      <c r="D370" t="e">
        <f>VLOOKUP(A370,incomplete_kipp!A:E,4,FALSE)</f>
        <v>#N/A</v>
      </c>
      <c r="E370" t="e">
        <f>VLOOKUP(A370,incomplete_kipp!A:E,5,FALSE)</f>
        <v>#N/A</v>
      </c>
    </row>
    <row r="371" spans="1:5" x14ac:dyDescent="0.25">
      <c r="A371" t="s">
        <v>1478</v>
      </c>
      <c r="B371" t="e">
        <f>VLOOKUP(A371,incomplete_kipp!A:E,2,FALSE)</f>
        <v>#N/A</v>
      </c>
      <c r="C371" t="e">
        <f>VLOOKUP(A371,incomplete_kipp!A:E,3,FALSE)</f>
        <v>#N/A</v>
      </c>
      <c r="D371" t="e">
        <f>VLOOKUP(A371,incomplete_kipp!A:E,4,FALSE)</f>
        <v>#N/A</v>
      </c>
      <c r="E371" t="e">
        <f>VLOOKUP(A371,incomplete_kipp!A:E,5,FALSE)</f>
        <v>#N/A</v>
      </c>
    </row>
    <row r="372" spans="1:5" x14ac:dyDescent="0.25">
      <c r="A372" t="s">
        <v>1479</v>
      </c>
      <c r="B372" t="e">
        <f>VLOOKUP(A372,incomplete_kipp!A:E,2,FALSE)</f>
        <v>#N/A</v>
      </c>
      <c r="C372" t="e">
        <f>VLOOKUP(A372,incomplete_kipp!A:E,3,FALSE)</f>
        <v>#N/A</v>
      </c>
      <c r="D372" t="e">
        <f>VLOOKUP(A372,incomplete_kipp!A:E,4,FALSE)</f>
        <v>#N/A</v>
      </c>
      <c r="E372" t="e">
        <f>VLOOKUP(A372,incomplete_kipp!A:E,5,FALSE)</f>
        <v>#N/A</v>
      </c>
    </row>
    <row r="373" spans="1:5" x14ac:dyDescent="0.25">
      <c r="A373" t="s">
        <v>1480</v>
      </c>
      <c r="B373" t="e">
        <f>VLOOKUP(A373,incomplete_kipp!A:E,2,FALSE)</f>
        <v>#N/A</v>
      </c>
      <c r="C373" t="e">
        <f>VLOOKUP(A373,incomplete_kipp!A:E,3,FALSE)</f>
        <v>#N/A</v>
      </c>
      <c r="D373" t="e">
        <f>VLOOKUP(A373,incomplete_kipp!A:E,4,FALSE)</f>
        <v>#N/A</v>
      </c>
      <c r="E373" t="e">
        <f>VLOOKUP(A373,incomplete_kipp!A:E,5,FALSE)</f>
        <v>#N/A</v>
      </c>
    </row>
    <row r="374" spans="1:5" x14ac:dyDescent="0.25">
      <c r="A374" t="s">
        <v>1481</v>
      </c>
      <c r="B374" t="e">
        <f>VLOOKUP(A374,incomplete_kipp!A:E,2,FALSE)</f>
        <v>#N/A</v>
      </c>
      <c r="C374" t="e">
        <f>VLOOKUP(A374,incomplete_kipp!A:E,3,FALSE)</f>
        <v>#N/A</v>
      </c>
      <c r="D374" t="e">
        <f>VLOOKUP(A374,incomplete_kipp!A:E,4,FALSE)</f>
        <v>#N/A</v>
      </c>
      <c r="E374" t="e">
        <f>VLOOKUP(A374,incomplete_kipp!A:E,5,FALSE)</f>
        <v>#N/A</v>
      </c>
    </row>
    <row r="375" spans="1:5" x14ac:dyDescent="0.25">
      <c r="A375" t="s">
        <v>1482</v>
      </c>
      <c r="B375" t="e">
        <f>VLOOKUP(A375,incomplete_kipp!A:E,2,FALSE)</f>
        <v>#N/A</v>
      </c>
      <c r="C375" t="e">
        <f>VLOOKUP(A375,incomplete_kipp!A:E,3,FALSE)</f>
        <v>#N/A</v>
      </c>
      <c r="D375" t="e">
        <f>VLOOKUP(A375,incomplete_kipp!A:E,4,FALSE)</f>
        <v>#N/A</v>
      </c>
      <c r="E375" t="e">
        <f>VLOOKUP(A375,incomplete_kipp!A:E,5,FALSE)</f>
        <v>#N/A</v>
      </c>
    </row>
    <row r="376" spans="1:5" x14ac:dyDescent="0.25">
      <c r="A376" t="s">
        <v>1483</v>
      </c>
      <c r="B376" t="e">
        <f>VLOOKUP(A376,incomplete_kipp!A:E,2,FALSE)</f>
        <v>#N/A</v>
      </c>
      <c r="C376" t="e">
        <f>VLOOKUP(A376,incomplete_kipp!A:E,3,FALSE)</f>
        <v>#N/A</v>
      </c>
      <c r="D376" t="e">
        <f>VLOOKUP(A376,incomplete_kipp!A:E,4,FALSE)</f>
        <v>#N/A</v>
      </c>
      <c r="E376" t="e">
        <f>VLOOKUP(A376,incomplete_kipp!A:E,5,FALSE)</f>
        <v>#N/A</v>
      </c>
    </row>
    <row r="377" spans="1:5" x14ac:dyDescent="0.25">
      <c r="A377" t="s">
        <v>1484</v>
      </c>
      <c r="B377" t="e">
        <f>VLOOKUP(A377,incomplete_kipp!A:E,2,FALSE)</f>
        <v>#N/A</v>
      </c>
      <c r="C377" t="e">
        <f>VLOOKUP(A377,incomplete_kipp!A:E,3,FALSE)</f>
        <v>#N/A</v>
      </c>
      <c r="D377" t="e">
        <f>VLOOKUP(A377,incomplete_kipp!A:E,4,FALSE)</f>
        <v>#N/A</v>
      </c>
      <c r="E377" t="e">
        <f>VLOOKUP(A377,incomplete_kipp!A:E,5,FALSE)</f>
        <v>#N/A</v>
      </c>
    </row>
    <row r="378" spans="1:5" x14ac:dyDescent="0.25">
      <c r="A378" t="s">
        <v>1485</v>
      </c>
      <c r="B378" t="e">
        <f>VLOOKUP(A378,incomplete_kipp!A:E,2,FALSE)</f>
        <v>#N/A</v>
      </c>
      <c r="C378" t="e">
        <f>VLOOKUP(A378,incomplete_kipp!A:E,3,FALSE)</f>
        <v>#N/A</v>
      </c>
      <c r="D378" t="e">
        <f>VLOOKUP(A378,incomplete_kipp!A:E,4,FALSE)</f>
        <v>#N/A</v>
      </c>
      <c r="E378" t="e">
        <f>VLOOKUP(A378,incomplete_kipp!A:E,5,FALSE)</f>
        <v>#N/A</v>
      </c>
    </row>
    <row r="379" spans="1:5" x14ac:dyDescent="0.25">
      <c r="A379" t="s">
        <v>1486</v>
      </c>
      <c r="B379" t="e">
        <f>VLOOKUP(A379,incomplete_kipp!A:E,2,FALSE)</f>
        <v>#N/A</v>
      </c>
      <c r="C379" t="e">
        <f>VLOOKUP(A379,incomplete_kipp!A:E,3,FALSE)</f>
        <v>#N/A</v>
      </c>
      <c r="D379" t="e">
        <f>VLOOKUP(A379,incomplete_kipp!A:E,4,FALSE)</f>
        <v>#N/A</v>
      </c>
      <c r="E379" t="e">
        <f>VLOOKUP(A379,incomplete_kipp!A:E,5,FALSE)</f>
        <v>#N/A</v>
      </c>
    </row>
    <row r="380" spans="1:5" x14ac:dyDescent="0.25">
      <c r="A380" t="s">
        <v>1487</v>
      </c>
      <c r="B380" t="e">
        <f>VLOOKUP(A380,incomplete_kipp!A:E,2,FALSE)</f>
        <v>#N/A</v>
      </c>
      <c r="C380" t="e">
        <f>VLOOKUP(A380,incomplete_kipp!A:E,3,FALSE)</f>
        <v>#N/A</v>
      </c>
      <c r="D380" t="e">
        <f>VLOOKUP(A380,incomplete_kipp!A:E,4,FALSE)</f>
        <v>#N/A</v>
      </c>
      <c r="E380" t="e">
        <f>VLOOKUP(A380,incomplete_kipp!A:E,5,FALSE)</f>
        <v>#N/A</v>
      </c>
    </row>
    <row r="381" spans="1:5" x14ac:dyDescent="0.25">
      <c r="A381" t="s">
        <v>1488</v>
      </c>
      <c r="B381" t="e">
        <f>VLOOKUP(A381,incomplete_kipp!A:E,2,FALSE)</f>
        <v>#N/A</v>
      </c>
      <c r="C381" t="e">
        <f>VLOOKUP(A381,incomplete_kipp!A:E,3,FALSE)</f>
        <v>#N/A</v>
      </c>
      <c r="D381" t="e">
        <f>VLOOKUP(A381,incomplete_kipp!A:E,4,FALSE)</f>
        <v>#N/A</v>
      </c>
      <c r="E381" t="e">
        <f>VLOOKUP(A381,incomplete_kipp!A:E,5,FALSE)</f>
        <v>#N/A</v>
      </c>
    </row>
    <row r="382" spans="1:5" x14ac:dyDescent="0.25">
      <c r="A382" t="s">
        <v>1489</v>
      </c>
      <c r="B382" t="e">
        <f>VLOOKUP(A382,incomplete_kipp!A:E,2,FALSE)</f>
        <v>#N/A</v>
      </c>
      <c r="C382" t="e">
        <f>VLOOKUP(A382,incomplete_kipp!A:E,3,FALSE)</f>
        <v>#N/A</v>
      </c>
      <c r="D382" t="e">
        <f>VLOOKUP(A382,incomplete_kipp!A:E,4,FALSE)</f>
        <v>#N/A</v>
      </c>
      <c r="E382" t="e">
        <f>VLOOKUP(A382,incomplete_kipp!A:E,5,FALSE)</f>
        <v>#N/A</v>
      </c>
    </row>
    <row r="383" spans="1:5" x14ac:dyDescent="0.25">
      <c r="A383" t="s">
        <v>1490</v>
      </c>
      <c r="B383" t="e">
        <f>VLOOKUP(A383,incomplete_kipp!A:E,2,FALSE)</f>
        <v>#N/A</v>
      </c>
      <c r="C383" t="e">
        <f>VLOOKUP(A383,incomplete_kipp!A:E,3,FALSE)</f>
        <v>#N/A</v>
      </c>
      <c r="D383" t="e">
        <f>VLOOKUP(A383,incomplete_kipp!A:E,4,FALSE)</f>
        <v>#N/A</v>
      </c>
      <c r="E383" t="e">
        <f>VLOOKUP(A383,incomplete_kipp!A:E,5,FALSE)</f>
        <v>#N/A</v>
      </c>
    </row>
    <row r="384" spans="1:5" x14ac:dyDescent="0.25">
      <c r="A384" t="s">
        <v>1491</v>
      </c>
      <c r="B384" t="e">
        <f>VLOOKUP(A384,incomplete_kipp!A:E,2,FALSE)</f>
        <v>#N/A</v>
      </c>
      <c r="C384" t="e">
        <f>VLOOKUP(A384,incomplete_kipp!A:E,3,FALSE)</f>
        <v>#N/A</v>
      </c>
      <c r="D384" t="e">
        <f>VLOOKUP(A384,incomplete_kipp!A:E,4,FALSE)</f>
        <v>#N/A</v>
      </c>
      <c r="E384" t="e">
        <f>VLOOKUP(A384,incomplete_kipp!A:E,5,FALSE)</f>
        <v>#N/A</v>
      </c>
    </row>
    <row r="385" spans="1:5" x14ac:dyDescent="0.25">
      <c r="A385" t="s">
        <v>1492</v>
      </c>
      <c r="B385" t="e">
        <f>VLOOKUP(A385,incomplete_kipp!A:E,2,FALSE)</f>
        <v>#N/A</v>
      </c>
      <c r="C385" t="e">
        <f>VLOOKUP(A385,incomplete_kipp!A:E,3,FALSE)</f>
        <v>#N/A</v>
      </c>
      <c r="D385" t="e">
        <f>VLOOKUP(A385,incomplete_kipp!A:E,4,FALSE)</f>
        <v>#N/A</v>
      </c>
      <c r="E385" t="e">
        <f>VLOOKUP(A385,incomplete_kipp!A:E,5,FALSE)</f>
        <v>#N/A</v>
      </c>
    </row>
    <row r="386" spans="1:5" x14ac:dyDescent="0.25">
      <c r="A386" t="s">
        <v>1493</v>
      </c>
      <c r="B386" t="e">
        <f>VLOOKUP(A386,incomplete_kipp!A:E,2,FALSE)</f>
        <v>#N/A</v>
      </c>
      <c r="C386" t="e">
        <f>VLOOKUP(A386,incomplete_kipp!A:E,3,FALSE)</f>
        <v>#N/A</v>
      </c>
      <c r="D386" t="e">
        <f>VLOOKUP(A386,incomplete_kipp!A:E,4,FALSE)</f>
        <v>#N/A</v>
      </c>
      <c r="E386" t="e">
        <f>VLOOKUP(A386,incomplete_kipp!A:E,5,FALSE)</f>
        <v>#N/A</v>
      </c>
    </row>
    <row r="387" spans="1:5" x14ac:dyDescent="0.25">
      <c r="A387" t="s">
        <v>1494</v>
      </c>
      <c r="B387" t="e">
        <f>VLOOKUP(A387,incomplete_kipp!A:E,2,FALSE)</f>
        <v>#N/A</v>
      </c>
      <c r="C387" t="e">
        <f>VLOOKUP(A387,incomplete_kipp!A:E,3,FALSE)</f>
        <v>#N/A</v>
      </c>
      <c r="D387" t="e">
        <f>VLOOKUP(A387,incomplete_kipp!A:E,4,FALSE)</f>
        <v>#N/A</v>
      </c>
      <c r="E387" t="e">
        <f>VLOOKUP(A387,incomplete_kipp!A:E,5,FALSE)</f>
        <v>#N/A</v>
      </c>
    </row>
    <row r="388" spans="1:5" x14ac:dyDescent="0.25">
      <c r="A388" t="s">
        <v>1495</v>
      </c>
      <c r="B388" t="e">
        <f>VLOOKUP(A388,incomplete_kipp!A:E,2,FALSE)</f>
        <v>#N/A</v>
      </c>
      <c r="C388" t="e">
        <f>VLOOKUP(A388,incomplete_kipp!A:E,3,FALSE)</f>
        <v>#N/A</v>
      </c>
      <c r="D388" t="e">
        <f>VLOOKUP(A388,incomplete_kipp!A:E,4,FALSE)</f>
        <v>#N/A</v>
      </c>
      <c r="E388" t="e">
        <f>VLOOKUP(A388,incomplete_kipp!A:E,5,FALSE)</f>
        <v>#N/A</v>
      </c>
    </row>
    <row r="389" spans="1:5" x14ac:dyDescent="0.25">
      <c r="A389" t="s">
        <v>1496</v>
      </c>
      <c r="B389" t="e">
        <f>VLOOKUP(A389,incomplete_kipp!A:E,2,FALSE)</f>
        <v>#N/A</v>
      </c>
      <c r="C389" t="e">
        <f>VLOOKUP(A389,incomplete_kipp!A:E,3,FALSE)</f>
        <v>#N/A</v>
      </c>
      <c r="D389" t="e">
        <f>VLOOKUP(A389,incomplete_kipp!A:E,4,FALSE)</f>
        <v>#N/A</v>
      </c>
      <c r="E389" t="e">
        <f>VLOOKUP(A389,incomplete_kipp!A:E,5,FALSE)</f>
        <v>#N/A</v>
      </c>
    </row>
    <row r="390" spans="1:5" x14ac:dyDescent="0.25">
      <c r="A390" t="s">
        <v>1497</v>
      </c>
      <c r="B390" t="e">
        <f>VLOOKUP(A390,incomplete_kipp!A:E,2,FALSE)</f>
        <v>#N/A</v>
      </c>
      <c r="C390" t="e">
        <f>VLOOKUP(A390,incomplete_kipp!A:E,3,FALSE)</f>
        <v>#N/A</v>
      </c>
      <c r="D390" t="e">
        <f>VLOOKUP(A390,incomplete_kipp!A:E,4,FALSE)</f>
        <v>#N/A</v>
      </c>
      <c r="E390" t="e">
        <f>VLOOKUP(A390,incomplete_kipp!A:E,5,FALSE)</f>
        <v>#N/A</v>
      </c>
    </row>
    <row r="391" spans="1:5" x14ac:dyDescent="0.25">
      <c r="A391" t="s">
        <v>1498</v>
      </c>
      <c r="B391" t="e">
        <f>VLOOKUP(A391,incomplete_kipp!A:E,2,FALSE)</f>
        <v>#N/A</v>
      </c>
      <c r="C391" t="e">
        <f>VLOOKUP(A391,incomplete_kipp!A:E,3,FALSE)</f>
        <v>#N/A</v>
      </c>
      <c r="D391" t="e">
        <f>VLOOKUP(A391,incomplete_kipp!A:E,4,FALSE)</f>
        <v>#N/A</v>
      </c>
      <c r="E391" t="e">
        <f>VLOOKUP(A391,incomplete_kipp!A:E,5,FALSE)</f>
        <v>#N/A</v>
      </c>
    </row>
    <row r="392" spans="1:5" x14ac:dyDescent="0.25">
      <c r="A392" t="s">
        <v>1499</v>
      </c>
      <c r="B392" t="e">
        <f>VLOOKUP(A392,incomplete_kipp!A:E,2,FALSE)</f>
        <v>#N/A</v>
      </c>
      <c r="C392" t="e">
        <f>VLOOKUP(A392,incomplete_kipp!A:E,3,FALSE)</f>
        <v>#N/A</v>
      </c>
      <c r="D392" t="e">
        <f>VLOOKUP(A392,incomplete_kipp!A:E,4,FALSE)</f>
        <v>#N/A</v>
      </c>
      <c r="E392" t="e">
        <f>VLOOKUP(A392,incomplete_kipp!A:E,5,FALSE)</f>
        <v>#N/A</v>
      </c>
    </row>
    <row r="393" spans="1:5" x14ac:dyDescent="0.25">
      <c r="A393" t="s">
        <v>1500</v>
      </c>
      <c r="B393" t="e">
        <f>VLOOKUP(A393,incomplete_kipp!A:E,2,FALSE)</f>
        <v>#N/A</v>
      </c>
      <c r="C393" t="e">
        <f>VLOOKUP(A393,incomplete_kipp!A:E,3,FALSE)</f>
        <v>#N/A</v>
      </c>
      <c r="D393" t="e">
        <f>VLOOKUP(A393,incomplete_kipp!A:E,4,FALSE)</f>
        <v>#N/A</v>
      </c>
      <c r="E393" t="e">
        <f>VLOOKUP(A393,incomplete_kipp!A:E,5,FALSE)</f>
        <v>#N/A</v>
      </c>
    </row>
    <row r="394" spans="1:5" x14ac:dyDescent="0.25">
      <c r="A394" t="s">
        <v>1501</v>
      </c>
      <c r="B394" t="e">
        <f>VLOOKUP(A394,incomplete_kipp!A:E,2,FALSE)</f>
        <v>#N/A</v>
      </c>
      <c r="C394" t="e">
        <f>VLOOKUP(A394,incomplete_kipp!A:E,3,FALSE)</f>
        <v>#N/A</v>
      </c>
      <c r="D394" t="e">
        <f>VLOOKUP(A394,incomplete_kipp!A:E,4,FALSE)</f>
        <v>#N/A</v>
      </c>
      <c r="E394" t="e">
        <f>VLOOKUP(A394,incomplete_kipp!A:E,5,FALSE)</f>
        <v>#N/A</v>
      </c>
    </row>
    <row r="395" spans="1:5" x14ac:dyDescent="0.25">
      <c r="A395" t="s">
        <v>1502</v>
      </c>
      <c r="B395" t="e">
        <f>VLOOKUP(A395,incomplete_kipp!A:E,2,FALSE)</f>
        <v>#N/A</v>
      </c>
      <c r="C395" t="e">
        <f>VLOOKUP(A395,incomplete_kipp!A:E,3,FALSE)</f>
        <v>#N/A</v>
      </c>
      <c r="D395" t="e">
        <f>VLOOKUP(A395,incomplete_kipp!A:E,4,FALSE)</f>
        <v>#N/A</v>
      </c>
      <c r="E395" t="e">
        <f>VLOOKUP(A395,incomplete_kipp!A:E,5,FALSE)</f>
        <v>#N/A</v>
      </c>
    </row>
    <row r="396" spans="1:5" x14ac:dyDescent="0.25">
      <c r="A396" t="s">
        <v>1503</v>
      </c>
      <c r="B396" t="e">
        <f>VLOOKUP(A396,incomplete_kipp!A:E,2,FALSE)</f>
        <v>#N/A</v>
      </c>
      <c r="C396" t="e">
        <f>VLOOKUP(A396,incomplete_kipp!A:E,3,FALSE)</f>
        <v>#N/A</v>
      </c>
      <c r="D396" t="e">
        <f>VLOOKUP(A396,incomplete_kipp!A:E,4,FALSE)</f>
        <v>#N/A</v>
      </c>
      <c r="E396" t="e">
        <f>VLOOKUP(A396,incomplete_kipp!A:E,5,FALSE)</f>
        <v>#N/A</v>
      </c>
    </row>
    <row r="397" spans="1:5" x14ac:dyDescent="0.25">
      <c r="A397" t="s">
        <v>1504</v>
      </c>
      <c r="B397" t="e">
        <f>VLOOKUP(A397,incomplete_kipp!A:E,2,FALSE)</f>
        <v>#N/A</v>
      </c>
      <c r="C397" t="e">
        <f>VLOOKUP(A397,incomplete_kipp!A:E,3,FALSE)</f>
        <v>#N/A</v>
      </c>
      <c r="D397" t="e">
        <f>VLOOKUP(A397,incomplete_kipp!A:E,4,FALSE)</f>
        <v>#N/A</v>
      </c>
      <c r="E397" t="e">
        <f>VLOOKUP(A397,incomplete_kipp!A:E,5,FALSE)</f>
        <v>#N/A</v>
      </c>
    </row>
    <row r="398" spans="1:5" x14ac:dyDescent="0.25">
      <c r="A398" t="s">
        <v>1505</v>
      </c>
      <c r="B398" t="e">
        <f>VLOOKUP(A398,incomplete_kipp!A:E,2,FALSE)</f>
        <v>#N/A</v>
      </c>
      <c r="C398" t="e">
        <f>VLOOKUP(A398,incomplete_kipp!A:E,3,FALSE)</f>
        <v>#N/A</v>
      </c>
      <c r="D398" t="e">
        <f>VLOOKUP(A398,incomplete_kipp!A:E,4,FALSE)</f>
        <v>#N/A</v>
      </c>
      <c r="E398" t="e">
        <f>VLOOKUP(A398,incomplete_kipp!A:E,5,FALSE)</f>
        <v>#N/A</v>
      </c>
    </row>
    <row r="399" spans="1:5" x14ac:dyDescent="0.25">
      <c r="A399" t="s">
        <v>1506</v>
      </c>
      <c r="B399" t="e">
        <f>VLOOKUP(A399,incomplete_kipp!A:E,2,FALSE)</f>
        <v>#N/A</v>
      </c>
      <c r="C399" t="e">
        <f>VLOOKUP(A399,incomplete_kipp!A:E,3,FALSE)</f>
        <v>#N/A</v>
      </c>
      <c r="D399" t="e">
        <f>VLOOKUP(A399,incomplete_kipp!A:E,4,FALSE)</f>
        <v>#N/A</v>
      </c>
      <c r="E399" t="e">
        <f>VLOOKUP(A399,incomplete_kipp!A:E,5,FALSE)</f>
        <v>#N/A</v>
      </c>
    </row>
    <row r="400" spans="1:5" x14ac:dyDescent="0.25">
      <c r="A400" t="s">
        <v>1507</v>
      </c>
      <c r="B400" t="e">
        <f>VLOOKUP(A400,incomplete_kipp!A:E,2,FALSE)</f>
        <v>#N/A</v>
      </c>
      <c r="C400" t="e">
        <f>VLOOKUP(A400,incomplete_kipp!A:E,3,FALSE)</f>
        <v>#N/A</v>
      </c>
      <c r="D400" t="e">
        <f>VLOOKUP(A400,incomplete_kipp!A:E,4,FALSE)</f>
        <v>#N/A</v>
      </c>
      <c r="E400" t="e">
        <f>VLOOKUP(A400,incomplete_kipp!A:E,5,FALSE)</f>
        <v>#N/A</v>
      </c>
    </row>
    <row r="401" spans="1:5" x14ac:dyDescent="0.25">
      <c r="A401" t="s">
        <v>1508</v>
      </c>
      <c r="B401" t="e">
        <f>VLOOKUP(A401,incomplete_kipp!A:E,2,FALSE)</f>
        <v>#N/A</v>
      </c>
      <c r="C401" t="e">
        <f>VLOOKUP(A401,incomplete_kipp!A:E,3,FALSE)</f>
        <v>#N/A</v>
      </c>
      <c r="D401" t="e">
        <f>VLOOKUP(A401,incomplete_kipp!A:E,4,FALSE)</f>
        <v>#N/A</v>
      </c>
      <c r="E401" t="e">
        <f>VLOOKUP(A401,incomplete_kipp!A:E,5,FALSE)</f>
        <v>#N/A</v>
      </c>
    </row>
    <row r="402" spans="1:5" x14ac:dyDescent="0.25">
      <c r="A402" t="s">
        <v>1509</v>
      </c>
      <c r="B402" t="e">
        <f>VLOOKUP(A402,incomplete_kipp!A:E,2,FALSE)</f>
        <v>#N/A</v>
      </c>
      <c r="C402" t="e">
        <f>VLOOKUP(A402,incomplete_kipp!A:E,3,FALSE)</f>
        <v>#N/A</v>
      </c>
      <c r="D402" t="e">
        <f>VLOOKUP(A402,incomplete_kipp!A:E,4,FALSE)</f>
        <v>#N/A</v>
      </c>
      <c r="E402" t="e">
        <f>VLOOKUP(A402,incomplete_kipp!A:E,5,FALSE)</f>
        <v>#N/A</v>
      </c>
    </row>
    <row r="403" spans="1:5" x14ac:dyDescent="0.25">
      <c r="A403" t="s">
        <v>1510</v>
      </c>
      <c r="B403" t="e">
        <f>VLOOKUP(A403,incomplete_kipp!A:E,2,FALSE)</f>
        <v>#N/A</v>
      </c>
      <c r="C403" t="e">
        <f>VLOOKUP(A403,incomplete_kipp!A:E,3,FALSE)</f>
        <v>#N/A</v>
      </c>
      <c r="D403" t="e">
        <f>VLOOKUP(A403,incomplete_kipp!A:E,4,FALSE)</f>
        <v>#N/A</v>
      </c>
      <c r="E403" t="e">
        <f>VLOOKUP(A403,incomplete_kipp!A:E,5,FALSE)</f>
        <v>#N/A</v>
      </c>
    </row>
    <row r="404" spans="1:5" x14ac:dyDescent="0.25">
      <c r="A404" t="s">
        <v>1511</v>
      </c>
      <c r="B404" t="e">
        <f>VLOOKUP(A404,incomplete_kipp!A:E,2,FALSE)</f>
        <v>#N/A</v>
      </c>
      <c r="C404" t="e">
        <f>VLOOKUP(A404,incomplete_kipp!A:E,3,FALSE)</f>
        <v>#N/A</v>
      </c>
      <c r="D404" t="e">
        <f>VLOOKUP(A404,incomplete_kipp!A:E,4,FALSE)</f>
        <v>#N/A</v>
      </c>
      <c r="E404" t="e">
        <f>VLOOKUP(A404,incomplete_kipp!A:E,5,FALSE)</f>
        <v>#N/A</v>
      </c>
    </row>
    <row r="405" spans="1:5" x14ac:dyDescent="0.25">
      <c r="A405" t="s">
        <v>1512</v>
      </c>
      <c r="B405" t="e">
        <f>VLOOKUP(A405,incomplete_kipp!A:E,2,FALSE)</f>
        <v>#N/A</v>
      </c>
      <c r="C405" t="e">
        <f>VLOOKUP(A405,incomplete_kipp!A:E,3,FALSE)</f>
        <v>#N/A</v>
      </c>
      <c r="D405" t="e">
        <f>VLOOKUP(A405,incomplete_kipp!A:E,4,FALSE)</f>
        <v>#N/A</v>
      </c>
      <c r="E405" t="e">
        <f>VLOOKUP(A405,incomplete_kipp!A:E,5,FALSE)</f>
        <v>#N/A</v>
      </c>
    </row>
    <row r="406" spans="1:5" x14ac:dyDescent="0.25">
      <c r="A406" t="s">
        <v>1513</v>
      </c>
      <c r="B406" t="e">
        <f>VLOOKUP(A406,incomplete_kipp!A:E,2,FALSE)</f>
        <v>#N/A</v>
      </c>
      <c r="C406" t="e">
        <f>VLOOKUP(A406,incomplete_kipp!A:E,3,FALSE)</f>
        <v>#N/A</v>
      </c>
      <c r="D406" t="e">
        <f>VLOOKUP(A406,incomplete_kipp!A:E,4,FALSE)</f>
        <v>#N/A</v>
      </c>
      <c r="E406" t="e">
        <f>VLOOKUP(A406,incomplete_kipp!A:E,5,FALSE)</f>
        <v>#N/A</v>
      </c>
    </row>
    <row r="407" spans="1:5" x14ac:dyDescent="0.25">
      <c r="A407" t="s">
        <v>1514</v>
      </c>
      <c r="B407" t="e">
        <f>VLOOKUP(A407,incomplete_kipp!A:E,2,FALSE)</f>
        <v>#N/A</v>
      </c>
      <c r="C407" t="e">
        <f>VLOOKUP(A407,incomplete_kipp!A:E,3,FALSE)</f>
        <v>#N/A</v>
      </c>
      <c r="D407" t="e">
        <f>VLOOKUP(A407,incomplete_kipp!A:E,4,FALSE)</f>
        <v>#N/A</v>
      </c>
      <c r="E407" t="e">
        <f>VLOOKUP(A407,incomplete_kipp!A:E,5,FALSE)</f>
        <v>#N/A</v>
      </c>
    </row>
    <row r="408" spans="1:5" x14ac:dyDescent="0.25">
      <c r="A408" t="s">
        <v>1515</v>
      </c>
      <c r="B408" t="e">
        <f>VLOOKUP(A408,incomplete_kipp!A:E,2,FALSE)</f>
        <v>#N/A</v>
      </c>
      <c r="C408" t="e">
        <f>VLOOKUP(A408,incomplete_kipp!A:E,3,FALSE)</f>
        <v>#N/A</v>
      </c>
      <c r="D408" t="e">
        <f>VLOOKUP(A408,incomplete_kipp!A:E,4,FALSE)</f>
        <v>#N/A</v>
      </c>
      <c r="E408" t="e">
        <f>VLOOKUP(A408,incomplete_kipp!A:E,5,FALSE)</f>
        <v>#N/A</v>
      </c>
    </row>
    <row r="409" spans="1:5" x14ac:dyDescent="0.25">
      <c r="A409" t="s">
        <v>1516</v>
      </c>
      <c r="B409" t="e">
        <f>VLOOKUP(A409,incomplete_kipp!A:E,2,FALSE)</f>
        <v>#N/A</v>
      </c>
      <c r="C409" t="e">
        <f>VLOOKUP(A409,incomplete_kipp!A:E,3,FALSE)</f>
        <v>#N/A</v>
      </c>
      <c r="D409" t="e">
        <f>VLOOKUP(A409,incomplete_kipp!A:E,4,FALSE)</f>
        <v>#N/A</v>
      </c>
      <c r="E409" t="e">
        <f>VLOOKUP(A409,incomplete_kipp!A:E,5,FALSE)</f>
        <v>#N/A</v>
      </c>
    </row>
    <row r="410" spans="1:5" x14ac:dyDescent="0.25">
      <c r="A410" t="s">
        <v>1517</v>
      </c>
      <c r="B410" t="e">
        <f>VLOOKUP(A410,incomplete_kipp!A:E,2,FALSE)</f>
        <v>#N/A</v>
      </c>
      <c r="C410" t="e">
        <f>VLOOKUP(A410,incomplete_kipp!A:E,3,FALSE)</f>
        <v>#N/A</v>
      </c>
      <c r="D410" t="e">
        <f>VLOOKUP(A410,incomplete_kipp!A:E,4,FALSE)</f>
        <v>#N/A</v>
      </c>
      <c r="E410" t="e">
        <f>VLOOKUP(A410,incomplete_kipp!A:E,5,FALSE)</f>
        <v>#N/A</v>
      </c>
    </row>
    <row r="411" spans="1:5" x14ac:dyDescent="0.25">
      <c r="A411" t="s">
        <v>1518</v>
      </c>
      <c r="B411" t="e">
        <f>VLOOKUP(A411,incomplete_kipp!A:E,2,FALSE)</f>
        <v>#N/A</v>
      </c>
      <c r="C411" t="e">
        <f>VLOOKUP(A411,incomplete_kipp!A:E,3,FALSE)</f>
        <v>#N/A</v>
      </c>
      <c r="D411" t="e">
        <f>VLOOKUP(A411,incomplete_kipp!A:E,4,FALSE)</f>
        <v>#N/A</v>
      </c>
      <c r="E411" t="e">
        <f>VLOOKUP(A411,incomplete_kipp!A:E,5,FALSE)</f>
        <v>#N/A</v>
      </c>
    </row>
    <row r="412" spans="1:5" x14ac:dyDescent="0.25">
      <c r="A412" t="s">
        <v>1519</v>
      </c>
      <c r="B412" t="e">
        <f>VLOOKUP(A412,incomplete_kipp!A:E,2,FALSE)</f>
        <v>#N/A</v>
      </c>
      <c r="C412" t="e">
        <f>VLOOKUP(A412,incomplete_kipp!A:E,3,FALSE)</f>
        <v>#N/A</v>
      </c>
      <c r="D412" t="e">
        <f>VLOOKUP(A412,incomplete_kipp!A:E,4,FALSE)</f>
        <v>#N/A</v>
      </c>
      <c r="E412" t="e">
        <f>VLOOKUP(A412,incomplete_kipp!A:E,5,FALSE)</f>
        <v>#N/A</v>
      </c>
    </row>
    <row r="413" spans="1:5" x14ac:dyDescent="0.25">
      <c r="A413" t="s">
        <v>1520</v>
      </c>
      <c r="B413" t="e">
        <f>VLOOKUP(A413,incomplete_kipp!A:E,2,FALSE)</f>
        <v>#N/A</v>
      </c>
      <c r="C413" t="e">
        <f>VLOOKUP(A413,incomplete_kipp!A:E,3,FALSE)</f>
        <v>#N/A</v>
      </c>
      <c r="D413" t="e">
        <f>VLOOKUP(A413,incomplete_kipp!A:E,4,FALSE)</f>
        <v>#N/A</v>
      </c>
      <c r="E413" t="e">
        <f>VLOOKUP(A413,incomplete_kipp!A:E,5,FALSE)</f>
        <v>#N/A</v>
      </c>
    </row>
    <row r="414" spans="1:5" x14ac:dyDescent="0.25">
      <c r="A414" t="s">
        <v>1521</v>
      </c>
      <c r="B414" t="e">
        <f>VLOOKUP(A414,incomplete_kipp!A:E,2,FALSE)</f>
        <v>#N/A</v>
      </c>
      <c r="C414" t="e">
        <f>VLOOKUP(A414,incomplete_kipp!A:E,3,FALSE)</f>
        <v>#N/A</v>
      </c>
      <c r="D414" t="e">
        <f>VLOOKUP(A414,incomplete_kipp!A:E,4,FALSE)</f>
        <v>#N/A</v>
      </c>
      <c r="E414" t="e">
        <f>VLOOKUP(A414,incomplete_kipp!A:E,5,FALSE)</f>
        <v>#N/A</v>
      </c>
    </row>
    <row r="415" spans="1:5" x14ac:dyDescent="0.25">
      <c r="A415" t="s">
        <v>1522</v>
      </c>
      <c r="B415" t="e">
        <f>VLOOKUP(A415,incomplete_kipp!A:E,2,FALSE)</f>
        <v>#N/A</v>
      </c>
      <c r="C415" t="e">
        <f>VLOOKUP(A415,incomplete_kipp!A:E,3,FALSE)</f>
        <v>#N/A</v>
      </c>
      <c r="D415" t="e">
        <f>VLOOKUP(A415,incomplete_kipp!A:E,4,FALSE)</f>
        <v>#N/A</v>
      </c>
      <c r="E415" t="e">
        <f>VLOOKUP(A415,incomplete_kipp!A:E,5,FALSE)</f>
        <v>#N/A</v>
      </c>
    </row>
    <row r="416" spans="1:5" x14ac:dyDescent="0.25">
      <c r="A416" t="s">
        <v>1523</v>
      </c>
      <c r="B416" t="e">
        <f>VLOOKUP(A416,incomplete_kipp!A:E,2,FALSE)</f>
        <v>#N/A</v>
      </c>
      <c r="C416" t="e">
        <f>VLOOKUP(A416,incomplete_kipp!A:E,3,FALSE)</f>
        <v>#N/A</v>
      </c>
      <c r="D416" t="e">
        <f>VLOOKUP(A416,incomplete_kipp!A:E,4,FALSE)</f>
        <v>#N/A</v>
      </c>
      <c r="E416" t="e">
        <f>VLOOKUP(A416,incomplete_kipp!A:E,5,FALSE)</f>
        <v>#N/A</v>
      </c>
    </row>
    <row r="417" spans="1:5" x14ac:dyDescent="0.25">
      <c r="A417" t="s">
        <v>1524</v>
      </c>
      <c r="B417" t="e">
        <f>VLOOKUP(A417,incomplete_kipp!A:E,2,FALSE)</f>
        <v>#N/A</v>
      </c>
      <c r="C417" t="e">
        <f>VLOOKUP(A417,incomplete_kipp!A:E,3,FALSE)</f>
        <v>#N/A</v>
      </c>
      <c r="D417" t="e">
        <f>VLOOKUP(A417,incomplete_kipp!A:E,4,FALSE)</f>
        <v>#N/A</v>
      </c>
      <c r="E417" t="e">
        <f>VLOOKUP(A417,incomplete_kipp!A:E,5,FALSE)</f>
        <v>#N/A</v>
      </c>
    </row>
    <row r="418" spans="1:5" x14ac:dyDescent="0.25">
      <c r="A418" t="s">
        <v>1525</v>
      </c>
      <c r="B418" t="e">
        <f>VLOOKUP(A418,incomplete_kipp!A:E,2,FALSE)</f>
        <v>#N/A</v>
      </c>
      <c r="C418" t="e">
        <f>VLOOKUP(A418,incomplete_kipp!A:E,3,FALSE)</f>
        <v>#N/A</v>
      </c>
      <c r="D418" t="e">
        <f>VLOOKUP(A418,incomplete_kipp!A:E,4,FALSE)</f>
        <v>#N/A</v>
      </c>
      <c r="E418" t="e">
        <f>VLOOKUP(A418,incomplete_kipp!A:E,5,FALSE)</f>
        <v>#N/A</v>
      </c>
    </row>
    <row r="419" spans="1:5" x14ac:dyDescent="0.25">
      <c r="A419" t="s">
        <v>1526</v>
      </c>
      <c r="B419" t="e">
        <f>VLOOKUP(A419,incomplete_kipp!A:E,2,FALSE)</f>
        <v>#N/A</v>
      </c>
      <c r="C419" t="e">
        <f>VLOOKUP(A419,incomplete_kipp!A:E,3,FALSE)</f>
        <v>#N/A</v>
      </c>
      <c r="D419" t="e">
        <f>VLOOKUP(A419,incomplete_kipp!A:E,4,FALSE)</f>
        <v>#N/A</v>
      </c>
      <c r="E419" t="e">
        <f>VLOOKUP(A419,incomplete_kipp!A:E,5,FALSE)</f>
        <v>#N/A</v>
      </c>
    </row>
    <row r="420" spans="1:5" x14ac:dyDescent="0.25">
      <c r="A420" t="s">
        <v>1527</v>
      </c>
      <c r="B420" t="e">
        <f>VLOOKUP(A420,incomplete_kipp!A:E,2,FALSE)</f>
        <v>#N/A</v>
      </c>
      <c r="C420" t="e">
        <f>VLOOKUP(A420,incomplete_kipp!A:E,3,FALSE)</f>
        <v>#N/A</v>
      </c>
      <c r="D420" t="e">
        <f>VLOOKUP(A420,incomplete_kipp!A:E,4,FALSE)</f>
        <v>#N/A</v>
      </c>
      <c r="E420" t="e">
        <f>VLOOKUP(A420,incomplete_kipp!A:E,5,FALSE)</f>
        <v>#N/A</v>
      </c>
    </row>
    <row r="421" spans="1:5" x14ac:dyDescent="0.25">
      <c r="A421" t="s">
        <v>1528</v>
      </c>
      <c r="B421" t="e">
        <f>VLOOKUP(A421,incomplete_kipp!A:E,2,FALSE)</f>
        <v>#N/A</v>
      </c>
      <c r="C421" t="e">
        <f>VLOOKUP(A421,incomplete_kipp!A:E,3,FALSE)</f>
        <v>#N/A</v>
      </c>
      <c r="D421" t="e">
        <f>VLOOKUP(A421,incomplete_kipp!A:E,4,FALSE)</f>
        <v>#N/A</v>
      </c>
      <c r="E421" t="e">
        <f>VLOOKUP(A421,incomplete_kipp!A:E,5,FALSE)</f>
        <v>#N/A</v>
      </c>
    </row>
    <row r="422" spans="1:5" x14ac:dyDescent="0.25">
      <c r="A422" t="s">
        <v>1529</v>
      </c>
      <c r="B422" t="e">
        <f>VLOOKUP(A422,incomplete_kipp!A:E,2,FALSE)</f>
        <v>#N/A</v>
      </c>
      <c r="C422" t="e">
        <f>VLOOKUP(A422,incomplete_kipp!A:E,3,FALSE)</f>
        <v>#N/A</v>
      </c>
      <c r="D422" t="e">
        <f>VLOOKUP(A422,incomplete_kipp!A:E,4,FALSE)</f>
        <v>#N/A</v>
      </c>
      <c r="E422" t="e">
        <f>VLOOKUP(A422,incomplete_kipp!A:E,5,FALSE)</f>
        <v>#N/A</v>
      </c>
    </row>
    <row r="423" spans="1:5" x14ac:dyDescent="0.25">
      <c r="A423" t="s">
        <v>1530</v>
      </c>
      <c r="B423" t="e">
        <f>VLOOKUP(A423,incomplete_kipp!A:E,2,FALSE)</f>
        <v>#N/A</v>
      </c>
      <c r="C423" t="e">
        <f>VLOOKUP(A423,incomplete_kipp!A:E,3,FALSE)</f>
        <v>#N/A</v>
      </c>
      <c r="D423" t="e">
        <f>VLOOKUP(A423,incomplete_kipp!A:E,4,FALSE)</f>
        <v>#N/A</v>
      </c>
      <c r="E423" t="e">
        <f>VLOOKUP(A423,incomplete_kipp!A:E,5,FALSE)</f>
        <v>#N/A</v>
      </c>
    </row>
    <row r="424" spans="1:5" x14ac:dyDescent="0.25">
      <c r="A424" t="s">
        <v>1531</v>
      </c>
      <c r="B424" t="e">
        <f>VLOOKUP(A424,incomplete_kipp!A:E,2,FALSE)</f>
        <v>#N/A</v>
      </c>
      <c r="C424" t="e">
        <f>VLOOKUP(A424,incomplete_kipp!A:E,3,FALSE)</f>
        <v>#N/A</v>
      </c>
      <c r="D424" t="e">
        <f>VLOOKUP(A424,incomplete_kipp!A:E,4,FALSE)</f>
        <v>#N/A</v>
      </c>
      <c r="E424" t="e">
        <f>VLOOKUP(A424,incomplete_kipp!A:E,5,FALSE)</f>
        <v>#N/A</v>
      </c>
    </row>
    <row r="425" spans="1:5" x14ac:dyDescent="0.25">
      <c r="A425" t="s">
        <v>1532</v>
      </c>
      <c r="B425" t="e">
        <f>VLOOKUP(A425,incomplete_kipp!A:E,2,FALSE)</f>
        <v>#N/A</v>
      </c>
      <c r="C425" t="e">
        <f>VLOOKUP(A425,incomplete_kipp!A:E,3,FALSE)</f>
        <v>#N/A</v>
      </c>
      <c r="D425" t="e">
        <f>VLOOKUP(A425,incomplete_kipp!A:E,4,FALSE)</f>
        <v>#N/A</v>
      </c>
      <c r="E425" t="e">
        <f>VLOOKUP(A425,incomplete_kipp!A:E,5,FALSE)</f>
        <v>#N/A</v>
      </c>
    </row>
    <row r="426" spans="1:5" x14ac:dyDescent="0.25">
      <c r="A426" t="s">
        <v>1533</v>
      </c>
      <c r="B426" t="e">
        <f>VLOOKUP(A426,incomplete_kipp!A:E,2,FALSE)</f>
        <v>#N/A</v>
      </c>
      <c r="C426" t="e">
        <f>VLOOKUP(A426,incomplete_kipp!A:E,3,FALSE)</f>
        <v>#N/A</v>
      </c>
      <c r="D426" t="e">
        <f>VLOOKUP(A426,incomplete_kipp!A:E,4,FALSE)</f>
        <v>#N/A</v>
      </c>
      <c r="E426" t="e">
        <f>VLOOKUP(A426,incomplete_kipp!A:E,5,FALSE)</f>
        <v>#N/A</v>
      </c>
    </row>
    <row r="427" spans="1:5" x14ac:dyDescent="0.25">
      <c r="A427" t="s">
        <v>1534</v>
      </c>
      <c r="B427" t="e">
        <f>VLOOKUP(A427,incomplete_kipp!A:E,2,FALSE)</f>
        <v>#N/A</v>
      </c>
      <c r="C427" t="e">
        <f>VLOOKUP(A427,incomplete_kipp!A:E,3,FALSE)</f>
        <v>#N/A</v>
      </c>
      <c r="D427" t="e">
        <f>VLOOKUP(A427,incomplete_kipp!A:E,4,FALSE)</f>
        <v>#N/A</v>
      </c>
      <c r="E427" t="e">
        <f>VLOOKUP(A427,incomplete_kipp!A:E,5,FALSE)</f>
        <v>#N/A</v>
      </c>
    </row>
    <row r="428" spans="1:5" x14ac:dyDescent="0.25">
      <c r="A428" t="s">
        <v>1535</v>
      </c>
      <c r="B428" t="e">
        <f>VLOOKUP(A428,incomplete_kipp!A:E,2,FALSE)</f>
        <v>#N/A</v>
      </c>
      <c r="C428" t="e">
        <f>VLOOKUP(A428,incomplete_kipp!A:E,3,FALSE)</f>
        <v>#N/A</v>
      </c>
      <c r="D428" t="e">
        <f>VLOOKUP(A428,incomplete_kipp!A:E,4,FALSE)</f>
        <v>#N/A</v>
      </c>
      <c r="E428" t="e">
        <f>VLOOKUP(A428,incomplete_kipp!A:E,5,FALSE)</f>
        <v>#N/A</v>
      </c>
    </row>
    <row r="429" spans="1:5" x14ac:dyDescent="0.25">
      <c r="A429" t="s">
        <v>1536</v>
      </c>
      <c r="B429" t="e">
        <f>VLOOKUP(A429,incomplete_kipp!A:E,2,FALSE)</f>
        <v>#N/A</v>
      </c>
      <c r="C429" t="e">
        <f>VLOOKUP(A429,incomplete_kipp!A:E,3,FALSE)</f>
        <v>#N/A</v>
      </c>
      <c r="D429" t="e">
        <f>VLOOKUP(A429,incomplete_kipp!A:E,4,FALSE)</f>
        <v>#N/A</v>
      </c>
      <c r="E429" t="e">
        <f>VLOOKUP(A429,incomplete_kipp!A:E,5,FALSE)</f>
        <v>#N/A</v>
      </c>
    </row>
    <row r="430" spans="1:5" x14ac:dyDescent="0.25">
      <c r="A430" t="s">
        <v>1537</v>
      </c>
      <c r="B430" t="e">
        <f>VLOOKUP(A430,incomplete_kipp!A:E,2,FALSE)</f>
        <v>#N/A</v>
      </c>
      <c r="C430" t="e">
        <f>VLOOKUP(A430,incomplete_kipp!A:E,3,FALSE)</f>
        <v>#N/A</v>
      </c>
      <c r="D430" t="e">
        <f>VLOOKUP(A430,incomplete_kipp!A:E,4,FALSE)</f>
        <v>#N/A</v>
      </c>
      <c r="E430" t="e">
        <f>VLOOKUP(A430,incomplete_kipp!A:E,5,FALSE)</f>
        <v>#N/A</v>
      </c>
    </row>
    <row r="431" spans="1:5" x14ac:dyDescent="0.25">
      <c r="A431" t="s">
        <v>1538</v>
      </c>
      <c r="B431" t="e">
        <f>VLOOKUP(A431,incomplete_kipp!A:E,2,FALSE)</f>
        <v>#N/A</v>
      </c>
      <c r="C431" t="e">
        <f>VLOOKUP(A431,incomplete_kipp!A:E,3,FALSE)</f>
        <v>#N/A</v>
      </c>
      <c r="D431" t="e">
        <f>VLOOKUP(A431,incomplete_kipp!A:E,4,FALSE)</f>
        <v>#N/A</v>
      </c>
      <c r="E431" t="e">
        <f>VLOOKUP(A431,incomplete_kipp!A:E,5,FALSE)</f>
        <v>#N/A</v>
      </c>
    </row>
    <row r="432" spans="1:5" x14ac:dyDescent="0.25">
      <c r="A432" t="s">
        <v>1539</v>
      </c>
      <c r="B432" t="e">
        <f>VLOOKUP(A432,incomplete_kipp!A:E,2,FALSE)</f>
        <v>#N/A</v>
      </c>
      <c r="C432" t="e">
        <f>VLOOKUP(A432,incomplete_kipp!A:E,3,FALSE)</f>
        <v>#N/A</v>
      </c>
      <c r="D432" t="e">
        <f>VLOOKUP(A432,incomplete_kipp!A:E,4,FALSE)</f>
        <v>#N/A</v>
      </c>
      <c r="E432" t="e">
        <f>VLOOKUP(A432,incomplete_kipp!A:E,5,FALSE)</f>
        <v>#N/A</v>
      </c>
    </row>
    <row r="433" spans="1:5" x14ac:dyDescent="0.25">
      <c r="A433" t="s">
        <v>1540</v>
      </c>
      <c r="B433" t="e">
        <f>VLOOKUP(A433,incomplete_kipp!A:E,2,FALSE)</f>
        <v>#N/A</v>
      </c>
      <c r="C433" t="e">
        <f>VLOOKUP(A433,incomplete_kipp!A:E,3,FALSE)</f>
        <v>#N/A</v>
      </c>
      <c r="D433" t="e">
        <f>VLOOKUP(A433,incomplete_kipp!A:E,4,FALSE)</f>
        <v>#N/A</v>
      </c>
      <c r="E433" t="e">
        <f>VLOOKUP(A433,incomplete_kipp!A:E,5,FALSE)</f>
        <v>#N/A</v>
      </c>
    </row>
    <row r="434" spans="1:5" x14ac:dyDescent="0.25">
      <c r="A434" t="s">
        <v>1541</v>
      </c>
      <c r="B434" t="e">
        <f>VLOOKUP(A434,incomplete_kipp!A:E,2,FALSE)</f>
        <v>#N/A</v>
      </c>
      <c r="C434" t="e">
        <f>VLOOKUP(A434,incomplete_kipp!A:E,3,FALSE)</f>
        <v>#N/A</v>
      </c>
      <c r="D434" t="e">
        <f>VLOOKUP(A434,incomplete_kipp!A:E,4,FALSE)</f>
        <v>#N/A</v>
      </c>
      <c r="E434" t="e">
        <f>VLOOKUP(A434,incomplete_kipp!A:E,5,FALSE)</f>
        <v>#N/A</v>
      </c>
    </row>
    <row r="435" spans="1:5" x14ac:dyDescent="0.25">
      <c r="A435" t="s">
        <v>1542</v>
      </c>
      <c r="B435" t="e">
        <f>VLOOKUP(A435,incomplete_kipp!A:E,2,FALSE)</f>
        <v>#N/A</v>
      </c>
      <c r="C435" t="e">
        <f>VLOOKUP(A435,incomplete_kipp!A:E,3,FALSE)</f>
        <v>#N/A</v>
      </c>
      <c r="D435" t="e">
        <f>VLOOKUP(A435,incomplete_kipp!A:E,4,FALSE)</f>
        <v>#N/A</v>
      </c>
      <c r="E435" t="e">
        <f>VLOOKUP(A435,incomplete_kipp!A:E,5,FALSE)</f>
        <v>#N/A</v>
      </c>
    </row>
    <row r="436" spans="1:5" x14ac:dyDescent="0.25">
      <c r="A436" t="s">
        <v>1543</v>
      </c>
      <c r="B436" t="e">
        <f>VLOOKUP(A436,incomplete_kipp!A:E,2,FALSE)</f>
        <v>#N/A</v>
      </c>
      <c r="C436" t="e">
        <f>VLOOKUP(A436,incomplete_kipp!A:E,3,FALSE)</f>
        <v>#N/A</v>
      </c>
      <c r="D436" t="e">
        <f>VLOOKUP(A436,incomplete_kipp!A:E,4,FALSE)</f>
        <v>#N/A</v>
      </c>
      <c r="E436" t="e">
        <f>VLOOKUP(A436,incomplete_kipp!A:E,5,FALSE)</f>
        <v>#N/A</v>
      </c>
    </row>
    <row r="437" spans="1:5" x14ac:dyDescent="0.25">
      <c r="A437" t="s">
        <v>1544</v>
      </c>
      <c r="B437" t="e">
        <f>VLOOKUP(A437,incomplete_kipp!A:E,2,FALSE)</f>
        <v>#N/A</v>
      </c>
      <c r="C437" t="e">
        <f>VLOOKUP(A437,incomplete_kipp!A:E,3,FALSE)</f>
        <v>#N/A</v>
      </c>
      <c r="D437" t="e">
        <f>VLOOKUP(A437,incomplete_kipp!A:E,4,FALSE)</f>
        <v>#N/A</v>
      </c>
      <c r="E437" t="e">
        <f>VLOOKUP(A437,incomplete_kipp!A:E,5,FALSE)</f>
        <v>#N/A</v>
      </c>
    </row>
    <row r="438" spans="1:5" x14ac:dyDescent="0.25">
      <c r="A438" t="s">
        <v>1545</v>
      </c>
      <c r="B438" t="e">
        <f>VLOOKUP(A438,incomplete_kipp!A:E,2,FALSE)</f>
        <v>#N/A</v>
      </c>
      <c r="C438" t="e">
        <f>VLOOKUP(A438,incomplete_kipp!A:E,3,FALSE)</f>
        <v>#N/A</v>
      </c>
      <c r="D438" t="e">
        <f>VLOOKUP(A438,incomplete_kipp!A:E,4,FALSE)</f>
        <v>#N/A</v>
      </c>
      <c r="E438" t="e">
        <f>VLOOKUP(A438,incomplete_kipp!A:E,5,FALSE)</f>
        <v>#N/A</v>
      </c>
    </row>
    <row r="439" spans="1:5" x14ac:dyDescent="0.25">
      <c r="A439" t="s">
        <v>1546</v>
      </c>
      <c r="B439" t="e">
        <f>VLOOKUP(A439,incomplete_kipp!A:E,2,FALSE)</f>
        <v>#N/A</v>
      </c>
      <c r="C439" t="e">
        <f>VLOOKUP(A439,incomplete_kipp!A:E,3,FALSE)</f>
        <v>#N/A</v>
      </c>
      <c r="D439" t="e">
        <f>VLOOKUP(A439,incomplete_kipp!A:E,4,FALSE)</f>
        <v>#N/A</v>
      </c>
      <c r="E439" t="e">
        <f>VLOOKUP(A439,incomplete_kipp!A:E,5,FALSE)</f>
        <v>#N/A</v>
      </c>
    </row>
    <row r="440" spans="1:5" x14ac:dyDescent="0.25">
      <c r="A440" t="s">
        <v>1547</v>
      </c>
      <c r="B440" t="e">
        <f>VLOOKUP(A440,incomplete_kipp!A:E,2,FALSE)</f>
        <v>#N/A</v>
      </c>
      <c r="C440" t="e">
        <f>VLOOKUP(A440,incomplete_kipp!A:E,3,FALSE)</f>
        <v>#N/A</v>
      </c>
      <c r="D440" t="e">
        <f>VLOOKUP(A440,incomplete_kipp!A:E,4,FALSE)</f>
        <v>#N/A</v>
      </c>
      <c r="E440" t="e">
        <f>VLOOKUP(A440,incomplete_kipp!A:E,5,FALSE)</f>
        <v>#N/A</v>
      </c>
    </row>
    <row r="441" spans="1:5" x14ac:dyDescent="0.25">
      <c r="A441" t="s">
        <v>1054</v>
      </c>
      <c r="B441" t="str">
        <f>VLOOKUP(A441,incomplete_kipp!A:E,2,FALSE)</f>
        <v>B&amp;W view of Earth from Apollo 11 during trans-Earth coast</v>
      </c>
      <c r="C441">
        <f>VLOOKUP(A441,incomplete_kipp!A:E,3,FALSE)</f>
        <v>0</v>
      </c>
      <c r="D441">
        <f>VLOOKUP(A441,incomplete_kipp!A:E,4,FALSE)</f>
        <v>20020127</v>
      </c>
      <c r="E441">
        <f>VLOOKUP(A441,incomplete_kipp!A:E,5,FALSE)</f>
        <v>0</v>
      </c>
    </row>
    <row r="442" spans="1:5" x14ac:dyDescent="0.25">
      <c r="A442" t="s">
        <v>1548</v>
      </c>
      <c r="B442" t="e">
        <f>VLOOKUP(A442,incomplete_kipp!A:E,2,FALSE)</f>
        <v>#N/A</v>
      </c>
      <c r="C442" t="e">
        <f>VLOOKUP(A442,incomplete_kipp!A:E,3,FALSE)</f>
        <v>#N/A</v>
      </c>
      <c r="D442" t="e">
        <f>VLOOKUP(A442,incomplete_kipp!A:E,4,FALSE)</f>
        <v>#N/A</v>
      </c>
      <c r="E442" t="e">
        <f>VLOOKUP(A442,incomplete_kipp!A:E,5,FALSE)</f>
        <v>#N/A</v>
      </c>
    </row>
    <row r="443" spans="1:5" x14ac:dyDescent="0.25">
      <c r="A443" t="s">
        <v>1549</v>
      </c>
      <c r="B443" t="e">
        <f>VLOOKUP(A443,incomplete_kipp!A:E,2,FALSE)</f>
        <v>#N/A</v>
      </c>
      <c r="C443" t="e">
        <f>VLOOKUP(A443,incomplete_kipp!A:E,3,FALSE)</f>
        <v>#N/A</v>
      </c>
      <c r="D443" t="e">
        <f>VLOOKUP(A443,incomplete_kipp!A:E,4,FALSE)</f>
        <v>#N/A</v>
      </c>
      <c r="E443" t="e">
        <f>VLOOKUP(A443,incomplete_kipp!A:E,5,FALSE)</f>
        <v>#N/A</v>
      </c>
    </row>
    <row r="444" spans="1:5" x14ac:dyDescent="0.25">
      <c r="A444" t="s">
        <v>1550</v>
      </c>
      <c r="B444" t="e">
        <f>VLOOKUP(A444,incomplete_kipp!A:E,2,FALSE)</f>
        <v>#N/A</v>
      </c>
      <c r="C444" t="e">
        <f>VLOOKUP(A444,incomplete_kipp!A:E,3,FALSE)</f>
        <v>#N/A</v>
      </c>
      <c r="D444" t="e">
        <f>VLOOKUP(A444,incomplete_kipp!A:E,4,FALSE)</f>
        <v>#N/A</v>
      </c>
      <c r="E444" t="e">
        <f>VLOOKUP(A444,incomplete_kipp!A:E,5,FALSE)</f>
        <v>#N/A</v>
      </c>
    </row>
    <row r="445" spans="1:5" x14ac:dyDescent="0.25">
      <c r="A445" t="s">
        <v>1551</v>
      </c>
      <c r="B445" t="e">
        <f>VLOOKUP(A445,incomplete_kipp!A:E,2,FALSE)</f>
        <v>#N/A</v>
      </c>
      <c r="C445" t="e">
        <f>VLOOKUP(A445,incomplete_kipp!A:E,3,FALSE)</f>
        <v>#N/A</v>
      </c>
      <c r="D445" t="e">
        <f>VLOOKUP(A445,incomplete_kipp!A:E,4,FALSE)</f>
        <v>#N/A</v>
      </c>
      <c r="E445" t="e">
        <f>VLOOKUP(A445,incomplete_kipp!A:E,5,FALSE)</f>
        <v>#N/A</v>
      </c>
    </row>
    <row r="446" spans="1:5" x14ac:dyDescent="0.25">
      <c r="A446" t="s">
        <v>1552</v>
      </c>
      <c r="B446" t="e">
        <f>VLOOKUP(A446,incomplete_kipp!A:E,2,FALSE)</f>
        <v>#N/A</v>
      </c>
      <c r="C446" t="e">
        <f>VLOOKUP(A446,incomplete_kipp!A:E,3,FALSE)</f>
        <v>#N/A</v>
      </c>
      <c r="D446" t="e">
        <f>VLOOKUP(A446,incomplete_kipp!A:E,4,FALSE)</f>
        <v>#N/A</v>
      </c>
      <c r="E446" t="e">
        <f>VLOOKUP(A446,incomplete_kipp!A:E,5,FALSE)</f>
        <v>#N/A</v>
      </c>
    </row>
    <row r="447" spans="1:5" x14ac:dyDescent="0.25">
      <c r="A447" t="s">
        <v>1553</v>
      </c>
      <c r="B447" t="e">
        <f>VLOOKUP(A447,incomplete_kipp!A:E,2,FALSE)</f>
        <v>#N/A</v>
      </c>
      <c r="C447" t="e">
        <f>VLOOKUP(A447,incomplete_kipp!A:E,3,FALSE)</f>
        <v>#N/A</v>
      </c>
      <c r="D447" t="e">
        <f>VLOOKUP(A447,incomplete_kipp!A:E,4,FALSE)</f>
        <v>#N/A</v>
      </c>
      <c r="E447" t="e">
        <f>VLOOKUP(A447,incomplete_kipp!A:E,5,FALSE)</f>
        <v>#N/A</v>
      </c>
    </row>
    <row r="448" spans="1:5" x14ac:dyDescent="0.25">
      <c r="A448" t="s">
        <v>1554</v>
      </c>
      <c r="B448" t="e">
        <f>VLOOKUP(A448,incomplete_kipp!A:E,2,FALSE)</f>
        <v>#N/A</v>
      </c>
      <c r="C448" t="e">
        <f>VLOOKUP(A448,incomplete_kipp!A:E,3,FALSE)</f>
        <v>#N/A</v>
      </c>
      <c r="D448" t="e">
        <f>VLOOKUP(A448,incomplete_kipp!A:E,4,FALSE)</f>
        <v>#N/A</v>
      </c>
      <c r="E448" t="e">
        <f>VLOOKUP(A448,incomplete_kipp!A:E,5,FALSE)</f>
        <v>#N/A</v>
      </c>
    </row>
    <row r="449" spans="1:5" x14ac:dyDescent="0.25">
      <c r="A449" t="s">
        <v>1555</v>
      </c>
      <c r="B449" t="e">
        <f>VLOOKUP(A449,incomplete_kipp!A:E,2,FALSE)</f>
        <v>#N/A</v>
      </c>
      <c r="C449" t="e">
        <f>VLOOKUP(A449,incomplete_kipp!A:E,3,FALSE)</f>
        <v>#N/A</v>
      </c>
      <c r="D449" t="e">
        <f>VLOOKUP(A449,incomplete_kipp!A:E,4,FALSE)</f>
        <v>#N/A</v>
      </c>
      <c r="E449" t="e">
        <f>VLOOKUP(A449,incomplete_kipp!A:E,5,FALSE)</f>
        <v>#N/A</v>
      </c>
    </row>
    <row r="450" spans="1:5" x14ac:dyDescent="0.25">
      <c r="A450" t="s">
        <v>1556</v>
      </c>
      <c r="B450" t="e">
        <f>VLOOKUP(A450,incomplete_kipp!A:E,2,FALSE)</f>
        <v>#N/A</v>
      </c>
      <c r="C450" t="e">
        <f>VLOOKUP(A450,incomplete_kipp!A:E,3,FALSE)</f>
        <v>#N/A</v>
      </c>
      <c r="D450" t="e">
        <f>VLOOKUP(A450,incomplete_kipp!A:E,4,FALSE)</f>
        <v>#N/A</v>
      </c>
      <c r="E450" t="e">
        <f>VLOOKUP(A450,incomplete_kipp!A:E,5,FALSE)</f>
        <v>#N/A</v>
      </c>
    </row>
    <row r="451" spans="1:5" x14ac:dyDescent="0.25">
      <c r="A451" t="s">
        <v>1557</v>
      </c>
      <c r="B451" t="e">
        <f>VLOOKUP(A451,incomplete_kipp!A:E,2,FALSE)</f>
        <v>#N/A</v>
      </c>
      <c r="C451" t="e">
        <f>VLOOKUP(A451,incomplete_kipp!A:E,3,FALSE)</f>
        <v>#N/A</v>
      </c>
      <c r="D451" t="e">
        <f>VLOOKUP(A451,incomplete_kipp!A:E,4,FALSE)</f>
        <v>#N/A</v>
      </c>
      <c r="E451" t="e">
        <f>VLOOKUP(A451,incomplete_kipp!A:E,5,FALSE)</f>
        <v>#N/A</v>
      </c>
    </row>
    <row r="452" spans="1:5" x14ac:dyDescent="0.25">
      <c r="A452" t="s">
        <v>1558</v>
      </c>
      <c r="B452" t="e">
        <f>VLOOKUP(A452,incomplete_kipp!A:E,2,FALSE)</f>
        <v>#N/A</v>
      </c>
      <c r="C452" t="e">
        <f>VLOOKUP(A452,incomplete_kipp!A:E,3,FALSE)</f>
        <v>#N/A</v>
      </c>
      <c r="D452" t="e">
        <f>VLOOKUP(A452,incomplete_kipp!A:E,4,FALSE)</f>
        <v>#N/A</v>
      </c>
      <c r="E452" t="e">
        <f>VLOOKUP(A452,incomplete_kipp!A:E,5,FALSE)</f>
        <v>#N/A</v>
      </c>
    </row>
    <row r="453" spans="1:5" x14ac:dyDescent="0.25">
      <c r="A453" t="s">
        <v>1559</v>
      </c>
      <c r="B453" t="e">
        <f>VLOOKUP(A453,incomplete_kipp!A:E,2,FALSE)</f>
        <v>#N/A</v>
      </c>
      <c r="C453" t="e">
        <f>VLOOKUP(A453,incomplete_kipp!A:E,3,FALSE)</f>
        <v>#N/A</v>
      </c>
      <c r="D453" t="e">
        <f>VLOOKUP(A453,incomplete_kipp!A:E,4,FALSE)</f>
        <v>#N/A</v>
      </c>
      <c r="E453" t="e">
        <f>VLOOKUP(A453,incomplete_kipp!A:E,5,FALSE)</f>
        <v>#N/A</v>
      </c>
    </row>
    <row r="454" spans="1:5" x14ac:dyDescent="0.25">
      <c r="A454" t="s">
        <v>1560</v>
      </c>
      <c r="B454" t="e">
        <f>VLOOKUP(A454,incomplete_kipp!A:E,2,FALSE)</f>
        <v>#N/A</v>
      </c>
      <c r="C454" t="e">
        <f>VLOOKUP(A454,incomplete_kipp!A:E,3,FALSE)</f>
        <v>#N/A</v>
      </c>
      <c r="D454" t="e">
        <f>VLOOKUP(A454,incomplete_kipp!A:E,4,FALSE)</f>
        <v>#N/A</v>
      </c>
      <c r="E454" t="e">
        <f>VLOOKUP(A454,incomplete_kipp!A:E,5,FALSE)</f>
        <v>#N/A</v>
      </c>
    </row>
    <row r="455" spans="1:5" x14ac:dyDescent="0.25">
      <c r="A455" t="s">
        <v>1561</v>
      </c>
      <c r="B455" t="e">
        <f>VLOOKUP(A455,incomplete_kipp!A:E,2,FALSE)</f>
        <v>#N/A</v>
      </c>
      <c r="C455" t="e">
        <f>VLOOKUP(A455,incomplete_kipp!A:E,3,FALSE)</f>
        <v>#N/A</v>
      </c>
      <c r="D455" t="e">
        <f>VLOOKUP(A455,incomplete_kipp!A:E,4,FALSE)</f>
        <v>#N/A</v>
      </c>
      <c r="E455" t="e">
        <f>VLOOKUP(A455,incomplete_kipp!A:E,5,FALSE)</f>
        <v>#N/A</v>
      </c>
    </row>
    <row r="456" spans="1:5" x14ac:dyDescent="0.25">
      <c r="A456" t="s">
        <v>1562</v>
      </c>
      <c r="B456" t="e">
        <f>VLOOKUP(A456,incomplete_kipp!A:E,2,FALSE)</f>
        <v>#N/A</v>
      </c>
      <c r="C456" t="e">
        <f>VLOOKUP(A456,incomplete_kipp!A:E,3,FALSE)</f>
        <v>#N/A</v>
      </c>
      <c r="D456" t="e">
        <f>VLOOKUP(A456,incomplete_kipp!A:E,4,FALSE)</f>
        <v>#N/A</v>
      </c>
      <c r="E456" t="e">
        <f>VLOOKUP(A456,incomplete_kipp!A:E,5,FALSE)</f>
        <v>#N/A</v>
      </c>
    </row>
    <row r="457" spans="1:5" x14ac:dyDescent="0.25">
      <c r="A457" t="s">
        <v>1563</v>
      </c>
      <c r="B457" t="e">
        <f>VLOOKUP(A457,incomplete_kipp!A:E,2,FALSE)</f>
        <v>#N/A</v>
      </c>
      <c r="C457" t="e">
        <f>VLOOKUP(A457,incomplete_kipp!A:E,3,FALSE)</f>
        <v>#N/A</v>
      </c>
      <c r="D457" t="e">
        <f>VLOOKUP(A457,incomplete_kipp!A:E,4,FALSE)</f>
        <v>#N/A</v>
      </c>
      <c r="E457" t="e">
        <f>VLOOKUP(A457,incomplete_kipp!A:E,5,FALSE)</f>
        <v>#N/A</v>
      </c>
    </row>
    <row r="458" spans="1:5" x14ac:dyDescent="0.25">
      <c r="A458" t="s">
        <v>1564</v>
      </c>
      <c r="B458" t="e">
        <f>VLOOKUP(A458,incomplete_kipp!A:E,2,FALSE)</f>
        <v>#N/A</v>
      </c>
      <c r="C458" t="e">
        <f>VLOOKUP(A458,incomplete_kipp!A:E,3,FALSE)</f>
        <v>#N/A</v>
      </c>
      <c r="D458" t="e">
        <f>VLOOKUP(A458,incomplete_kipp!A:E,4,FALSE)</f>
        <v>#N/A</v>
      </c>
      <c r="E458" t="e">
        <f>VLOOKUP(A458,incomplete_kipp!A:E,5,FALSE)</f>
        <v>#N/A</v>
      </c>
    </row>
    <row r="459" spans="1:5" x14ac:dyDescent="0.25">
      <c r="A459" t="s">
        <v>1565</v>
      </c>
      <c r="B459" t="e">
        <f>VLOOKUP(A459,incomplete_kipp!A:E,2,FALSE)</f>
        <v>#N/A</v>
      </c>
      <c r="C459" t="e">
        <f>VLOOKUP(A459,incomplete_kipp!A:E,3,FALSE)</f>
        <v>#N/A</v>
      </c>
      <c r="D459" t="e">
        <f>VLOOKUP(A459,incomplete_kipp!A:E,4,FALSE)</f>
        <v>#N/A</v>
      </c>
      <c r="E459" t="e">
        <f>VLOOKUP(A459,incomplete_kipp!A:E,5,FALSE)</f>
        <v>#N/A</v>
      </c>
    </row>
    <row r="460" spans="1:5" x14ac:dyDescent="0.25">
      <c r="A460" t="s">
        <v>1566</v>
      </c>
      <c r="B460" t="e">
        <f>VLOOKUP(A460,incomplete_kipp!A:E,2,FALSE)</f>
        <v>#N/A</v>
      </c>
      <c r="C460" t="e">
        <f>VLOOKUP(A460,incomplete_kipp!A:E,3,FALSE)</f>
        <v>#N/A</v>
      </c>
      <c r="D460" t="e">
        <f>VLOOKUP(A460,incomplete_kipp!A:E,4,FALSE)</f>
        <v>#N/A</v>
      </c>
      <c r="E460" t="e">
        <f>VLOOKUP(A460,incomplete_kipp!A:E,5,FALSE)</f>
        <v>#N/A</v>
      </c>
    </row>
    <row r="461" spans="1:5" x14ac:dyDescent="0.25">
      <c r="A461" t="s">
        <v>1567</v>
      </c>
      <c r="B461" t="e">
        <f>VLOOKUP(A461,incomplete_kipp!A:E,2,FALSE)</f>
        <v>#N/A</v>
      </c>
      <c r="C461" t="e">
        <f>VLOOKUP(A461,incomplete_kipp!A:E,3,FALSE)</f>
        <v>#N/A</v>
      </c>
      <c r="D461" t="e">
        <f>VLOOKUP(A461,incomplete_kipp!A:E,4,FALSE)</f>
        <v>#N/A</v>
      </c>
      <c r="E461" t="e">
        <f>VLOOKUP(A461,incomplete_kipp!A:E,5,FALSE)</f>
        <v>#N/A</v>
      </c>
    </row>
    <row r="462" spans="1:5" x14ac:dyDescent="0.25">
      <c r="A462" t="s">
        <v>1568</v>
      </c>
      <c r="B462" t="e">
        <f>VLOOKUP(A462,incomplete_kipp!A:E,2,FALSE)</f>
        <v>#N/A</v>
      </c>
      <c r="C462" t="e">
        <f>VLOOKUP(A462,incomplete_kipp!A:E,3,FALSE)</f>
        <v>#N/A</v>
      </c>
      <c r="D462" t="e">
        <f>VLOOKUP(A462,incomplete_kipp!A:E,4,FALSE)</f>
        <v>#N/A</v>
      </c>
      <c r="E462" t="e">
        <f>VLOOKUP(A462,incomplete_kipp!A:E,5,FALSE)</f>
        <v>#N/A</v>
      </c>
    </row>
    <row r="463" spans="1:5" x14ac:dyDescent="0.25">
      <c r="A463" t="s">
        <v>1569</v>
      </c>
      <c r="B463" t="e">
        <f>VLOOKUP(A463,incomplete_kipp!A:E,2,FALSE)</f>
        <v>#N/A</v>
      </c>
      <c r="C463" t="e">
        <f>VLOOKUP(A463,incomplete_kipp!A:E,3,FALSE)</f>
        <v>#N/A</v>
      </c>
      <c r="D463" t="e">
        <f>VLOOKUP(A463,incomplete_kipp!A:E,4,FALSE)</f>
        <v>#N/A</v>
      </c>
      <c r="E463" t="e">
        <f>VLOOKUP(A463,incomplete_kipp!A:E,5,FALSE)</f>
        <v>#N/A</v>
      </c>
    </row>
    <row r="464" spans="1:5" x14ac:dyDescent="0.25">
      <c r="A464" t="s">
        <v>1570</v>
      </c>
      <c r="B464" t="e">
        <f>VLOOKUP(A464,incomplete_kipp!A:E,2,FALSE)</f>
        <v>#N/A</v>
      </c>
      <c r="C464" t="e">
        <f>VLOOKUP(A464,incomplete_kipp!A:E,3,FALSE)</f>
        <v>#N/A</v>
      </c>
      <c r="D464" t="e">
        <f>VLOOKUP(A464,incomplete_kipp!A:E,4,FALSE)</f>
        <v>#N/A</v>
      </c>
      <c r="E464" t="e">
        <f>VLOOKUP(A464,incomplete_kipp!A:E,5,FALSE)</f>
        <v>#N/A</v>
      </c>
    </row>
    <row r="465" spans="1:5" x14ac:dyDescent="0.25">
      <c r="A465" t="s">
        <v>1571</v>
      </c>
      <c r="B465" t="e">
        <f>VLOOKUP(A465,incomplete_kipp!A:E,2,FALSE)</f>
        <v>#N/A</v>
      </c>
      <c r="C465" t="e">
        <f>VLOOKUP(A465,incomplete_kipp!A:E,3,FALSE)</f>
        <v>#N/A</v>
      </c>
      <c r="D465" t="e">
        <f>VLOOKUP(A465,incomplete_kipp!A:E,4,FALSE)</f>
        <v>#N/A</v>
      </c>
      <c r="E465" t="e">
        <f>VLOOKUP(A465,incomplete_kipp!A:E,5,FALSE)</f>
        <v>#N/A</v>
      </c>
    </row>
    <row r="466" spans="1:5" x14ac:dyDescent="0.25">
      <c r="A466" t="s">
        <v>1572</v>
      </c>
      <c r="B466" t="e">
        <f>VLOOKUP(A466,incomplete_kipp!A:E,2,FALSE)</f>
        <v>#N/A</v>
      </c>
      <c r="C466" t="e">
        <f>VLOOKUP(A466,incomplete_kipp!A:E,3,FALSE)</f>
        <v>#N/A</v>
      </c>
      <c r="D466" t="e">
        <f>VLOOKUP(A466,incomplete_kipp!A:E,4,FALSE)</f>
        <v>#N/A</v>
      </c>
      <c r="E466" t="e">
        <f>VLOOKUP(A466,incomplete_kipp!A:E,5,FALSE)</f>
        <v>#N/A</v>
      </c>
    </row>
    <row r="467" spans="1:5" x14ac:dyDescent="0.25">
      <c r="A467" t="s">
        <v>1573</v>
      </c>
      <c r="B467" t="e">
        <f>VLOOKUP(A467,incomplete_kipp!A:E,2,FALSE)</f>
        <v>#N/A</v>
      </c>
      <c r="C467" t="e">
        <f>VLOOKUP(A467,incomplete_kipp!A:E,3,FALSE)</f>
        <v>#N/A</v>
      </c>
      <c r="D467" t="e">
        <f>VLOOKUP(A467,incomplete_kipp!A:E,4,FALSE)</f>
        <v>#N/A</v>
      </c>
      <c r="E467" t="e">
        <f>VLOOKUP(A467,incomplete_kipp!A:E,5,FALSE)</f>
        <v>#N/A</v>
      </c>
    </row>
    <row r="468" spans="1:5" x14ac:dyDescent="0.25">
      <c r="A468" t="s">
        <v>1574</v>
      </c>
      <c r="B468" t="e">
        <f>VLOOKUP(A468,incomplete_kipp!A:E,2,FALSE)</f>
        <v>#N/A</v>
      </c>
      <c r="C468" t="e">
        <f>VLOOKUP(A468,incomplete_kipp!A:E,3,FALSE)</f>
        <v>#N/A</v>
      </c>
      <c r="D468" t="e">
        <f>VLOOKUP(A468,incomplete_kipp!A:E,4,FALSE)</f>
        <v>#N/A</v>
      </c>
      <c r="E468" t="e">
        <f>VLOOKUP(A468,incomplete_kipp!A:E,5,FALSE)</f>
        <v>#N/A</v>
      </c>
    </row>
    <row r="469" spans="1:5" x14ac:dyDescent="0.25">
      <c r="A469" t="s">
        <v>1575</v>
      </c>
      <c r="B469" t="e">
        <f>VLOOKUP(A469,incomplete_kipp!A:E,2,FALSE)</f>
        <v>#N/A</v>
      </c>
      <c r="C469" t="e">
        <f>VLOOKUP(A469,incomplete_kipp!A:E,3,FALSE)</f>
        <v>#N/A</v>
      </c>
      <c r="D469" t="e">
        <f>VLOOKUP(A469,incomplete_kipp!A:E,4,FALSE)</f>
        <v>#N/A</v>
      </c>
      <c r="E469" t="e">
        <f>VLOOKUP(A469,incomplete_kipp!A:E,5,FALSE)</f>
        <v>#N/A</v>
      </c>
    </row>
    <row r="470" spans="1:5" x14ac:dyDescent="0.25">
      <c r="A470" t="s">
        <v>1576</v>
      </c>
      <c r="B470" t="e">
        <f>VLOOKUP(A470,incomplete_kipp!A:E,2,FALSE)</f>
        <v>#N/A</v>
      </c>
      <c r="C470" t="e">
        <f>VLOOKUP(A470,incomplete_kipp!A:E,3,FALSE)</f>
        <v>#N/A</v>
      </c>
      <c r="D470" t="e">
        <f>VLOOKUP(A470,incomplete_kipp!A:E,4,FALSE)</f>
        <v>#N/A</v>
      </c>
      <c r="E470" t="e">
        <f>VLOOKUP(A470,incomplete_kipp!A:E,5,FALSE)</f>
        <v>#N/A</v>
      </c>
    </row>
    <row r="471" spans="1:5" x14ac:dyDescent="0.25">
      <c r="A471" t="s">
        <v>1577</v>
      </c>
      <c r="B471" t="e">
        <f>VLOOKUP(A471,incomplete_kipp!A:E,2,FALSE)</f>
        <v>#N/A</v>
      </c>
      <c r="C471" t="e">
        <f>VLOOKUP(A471,incomplete_kipp!A:E,3,FALSE)</f>
        <v>#N/A</v>
      </c>
      <c r="D471" t="e">
        <f>VLOOKUP(A471,incomplete_kipp!A:E,4,FALSE)</f>
        <v>#N/A</v>
      </c>
      <c r="E471" t="e">
        <f>VLOOKUP(A471,incomplete_kipp!A:E,5,FALSE)</f>
        <v>#N/A</v>
      </c>
    </row>
    <row r="472" spans="1:5" x14ac:dyDescent="0.25">
      <c r="A472" t="s">
        <v>1578</v>
      </c>
      <c r="B472" t="e">
        <f>VLOOKUP(A472,incomplete_kipp!A:E,2,FALSE)</f>
        <v>#N/A</v>
      </c>
      <c r="C472" t="e">
        <f>VLOOKUP(A472,incomplete_kipp!A:E,3,FALSE)</f>
        <v>#N/A</v>
      </c>
      <c r="D472" t="e">
        <f>VLOOKUP(A472,incomplete_kipp!A:E,4,FALSE)</f>
        <v>#N/A</v>
      </c>
      <c r="E472" t="e">
        <f>VLOOKUP(A472,incomplete_kipp!A:E,5,FALSE)</f>
        <v>#N/A</v>
      </c>
    </row>
    <row r="473" spans="1:5" x14ac:dyDescent="0.25">
      <c r="A473" t="s">
        <v>1579</v>
      </c>
      <c r="B473" t="e">
        <f>VLOOKUP(A473,incomplete_kipp!A:E,2,FALSE)</f>
        <v>#N/A</v>
      </c>
      <c r="C473" t="e">
        <f>VLOOKUP(A473,incomplete_kipp!A:E,3,FALSE)</f>
        <v>#N/A</v>
      </c>
      <c r="D473" t="e">
        <f>VLOOKUP(A473,incomplete_kipp!A:E,4,FALSE)</f>
        <v>#N/A</v>
      </c>
      <c r="E473" t="e">
        <f>VLOOKUP(A473,incomplete_kipp!A:E,5,FALSE)</f>
        <v>#N/A</v>
      </c>
    </row>
    <row r="474" spans="1:5" x14ac:dyDescent="0.25">
      <c r="A474" t="s">
        <v>1580</v>
      </c>
      <c r="B474" t="e">
        <f>VLOOKUP(A474,incomplete_kipp!A:E,2,FALSE)</f>
        <v>#N/A</v>
      </c>
      <c r="C474" t="e">
        <f>VLOOKUP(A474,incomplete_kipp!A:E,3,FALSE)</f>
        <v>#N/A</v>
      </c>
      <c r="D474" t="e">
        <f>VLOOKUP(A474,incomplete_kipp!A:E,4,FALSE)</f>
        <v>#N/A</v>
      </c>
      <c r="E474" t="e">
        <f>VLOOKUP(A474,incomplete_kipp!A:E,5,FALSE)</f>
        <v>#N/A</v>
      </c>
    </row>
    <row r="475" spans="1:5" x14ac:dyDescent="0.25">
      <c r="A475" t="s">
        <v>1581</v>
      </c>
      <c r="B475" t="e">
        <f>VLOOKUP(A475,incomplete_kipp!A:E,2,FALSE)</f>
        <v>#N/A</v>
      </c>
      <c r="C475" t="e">
        <f>VLOOKUP(A475,incomplete_kipp!A:E,3,FALSE)</f>
        <v>#N/A</v>
      </c>
      <c r="D475" t="e">
        <f>VLOOKUP(A475,incomplete_kipp!A:E,4,FALSE)</f>
        <v>#N/A</v>
      </c>
      <c r="E475" t="e">
        <f>VLOOKUP(A475,incomplete_kipp!A:E,5,FALSE)</f>
        <v>#N/A</v>
      </c>
    </row>
    <row r="476" spans="1:5" x14ac:dyDescent="0.25">
      <c r="A476" t="s">
        <v>1582</v>
      </c>
      <c r="B476" t="e">
        <f>VLOOKUP(A476,incomplete_kipp!A:E,2,FALSE)</f>
        <v>#N/A</v>
      </c>
      <c r="C476" t="e">
        <f>VLOOKUP(A476,incomplete_kipp!A:E,3,FALSE)</f>
        <v>#N/A</v>
      </c>
      <c r="D476" t="e">
        <f>VLOOKUP(A476,incomplete_kipp!A:E,4,FALSE)</f>
        <v>#N/A</v>
      </c>
      <c r="E476" t="e">
        <f>VLOOKUP(A476,incomplete_kipp!A:E,5,FALSE)</f>
        <v>#N/A</v>
      </c>
    </row>
    <row r="477" spans="1:5" x14ac:dyDescent="0.25">
      <c r="A477" t="s">
        <v>1583</v>
      </c>
      <c r="B477" t="e">
        <f>VLOOKUP(A477,incomplete_kipp!A:E,2,FALSE)</f>
        <v>#N/A</v>
      </c>
      <c r="C477" t="e">
        <f>VLOOKUP(A477,incomplete_kipp!A:E,3,FALSE)</f>
        <v>#N/A</v>
      </c>
      <c r="D477" t="e">
        <f>VLOOKUP(A477,incomplete_kipp!A:E,4,FALSE)</f>
        <v>#N/A</v>
      </c>
      <c r="E477" t="e">
        <f>VLOOKUP(A477,incomplete_kipp!A:E,5,FALSE)</f>
        <v>#N/A</v>
      </c>
    </row>
    <row r="478" spans="1:5" x14ac:dyDescent="0.25">
      <c r="A478" t="s">
        <v>1584</v>
      </c>
      <c r="B478" t="e">
        <f>VLOOKUP(A478,incomplete_kipp!A:E,2,FALSE)</f>
        <v>#N/A</v>
      </c>
      <c r="C478" t="e">
        <f>VLOOKUP(A478,incomplete_kipp!A:E,3,FALSE)</f>
        <v>#N/A</v>
      </c>
      <c r="D478" t="e">
        <f>VLOOKUP(A478,incomplete_kipp!A:E,4,FALSE)</f>
        <v>#N/A</v>
      </c>
      <c r="E478" t="e">
        <f>VLOOKUP(A478,incomplete_kipp!A:E,5,FALSE)</f>
        <v>#N/A</v>
      </c>
    </row>
    <row r="479" spans="1:5" x14ac:dyDescent="0.25">
      <c r="A479" t="s">
        <v>1585</v>
      </c>
      <c r="B479" t="e">
        <f>VLOOKUP(A479,incomplete_kipp!A:E,2,FALSE)</f>
        <v>#N/A</v>
      </c>
      <c r="C479" t="e">
        <f>VLOOKUP(A479,incomplete_kipp!A:E,3,FALSE)</f>
        <v>#N/A</v>
      </c>
      <c r="D479" t="e">
        <f>VLOOKUP(A479,incomplete_kipp!A:E,4,FALSE)</f>
        <v>#N/A</v>
      </c>
      <c r="E479" t="e">
        <f>VLOOKUP(A479,incomplete_kipp!A:E,5,FALSE)</f>
        <v>#N/A</v>
      </c>
    </row>
    <row r="480" spans="1:5" x14ac:dyDescent="0.25">
      <c r="A480" t="s">
        <v>1586</v>
      </c>
      <c r="B480" t="e">
        <f>VLOOKUP(A480,incomplete_kipp!A:E,2,FALSE)</f>
        <v>#N/A</v>
      </c>
      <c r="C480" t="e">
        <f>VLOOKUP(A480,incomplete_kipp!A:E,3,FALSE)</f>
        <v>#N/A</v>
      </c>
      <c r="D480" t="e">
        <f>VLOOKUP(A480,incomplete_kipp!A:E,4,FALSE)</f>
        <v>#N/A</v>
      </c>
      <c r="E480" t="e">
        <f>VLOOKUP(A480,incomplete_kipp!A:E,5,FALSE)</f>
        <v>#N/A</v>
      </c>
    </row>
    <row r="481" spans="1:5" x14ac:dyDescent="0.25">
      <c r="A481" t="s">
        <v>1587</v>
      </c>
      <c r="B481" t="e">
        <f>VLOOKUP(A481,incomplete_kipp!A:E,2,FALSE)</f>
        <v>#N/A</v>
      </c>
      <c r="C481" t="e">
        <f>VLOOKUP(A481,incomplete_kipp!A:E,3,FALSE)</f>
        <v>#N/A</v>
      </c>
      <c r="D481" t="e">
        <f>VLOOKUP(A481,incomplete_kipp!A:E,4,FALSE)</f>
        <v>#N/A</v>
      </c>
      <c r="E481" t="e">
        <f>VLOOKUP(A481,incomplete_kipp!A:E,5,FALSE)</f>
        <v>#N/A</v>
      </c>
    </row>
    <row r="482" spans="1:5" x14ac:dyDescent="0.25">
      <c r="A482" t="s">
        <v>1588</v>
      </c>
      <c r="B482" t="e">
        <f>VLOOKUP(A482,incomplete_kipp!A:E,2,FALSE)</f>
        <v>#N/A</v>
      </c>
      <c r="C482" t="e">
        <f>VLOOKUP(A482,incomplete_kipp!A:E,3,FALSE)</f>
        <v>#N/A</v>
      </c>
      <c r="D482" t="e">
        <f>VLOOKUP(A482,incomplete_kipp!A:E,4,FALSE)</f>
        <v>#N/A</v>
      </c>
      <c r="E482" t="e">
        <f>VLOOKUP(A482,incomplete_kipp!A:E,5,FALSE)</f>
        <v>#N/A</v>
      </c>
    </row>
    <row r="483" spans="1:5" x14ac:dyDescent="0.25">
      <c r="A483" t="s">
        <v>1589</v>
      </c>
      <c r="B483" t="e">
        <f>VLOOKUP(A483,incomplete_kipp!A:E,2,FALSE)</f>
        <v>#N/A</v>
      </c>
      <c r="C483" t="e">
        <f>VLOOKUP(A483,incomplete_kipp!A:E,3,FALSE)</f>
        <v>#N/A</v>
      </c>
      <c r="D483" t="e">
        <f>VLOOKUP(A483,incomplete_kipp!A:E,4,FALSE)</f>
        <v>#N/A</v>
      </c>
      <c r="E483" t="e">
        <f>VLOOKUP(A483,incomplete_kipp!A:E,5,FALSE)</f>
        <v>#N/A</v>
      </c>
    </row>
    <row r="484" spans="1:5" x14ac:dyDescent="0.25">
      <c r="A484" t="s">
        <v>1590</v>
      </c>
      <c r="B484" t="e">
        <f>VLOOKUP(A484,incomplete_kipp!A:E,2,FALSE)</f>
        <v>#N/A</v>
      </c>
      <c r="C484" t="e">
        <f>VLOOKUP(A484,incomplete_kipp!A:E,3,FALSE)</f>
        <v>#N/A</v>
      </c>
      <c r="D484" t="e">
        <f>VLOOKUP(A484,incomplete_kipp!A:E,4,FALSE)</f>
        <v>#N/A</v>
      </c>
      <c r="E484" t="e">
        <f>VLOOKUP(A484,incomplete_kipp!A:E,5,FALSE)</f>
        <v>#N/A</v>
      </c>
    </row>
    <row r="485" spans="1:5" x14ac:dyDescent="0.25">
      <c r="A485" t="s">
        <v>1591</v>
      </c>
      <c r="B485" t="e">
        <f>VLOOKUP(A485,incomplete_kipp!A:E,2,FALSE)</f>
        <v>#N/A</v>
      </c>
      <c r="C485" t="e">
        <f>VLOOKUP(A485,incomplete_kipp!A:E,3,FALSE)</f>
        <v>#N/A</v>
      </c>
      <c r="D485" t="e">
        <f>VLOOKUP(A485,incomplete_kipp!A:E,4,FALSE)</f>
        <v>#N/A</v>
      </c>
      <c r="E485" t="e">
        <f>VLOOKUP(A485,incomplete_kipp!A:E,5,FALSE)</f>
        <v>#N/A</v>
      </c>
    </row>
    <row r="486" spans="1:5" x14ac:dyDescent="0.25">
      <c r="A486" t="s">
        <v>1592</v>
      </c>
      <c r="B486" t="e">
        <f>VLOOKUP(A486,incomplete_kipp!A:E,2,FALSE)</f>
        <v>#N/A</v>
      </c>
      <c r="C486" t="e">
        <f>VLOOKUP(A486,incomplete_kipp!A:E,3,FALSE)</f>
        <v>#N/A</v>
      </c>
      <c r="D486" t="e">
        <f>VLOOKUP(A486,incomplete_kipp!A:E,4,FALSE)</f>
        <v>#N/A</v>
      </c>
      <c r="E486" t="e">
        <f>VLOOKUP(A486,incomplete_kipp!A:E,5,FALSE)</f>
        <v>#N/A</v>
      </c>
    </row>
    <row r="487" spans="1:5" x14ac:dyDescent="0.25">
      <c r="A487" t="s">
        <v>1593</v>
      </c>
      <c r="B487" t="e">
        <f>VLOOKUP(A487,incomplete_kipp!A:E,2,FALSE)</f>
        <v>#N/A</v>
      </c>
      <c r="C487" t="e">
        <f>VLOOKUP(A487,incomplete_kipp!A:E,3,FALSE)</f>
        <v>#N/A</v>
      </c>
      <c r="D487" t="e">
        <f>VLOOKUP(A487,incomplete_kipp!A:E,4,FALSE)</f>
        <v>#N/A</v>
      </c>
      <c r="E487" t="e">
        <f>VLOOKUP(A487,incomplete_kipp!A:E,5,FALSE)</f>
        <v>#N/A</v>
      </c>
    </row>
    <row r="488" spans="1:5" x14ac:dyDescent="0.25">
      <c r="A488" t="s">
        <v>1594</v>
      </c>
      <c r="B488" t="e">
        <f>VLOOKUP(A488,incomplete_kipp!A:E,2,FALSE)</f>
        <v>#N/A</v>
      </c>
      <c r="C488" t="e">
        <f>VLOOKUP(A488,incomplete_kipp!A:E,3,FALSE)</f>
        <v>#N/A</v>
      </c>
      <c r="D488" t="e">
        <f>VLOOKUP(A488,incomplete_kipp!A:E,4,FALSE)</f>
        <v>#N/A</v>
      </c>
      <c r="E488" t="e">
        <f>VLOOKUP(A488,incomplete_kipp!A:E,5,FALSE)</f>
        <v>#N/A</v>
      </c>
    </row>
    <row r="489" spans="1:5" x14ac:dyDescent="0.25">
      <c r="A489" t="s">
        <v>1595</v>
      </c>
      <c r="B489" t="e">
        <f>VLOOKUP(A489,incomplete_kipp!A:E,2,FALSE)</f>
        <v>#N/A</v>
      </c>
      <c r="C489" t="e">
        <f>VLOOKUP(A489,incomplete_kipp!A:E,3,FALSE)</f>
        <v>#N/A</v>
      </c>
      <c r="D489" t="e">
        <f>VLOOKUP(A489,incomplete_kipp!A:E,4,FALSE)</f>
        <v>#N/A</v>
      </c>
      <c r="E489" t="e">
        <f>VLOOKUP(A489,incomplete_kipp!A:E,5,FALSE)</f>
        <v>#N/A</v>
      </c>
    </row>
    <row r="490" spans="1:5" x14ac:dyDescent="0.25">
      <c r="A490" t="s">
        <v>1596</v>
      </c>
      <c r="B490" t="e">
        <f>VLOOKUP(A490,incomplete_kipp!A:E,2,FALSE)</f>
        <v>#N/A</v>
      </c>
      <c r="C490" t="e">
        <f>VLOOKUP(A490,incomplete_kipp!A:E,3,FALSE)</f>
        <v>#N/A</v>
      </c>
      <c r="D490" t="e">
        <f>VLOOKUP(A490,incomplete_kipp!A:E,4,FALSE)</f>
        <v>#N/A</v>
      </c>
      <c r="E490" t="e">
        <f>VLOOKUP(A490,incomplete_kipp!A:E,5,FALSE)</f>
        <v>#N/A</v>
      </c>
    </row>
    <row r="491" spans="1:5" x14ac:dyDescent="0.25">
      <c r="A491" t="s">
        <v>1597</v>
      </c>
      <c r="B491" t="e">
        <f>VLOOKUP(A491,incomplete_kipp!A:E,2,FALSE)</f>
        <v>#N/A</v>
      </c>
      <c r="C491" t="e">
        <f>VLOOKUP(A491,incomplete_kipp!A:E,3,FALSE)</f>
        <v>#N/A</v>
      </c>
      <c r="D491" t="e">
        <f>VLOOKUP(A491,incomplete_kipp!A:E,4,FALSE)</f>
        <v>#N/A</v>
      </c>
      <c r="E491" t="e">
        <f>VLOOKUP(A491,incomplete_kipp!A:E,5,FALSE)</f>
        <v>#N/A</v>
      </c>
    </row>
    <row r="492" spans="1:5" x14ac:dyDescent="0.25">
      <c r="A492" t="s">
        <v>1598</v>
      </c>
      <c r="B492" t="e">
        <f>VLOOKUP(A492,incomplete_kipp!A:E,2,FALSE)</f>
        <v>#N/A</v>
      </c>
      <c r="C492" t="e">
        <f>VLOOKUP(A492,incomplete_kipp!A:E,3,FALSE)</f>
        <v>#N/A</v>
      </c>
      <c r="D492" t="e">
        <f>VLOOKUP(A492,incomplete_kipp!A:E,4,FALSE)</f>
        <v>#N/A</v>
      </c>
      <c r="E492" t="e">
        <f>VLOOKUP(A492,incomplete_kipp!A:E,5,FALSE)</f>
        <v>#N/A</v>
      </c>
    </row>
    <row r="493" spans="1:5" x14ac:dyDescent="0.25">
      <c r="A493" t="s">
        <v>1599</v>
      </c>
      <c r="B493" t="e">
        <f>VLOOKUP(A493,incomplete_kipp!A:E,2,FALSE)</f>
        <v>#N/A</v>
      </c>
      <c r="C493" t="e">
        <f>VLOOKUP(A493,incomplete_kipp!A:E,3,FALSE)</f>
        <v>#N/A</v>
      </c>
      <c r="D493" t="e">
        <f>VLOOKUP(A493,incomplete_kipp!A:E,4,FALSE)</f>
        <v>#N/A</v>
      </c>
      <c r="E493" t="e">
        <f>VLOOKUP(A493,incomplete_kipp!A:E,5,FALSE)</f>
        <v>#N/A</v>
      </c>
    </row>
    <row r="494" spans="1:5" x14ac:dyDescent="0.25">
      <c r="A494" t="s">
        <v>1600</v>
      </c>
      <c r="B494" t="e">
        <f>VLOOKUP(A494,incomplete_kipp!A:E,2,FALSE)</f>
        <v>#N/A</v>
      </c>
      <c r="C494" t="e">
        <f>VLOOKUP(A494,incomplete_kipp!A:E,3,FALSE)</f>
        <v>#N/A</v>
      </c>
      <c r="D494" t="e">
        <f>VLOOKUP(A494,incomplete_kipp!A:E,4,FALSE)</f>
        <v>#N/A</v>
      </c>
      <c r="E494" t="e">
        <f>VLOOKUP(A494,incomplete_kipp!A:E,5,FALSE)</f>
        <v>#N/A</v>
      </c>
    </row>
    <row r="495" spans="1:5" x14ac:dyDescent="0.25">
      <c r="A495" t="s">
        <v>1601</v>
      </c>
      <c r="B495" t="e">
        <f>VLOOKUP(A495,incomplete_kipp!A:E,2,FALSE)</f>
        <v>#N/A</v>
      </c>
      <c r="C495" t="e">
        <f>VLOOKUP(A495,incomplete_kipp!A:E,3,FALSE)</f>
        <v>#N/A</v>
      </c>
      <c r="D495" t="e">
        <f>VLOOKUP(A495,incomplete_kipp!A:E,4,FALSE)</f>
        <v>#N/A</v>
      </c>
      <c r="E495" t="e">
        <f>VLOOKUP(A495,incomplete_kipp!A:E,5,FALSE)</f>
        <v>#N/A</v>
      </c>
    </row>
    <row r="496" spans="1:5" x14ac:dyDescent="0.25">
      <c r="A496" t="s">
        <v>1602</v>
      </c>
      <c r="B496" t="e">
        <f>VLOOKUP(A496,incomplete_kipp!A:E,2,FALSE)</f>
        <v>#N/A</v>
      </c>
      <c r="C496" t="e">
        <f>VLOOKUP(A496,incomplete_kipp!A:E,3,FALSE)</f>
        <v>#N/A</v>
      </c>
      <c r="D496" t="e">
        <f>VLOOKUP(A496,incomplete_kipp!A:E,4,FALSE)</f>
        <v>#N/A</v>
      </c>
      <c r="E496" t="e">
        <f>VLOOKUP(A496,incomplete_kipp!A:E,5,FALSE)</f>
        <v>#N/A</v>
      </c>
    </row>
    <row r="497" spans="1:5" x14ac:dyDescent="0.25">
      <c r="A497" t="s">
        <v>1603</v>
      </c>
      <c r="B497" t="e">
        <f>VLOOKUP(A497,incomplete_kipp!A:E,2,FALSE)</f>
        <v>#N/A</v>
      </c>
      <c r="C497" t="e">
        <f>VLOOKUP(A497,incomplete_kipp!A:E,3,FALSE)</f>
        <v>#N/A</v>
      </c>
      <c r="D497" t="e">
        <f>VLOOKUP(A497,incomplete_kipp!A:E,4,FALSE)</f>
        <v>#N/A</v>
      </c>
      <c r="E497" t="e">
        <f>VLOOKUP(A497,incomplete_kipp!A:E,5,FALSE)</f>
        <v>#N/A</v>
      </c>
    </row>
    <row r="498" spans="1:5" x14ac:dyDescent="0.25">
      <c r="A498" t="s">
        <v>1604</v>
      </c>
      <c r="B498" t="e">
        <f>VLOOKUP(A498,incomplete_kipp!A:E,2,FALSE)</f>
        <v>#N/A</v>
      </c>
      <c r="C498" t="e">
        <f>VLOOKUP(A498,incomplete_kipp!A:E,3,FALSE)</f>
        <v>#N/A</v>
      </c>
      <c r="D498" t="e">
        <f>VLOOKUP(A498,incomplete_kipp!A:E,4,FALSE)</f>
        <v>#N/A</v>
      </c>
      <c r="E498" t="e">
        <f>VLOOKUP(A498,incomplete_kipp!A:E,5,FALSE)</f>
        <v>#N/A</v>
      </c>
    </row>
    <row r="499" spans="1:5" x14ac:dyDescent="0.25">
      <c r="A499" t="s">
        <v>1605</v>
      </c>
      <c r="B499" t="e">
        <f>VLOOKUP(A499,incomplete_kipp!A:E,2,FALSE)</f>
        <v>#N/A</v>
      </c>
      <c r="C499" t="e">
        <f>VLOOKUP(A499,incomplete_kipp!A:E,3,FALSE)</f>
        <v>#N/A</v>
      </c>
      <c r="D499" t="e">
        <f>VLOOKUP(A499,incomplete_kipp!A:E,4,FALSE)</f>
        <v>#N/A</v>
      </c>
      <c r="E499" t="e">
        <f>VLOOKUP(A499,incomplete_kipp!A:E,5,FALSE)</f>
        <v>#N/A</v>
      </c>
    </row>
    <row r="500" spans="1:5" x14ac:dyDescent="0.25">
      <c r="A500" t="s">
        <v>1606</v>
      </c>
      <c r="B500" t="e">
        <f>VLOOKUP(A500,incomplete_kipp!A:E,2,FALSE)</f>
        <v>#N/A</v>
      </c>
      <c r="C500" t="e">
        <f>VLOOKUP(A500,incomplete_kipp!A:E,3,FALSE)</f>
        <v>#N/A</v>
      </c>
      <c r="D500" t="e">
        <f>VLOOKUP(A500,incomplete_kipp!A:E,4,FALSE)</f>
        <v>#N/A</v>
      </c>
      <c r="E500" t="e">
        <f>VLOOKUP(A500,incomplete_kipp!A:E,5,FALSE)</f>
        <v>#N/A</v>
      </c>
    </row>
    <row r="501" spans="1:5" x14ac:dyDescent="0.25">
      <c r="A501" t="s">
        <v>1607</v>
      </c>
      <c r="B501" t="e">
        <f>VLOOKUP(A501,incomplete_kipp!A:E,2,FALSE)</f>
        <v>#N/A</v>
      </c>
      <c r="C501" t="e">
        <f>VLOOKUP(A501,incomplete_kipp!A:E,3,FALSE)</f>
        <v>#N/A</v>
      </c>
      <c r="D501" t="e">
        <f>VLOOKUP(A501,incomplete_kipp!A:E,4,FALSE)</f>
        <v>#N/A</v>
      </c>
      <c r="E501" t="e">
        <f>VLOOKUP(A501,incomplete_kipp!A:E,5,FALSE)</f>
        <v>#N/A</v>
      </c>
    </row>
    <row r="502" spans="1:5" x14ac:dyDescent="0.25">
      <c r="A502" t="s">
        <v>1608</v>
      </c>
      <c r="B502" t="e">
        <f>VLOOKUP(A502,incomplete_kipp!A:E,2,FALSE)</f>
        <v>#N/A</v>
      </c>
      <c r="C502" t="e">
        <f>VLOOKUP(A502,incomplete_kipp!A:E,3,FALSE)</f>
        <v>#N/A</v>
      </c>
      <c r="D502" t="e">
        <f>VLOOKUP(A502,incomplete_kipp!A:E,4,FALSE)</f>
        <v>#N/A</v>
      </c>
      <c r="E502" t="e">
        <f>VLOOKUP(A502,incomplete_kipp!A:E,5,FALSE)</f>
        <v>#N/A</v>
      </c>
    </row>
    <row r="503" spans="1:5" x14ac:dyDescent="0.25">
      <c r="A503" t="s">
        <v>1609</v>
      </c>
      <c r="B503" t="e">
        <f>VLOOKUP(A503,incomplete_kipp!A:E,2,FALSE)</f>
        <v>#N/A</v>
      </c>
      <c r="C503" t="e">
        <f>VLOOKUP(A503,incomplete_kipp!A:E,3,FALSE)</f>
        <v>#N/A</v>
      </c>
      <c r="D503" t="e">
        <f>VLOOKUP(A503,incomplete_kipp!A:E,4,FALSE)</f>
        <v>#N/A</v>
      </c>
      <c r="E503" t="e">
        <f>VLOOKUP(A503,incomplete_kipp!A:E,5,FALSE)</f>
        <v>#N/A</v>
      </c>
    </row>
    <row r="504" spans="1:5" x14ac:dyDescent="0.25">
      <c r="A504" t="s">
        <v>1610</v>
      </c>
      <c r="B504" t="e">
        <f>VLOOKUP(A504,incomplete_kipp!A:E,2,FALSE)</f>
        <v>#N/A</v>
      </c>
      <c r="C504" t="e">
        <f>VLOOKUP(A504,incomplete_kipp!A:E,3,FALSE)</f>
        <v>#N/A</v>
      </c>
      <c r="D504" t="e">
        <f>VLOOKUP(A504,incomplete_kipp!A:E,4,FALSE)</f>
        <v>#N/A</v>
      </c>
      <c r="E504" t="e">
        <f>VLOOKUP(A504,incomplete_kipp!A:E,5,FALSE)</f>
        <v>#N/A</v>
      </c>
    </row>
    <row r="505" spans="1:5" x14ac:dyDescent="0.25">
      <c r="A505" t="s">
        <v>1611</v>
      </c>
      <c r="B505" t="e">
        <f>VLOOKUP(A505,incomplete_kipp!A:E,2,FALSE)</f>
        <v>#N/A</v>
      </c>
      <c r="C505" t="e">
        <f>VLOOKUP(A505,incomplete_kipp!A:E,3,FALSE)</f>
        <v>#N/A</v>
      </c>
      <c r="D505" t="e">
        <f>VLOOKUP(A505,incomplete_kipp!A:E,4,FALSE)</f>
        <v>#N/A</v>
      </c>
      <c r="E505" t="e">
        <f>VLOOKUP(A505,incomplete_kipp!A:E,5,FALSE)</f>
        <v>#N/A</v>
      </c>
    </row>
    <row r="506" spans="1:5" x14ac:dyDescent="0.25">
      <c r="A506" t="s">
        <v>1612</v>
      </c>
      <c r="B506" t="e">
        <f>VLOOKUP(A506,incomplete_kipp!A:E,2,FALSE)</f>
        <v>#N/A</v>
      </c>
      <c r="C506" t="e">
        <f>VLOOKUP(A506,incomplete_kipp!A:E,3,FALSE)</f>
        <v>#N/A</v>
      </c>
      <c r="D506" t="e">
        <f>VLOOKUP(A506,incomplete_kipp!A:E,4,FALSE)</f>
        <v>#N/A</v>
      </c>
      <c r="E506" t="e">
        <f>VLOOKUP(A506,incomplete_kipp!A:E,5,FALSE)</f>
        <v>#N/A</v>
      </c>
    </row>
    <row r="507" spans="1:5" x14ac:dyDescent="0.25">
      <c r="A507" t="s">
        <v>1613</v>
      </c>
      <c r="B507" t="e">
        <f>VLOOKUP(A507,incomplete_kipp!A:E,2,FALSE)</f>
        <v>#N/A</v>
      </c>
      <c r="C507" t="e">
        <f>VLOOKUP(A507,incomplete_kipp!A:E,3,FALSE)</f>
        <v>#N/A</v>
      </c>
      <c r="D507" t="e">
        <f>VLOOKUP(A507,incomplete_kipp!A:E,4,FALSE)</f>
        <v>#N/A</v>
      </c>
      <c r="E507" t="e">
        <f>VLOOKUP(A507,incomplete_kipp!A:E,5,FALSE)</f>
        <v>#N/A</v>
      </c>
    </row>
    <row r="508" spans="1:5" x14ac:dyDescent="0.25">
      <c r="A508" t="s">
        <v>1614</v>
      </c>
      <c r="B508" t="e">
        <f>VLOOKUP(A508,incomplete_kipp!A:E,2,FALSE)</f>
        <v>#N/A</v>
      </c>
      <c r="C508" t="e">
        <f>VLOOKUP(A508,incomplete_kipp!A:E,3,FALSE)</f>
        <v>#N/A</v>
      </c>
      <c r="D508" t="e">
        <f>VLOOKUP(A508,incomplete_kipp!A:E,4,FALSE)</f>
        <v>#N/A</v>
      </c>
      <c r="E508" t="e">
        <f>VLOOKUP(A508,incomplete_kipp!A:E,5,FALSE)</f>
        <v>#N/A</v>
      </c>
    </row>
    <row r="509" spans="1:5" x14ac:dyDescent="0.25">
      <c r="A509" t="s">
        <v>1615</v>
      </c>
      <c r="B509" t="e">
        <f>VLOOKUP(A509,incomplete_kipp!A:E,2,FALSE)</f>
        <v>#N/A</v>
      </c>
      <c r="C509" t="e">
        <f>VLOOKUP(A509,incomplete_kipp!A:E,3,FALSE)</f>
        <v>#N/A</v>
      </c>
      <c r="D509" t="e">
        <f>VLOOKUP(A509,incomplete_kipp!A:E,4,FALSE)</f>
        <v>#N/A</v>
      </c>
      <c r="E509" t="e">
        <f>VLOOKUP(A509,incomplete_kipp!A:E,5,FALSE)</f>
        <v>#N/A</v>
      </c>
    </row>
    <row r="510" spans="1:5" x14ac:dyDescent="0.25">
      <c r="A510" t="s">
        <v>1616</v>
      </c>
      <c r="B510" t="e">
        <f>VLOOKUP(A510,incomplete_kipp!A:E,2,FALSE)</f>
        <v>#N/A</v>
      </c>
      <c r="C510" t="e">
        <f>VLOOKUP(A510,incomplete_kipp!A:E,3,FALSE)</f>
        <v>#N/A</v>
      </c>
      <c r="D510" t="e">
        <f>VLOOKUP(A510,incomplete_kipp!A:E,4,FALSE)</f>
        <v>#N/A</v>
      </c>
      <c r="E510" t="e">
        <f>VLOOKUP(A510,incomplete_kipp!A:E,5,FALSE)</f>
        <v>#N/A</v>
      </c>
    </row>
    <row r="511" spans="1:5" x14ac:dyDescent="0.25">
      <c r="A511" t="s">
        <v>1617</v>
      </c>
      <c r="B511" t="e">
        <f>VLOOKUP(A511,incomplete_kipp!A:E,2,FALSE)</f>
        <v>#N/A</v>
      </c>
      <c r="C511" t="e">
        <f>VLOOKUP(A511,incomplete_kipp!A:E,3,FALSE)</f>
        <v>#N/A</v>
      </c>
      <c r="D511" t="e">
        <f>VLOOKUP(A511,incomplete_kipp!A:E,4,FALSE)</f>
        <v>#N/A</v>
      </c>
      <c r="E511" t="e">
        <f>VLOOKUP(A511,incomplete_kipp!A:E,5,FALSE)</f>
        <v>#N/A</v>
      </c>
    </row>
    <row r="512" spans="1:5" x14ac:dyDescent="0.25">
      <c r="A512" t="s">
        <v>1618</v>
      </c>
      <c r="B512" t="e">
        <f>VLOOKUP(A512,incomplete_kipp!A:E,2,FALSE)</f>
        <v>#N/A</v>
      </c>
      <c r="C512" t="e">
        <f>VLOOKUP(A512,incomplete_kipp!A:E,3,FALSE)</f>
        <v>#N/A</v>
      </c>
      <c r="D512" t="e">
        <f>VLOOKUP(A512,incomplete_kipp!A:E,4,FALSE)</f>
        <v>#N/A</v>
      </c>
      <c r="E512" t="e">
        <f>VLOOKUP(A512,incomplete_kipp!A:E,5,FALSE)</f>
        <v>#N/A</v>
      </c>
    </row>
    <row r="513" spans="1:5" x14ac:dyDescent="0.25">
      <c r="A513" t="s">
        <v>1619</v>
      </c>
      <c r="B513" t="e">
        <f>VLOOKUP(A513,incomplete_kipp!A:E,2,FALSE)</f>
        <v>#N/A</v>
      </c>
      <c r="C513" t="e">
        <f>VLOOKUP(A513,incomplete_kipp!A:E,3,FALSE)</f>
        <v>#N/A</v>
      </c>
      <c r="D513" t="e">
        <f>VLOOKUP(A513,incomplete_kipp!A:E,4,FALSE)</f>
        <v>#N/A</v>
      </c>
      <c r="E513" t="e">
        <f>VLOOKUP(A513,incomplete_kipp!A:E,5,FALSE)</f>
        <v>#N/A</v>
      </c>
    </row>
    <row r="514" spans="1:5" x14ac:dyDescent="0.25">
      <c r="A514" t="s">
        <v>1620</v>
      </c>
      <c r="B514" t="e">
        <f>VLOOKUP(A514,incomplete_kipp!A:E,2,FALSE)</f>
        <v>#N/A</v>
      </c>
      <c r="C514" t="e">
        <f>VLOOKUP(A514,incomplete_kipp!A:E,3,FALSE)</f>
        <v>#N/A</v>
      </c>
      <c r="D514" t="e">
        <f>VLOOKUP(A514,incomplete_kipp!A:E,4,FALSE)</f>
        <v>#N/A</v>
      </c>
      <c r="E514" t="e">
        <f>VLOOKUP(A514,incomplete_kipp!A:E,5,FALSE)</f>
        <v>#N/A</v>
      </c>
    </row>
    <row r="515" spans="1:5" x14ac:dyDescent="0.25">
      <c r="A515" t="s">
        <v>1621</v>
      </c>
      <c r="B515" t="e">
        <f>VLOOKUP(A515,incomplete_kipp!A:E,2,FALSE)</f>
        <v>#N/A</v>
      </c>
      <c r="C515" t="e">
        <f>VLOOKUP(A515,incomplete_kipp!A:E,3,FALSE)</f>
        <v>#N/A</v>
      </c>
      <c r="D515" t="e">
        <f>VLOOKUP(A515,incomplete_kipp!A:E,4,FALSE)</f>
        <v>#N/A</v>
      </c>
      <c r="E515" t="e">
        <f>VLOOKUP(A515,incomplete_kipp!A:E,5,FALSE)</f>
        <v>#N/A</v>
      </c>
    </row>
    <row r="516" spans="1:5" x14ac:dyDescent="0.25">
      <c r="A516" t="s">
        <v>1622</v>
      </c>
      <c r="B516" t="e">
        <f>VLOOKUP(A516,incomplete_kipp!A:E,2,FALSE)</f>
        <v>#N/A</v>
      </c>
      <c r="C516" t="e">
        <f>VLOOKUP(A516,incomplete_kipp!A:E,3,FALSE)</f>
        <v>#N/A</v>
      </c>
      <c r="D516" t="e">
        <f>VLOOKUP(A516,incomplete_kipp!A:E,4,FALSE)</f>
        <v>#N/A</v>
      </c>
      <c r="E516" t="e">
        <f>VLOOKUP(A516,incomplete_kipp!A:E,5,FALSE)</f>
        <v>#N/A</v>
      </c>
    </row>
    <row r="517" spans="1:5" x14ac:dyDescent="0.25">
      <c r="A517" t="s">
        <v>1623</v>
      </c>
      <c r="B517" t="e">
        <f>VLOOKUP(A517,incomplete_kipp!A:E,2,FALSE)</f>
        <v>#N/A</v>
      </c>
      <c r="C517" t="e">
        <f>VLOOKUP(A517,incomplete_kipp!A:E,3,FALSE)</f>
        <v>#N/A</v>
      </c>
      <c r="D517" t="e">
        <f>VLOOKUP(A517,incomplete_kipp!A:E,4,FALSE)</f>
        <v>#N/A</v>
      </c>
      <c r="E517" t="e">
        <f>VLOOKUP(A517,incomplete_kipp!A:E,5,FALSE)</f>
        <v>#N/A</v>
      </c>
    </row>
    <row r="518" spans="1:5" x14ac:dyDescent="0.25">
      <c r="A518" t="s">
        <v>1624</v>
      </c>
      <c r="B518" t="e">
        <f>VLOOKUP(A518,incomplete_kipp!A:E,2,FALSE)</f>
        <v>#N/A</v>
      </c>
      <c r="C518" t="e">
        <f>VLOOKUP(A518,incomplete_kipp!A:E,3,FALSE)</f>
        <v>#N/A</v>
      </c>
      <c r="D518" t="e">
        <f>VLOOKUP(A518,incomplete_kipp!A:E,4,FALSE)</f>
        <v>#N/A</v>
      </c>
      <c r="E518" t="e">
        <f>VLOOKUP(A518,incomplete_kipp!A:E,5,FALSE)</f>
        <v>#N/A</v>
      </c>
    </row>
    <row r="519" spans="1:5" x14ac:dyDescent="0.25">
      <c r="A519" t="s">
        <v>1625</v>
      </c>
      <c r="B519" t="e">
        <f>VLOOKUP(A519,incomplete_kipp!A:E,2,FALSE)</f>
        <v>#N/A</v>
      </c>
      <c r="C519" t="e">
        <f>VLOOKUP(A519,incomplete_kipp!A:E,3,FALSE)</f>
        <v>#N/A</v>
      </c>
      <c r="D519" t="e">
        <f>VLOOKUP(A519,incomplete_kipp!A:E,4,FALSE)</f>
        <v>#N/A</v>
      </c>
      <c r="E519" t="e">
        <f>VLOOKUP(A519,incomplete_kipp!A:E,5,FALSE)</f>
        <v>#N/A</v>
      </c>
    </row>
    <row r="520" spans="1:5" x14ac:dyDescent="0.25">
      <c r="A520" t="s">
        <v>1626</v>
      </c>
      <c r="B520" t="e">
        <f>VLOOKUP(A520,incomplete_kipp!A:E,2,FALSE)</f>
        <v>#N/A</v>
      </c>
      <c r="C520" t="e">
        <f>VLOOKUP(A520,incomplete_kipp!A:E,3,FALSE)</f>
        <v>#N/A</v>
      </c>
      <c r="D520" t="e">
        <f>VLOOKUP(A520,incomplete_kipp!A:E,4,FALSE)</f>
        <v>#N/A</v>
      </c>
      <c r="E520" t="e">
        <f>VLOOKUP(A520,incomplete_kipp!A:E,5,FALSE)</f>
        <v>#N/A</v>
      </c>
    </row>
    <row r="521" spans="1:5" x14ac:dyDescent="0.25">
      <c r="A521" t="s">
        <v>1627</v>
      </c>
      <c r="B521" t="e">
        <f>VLOOKUP(A521,incomplete_kipp!A:E,2,FALSE)</f>
        <v>#N/A</v>
      </c>
      <c r="C521" t="e">
        <f>VLOOKUP(A521,incomplete_kipp!A:E,3,FALSE)</f>
        <v>#N/A</v>
      </c>
      <c r="D521" t="e">
        <f>VLOOKUP(A521,incomplete_kipp!A:E,4,FALSE)</f>
        <v>#N/A</v>
      </c>
      <c r="E521" t="e">
        <f>VLOOKUP(A521,incomplete_kipp!A:E,5,FALSE)</f>
        <v>#N/A</v>
      </c>
    </row>
    <row r="522" spans="1:5" x14ac:dyDescent="0.25">
      <c r="A522" t="s">
        <v>1628</v>
      </c>
      <c r="B522" t="e">
        <f>VLOOKUP(A522,incomplete_kipp!A:E,2,FALSE)</f>
        <v>#N/A</v>
      </c>
      <c r="C522" t="e">
        <f>VLOOKUP(A522,incomplete_kipp!A:E,3,FALSE)</f>
        <v>#N/A</v>
      </c>
      <c r="D522" t="e">
        <f>VLOOKUP(A522,incomplete_kipp!A:E,4,FALSE)</f>
        <v>#N/A</v>
      </c>
      <c r="E522" t="e">
        <f>VLOOKUP(A522,incomplete_kipp!A:E,5,FALSE)</f>
        <v>#N/A</v>
      </c>
    </row>
    <row r="523" spans="1:5" x14ac:dyDescent="0.25">
      <c r="A523" t="s">
        <v>1629</v>
      </c>
      <c r="B523" t="e">
        <f>VLOOKUP(A523,incomplete_kipp!A:E,2,FALSE)</f>
        <v>#N/A</v>
      </c>
      <c r="C523" t="e">
        <f>VLOOKUP(A523,incomplete_kipp!A:E,3,FALSE)</f>
        <v>#N/A</v>
      </c>
      <c r="D523" t="e">
        <f>VLOOKUP(A523,incomplete_kipp!A:E,4,FALSE)</f>
        <v>#N/A</v>
      </c>
      <c r="E523" t="e">
        <f>VLOOKUP(A523,incomplete_kipp!A:E,5,FALSE)</f>
        <v>#N/A</v>
      </c>
    </row>
    <row r="524" spans="1:5" x14ac:dyDescent="0.25">
      <c r="A524" t="s">
        <v>1630</v>
      </c>
      <c r="B524" t="e">
        <f>VLOOKUP(A524,incomplete_kipp!A:E,2,FALSE)</f>
        <v>#N/A</v>
      </c>
      <c r="C524" t="e">
        <f>VLOOKUP(A524,incomplete_kipp!A:E,3,FALSE)</f>
        <v>#N/A</v>
      </c>
      <c r="D524" t="e">
        <f>VLOOKUP(A524,incomplete_kipp!A:E,4,FALSE)</f>
        <v>#N/A</v>
      </c>
      <c r="E524" t="e">
        <f>VLOOKUP(A524,incomplete_kipp!A:E,5,FALSE)</f>
        <v>#N/A</v>
      </c>
    </row>
    <row r="525" spans="1:5" x14ac:dyDescent="0.25">
      <c r="A525" t="s">
        <v>1631</v>
      </c>
      <c r="B525" t="e">
        <f>VLOOKUP(A525,incomplete_kipp!A:E,2,FALSE)</f>
        <v>#N/A</v>
      </c>
      <c r="C525" t="e">
        <f>VLOOKUP(A525,incomplete_kipp!A:E,3,FALSE)</f>
        <v>#N/A</v>
      </c>
      <c r="D525" t="e">
        <f>VLOOKUP(A525,incomplete_kipp!A:E,4,FALSE)</f>
        <v>#N/A</v>
      </c>
      <c r="E525" t="e">
        <f>VLOOKUP(A525,incomplete_kipp!A:E,5,FALSE)</f>
        <v>#N/A</v>
      </c>
    </row>
    <row r="526" spans="1:5" x14ac:dyDescent="0.25">
      <c r="A526" t="s">
        <v>1632</v>
      </c>
      <c r="B526" t="e">
        <f>VLOOKUP(A526,incomplete_kipp!A:E,2,FALSE)</f>
        <v>#N/A</v>
      </c>
      <c r="C526" t="e">
        <f>VLOOKUP(A526,incomplete_kipp!A:E,3,FALSE)</f>
        <v>#N/A</v>
      </c>
      <c r="D526" t="e">
        <f>VLOOKUP(A526,incomplete_kipp!A:E,4,FALSE)</f>
        <v>#N/A</v>
      </c>
      <c r="E526" t="e">
        <f>VLOOKUP(A526,incomplete_kipp!A:E,5,FALSE)</f>
        <v>#N/A</v>
      </c>
    </row>
    <row r="527" spans="1:5" x14ac:dyDescent="0.25">
      <c r="A527" t="s">
        <v>1633</v>
      </c>
      <c r="B527" t="e">
        <f>VLOOKUP(A527,incomplete_kipp!A:E,2,FALSE)</f>
        <v>#N/A</v>
      </c>
      <c r="C527" t="e">
        <f>VLOOKUP(A527,incomplete_kipp!A:E,3,FALSE)</f>
        <v>#N/A</v>
      </c>
      <c r="D527" t="e">
        <f>VLOOKUP(A527,incomplete_kipp!A:E,4,FALSE)</f>
        <v>#N/A</v>
      </c>
      <c r="E527" t="e">
        <f>VLOOKUP(A527,incomplete_kipp!A:E,5,FALSE)</f>
        <v>#N/A</v>
      </c>
    </row>
    <row r="528" spans="1:5" x14ac:dyDescent="0.25">
      <c r="A528" t="s">
        <v>1634</v>
      </c>
      <c r="B528" t="e">
        <f>VLOOKUP(A528,incomplete_kipp!A:E,2,FALSE)</f>
        <v>#N/A</v>
      </c>
      <c r="C528" t="e">
        <f>VLOOKUP(A528,incomplete_kipp!A:E,3,FALSE)</f>
        <v>#N/A</v>
      </c>
      <c r="D528" t="e">
        <f>VLOOKUP(A528,incomplete_kipp!A:E,4,FALSE)</f>
        <v>#N/A</v>
      </c>
      <c r="E528" t="e">
        <f>VLOOKUP(A528,incomplete_kipp!A:E,5,FALSE)</f>
        <v>#N/A</v>
      </c>
    </row>
    <row r="529" spans="1:5" x14ac:dyDescent="0.25">
      <c r="A529" t="s">
        <v>1635</v>
      </c>
      <c r="B529" t="e">
        <f>VLOOKUP(A529,incomplete_kipp!A:E,2,FALSE)</f>
        <v>#N/A</v>
      </c>
      <c r="C529" t="e">
        <f>VLOOKUP(A529,incomplete_kipp!A:E,3,FALSE)</f>
        <v>#N/A</v>
      </c>
      <c r="D529" t="e">
        <f>VLOOKUP(A529,incomplete_kipp!A:E,4,FALSE)</f>
        <v>#N/A</v>
      </c>
      <c r="E529" t="e">
        <f>VLOOKUP(A529,incomplete_kipp!A:E,5,FALSE)</f>
        <v>#N/A</v>
      </c>
    </row>
    <row r="530" spans="1:5" x14ac:dyDescent="0.25">
      <c r="A530" t="s">
        <v>1636</v>
      </c>
      <c r="B530" t="e">
        <f>VLOOKUP(A530,incomplete_kipp!A:E,2,FALSE)</f>
        <v>#N/A</v>
      </c>
      <c r="C530" t="e">
        <f>VLOOKUP(A530,incomplete_kipp!A:E,3,FALSE)</f>
        <v>#N/A</v>
      </c>
      <c r="D530" t="e">
        <f>VLOOKUP(A530,incomplete_kipp!A:E,4,FALSE)</f>
        <v>#N/A</v>
      </c>
      <c r="E530" t="e">
        <f>VLOOKUP(A530,incomplete_kipp!A:E,5,FALSE)</f>
        <v>#N/A</v>
      </c>
    </row>
    <row r="531" spans="1:5" x14ac:dyDescent="0.25">
      <c r="A531" t="s">
        <v>1637</v>
      </c>
      <c r="B531" t="e">
        <f>VLOOKUP(A531,incomplete_kipp!A:E,2,FALSE)</f>
        <v>#N/A</v>
      </c>
      <c r="C531" t="e">
        <f>VLOOKUP(A531,incomplete_kipp!A:E,3,FALSE)</f>
        <v>#N/A</v>
      </c>
      <c r="D531" t="e">
        <f>VLOOKUP(A531,incomplete_kipp!A:E,4,FALSE)</f>
        <v>#N/A</v>
      </c>
      <c r="E531" t="e">
        <f>VLOOKUP(A531,incomplete_kipp!A:E,5,FALSE)</f>
        <v>#N/A</v>
      </c>
    </row>
    <row r="532" spans="1:5" x14ac:dyDescent="0.25">
      <c r="A532" t="s">
        <v>1638</v>
      </c>
      <c r="B532" t="e">
        <f>VLOOKUP(A532,incomplete_kipp!A:E,2,FALSE)</f>
        <v>#N/A</v>
      </c>
      <c r="C532" t="e">
        <f>VLOOKUP(A532,incomplete_kipp!A:E,3,FALSE)</f>
        <v>#N/A</v>
      </c>
      <c r="D532" t="e">
        <f>VLOOKUP(A532,incomplete_kipp!A:E,4,FALSE)</f>
        <v>#N/A</v>
      </c>
      <c r="E532" t="e">
        <f>VLOOKUP(A532,incomplete_kipp!A:E,5,FALSE)</f>
        <v>#N/A</v>
      </c>
    </row>
    <row r="533" spans="1:5" x14ac:dyDescent="0.25">
      <c r="A533" t="s">
        <v>1639</v>
      </c>
      <c r="B533" t="e">
        <f>VLOOKUP(A533,incomplete_kipp!A:E,2,FALSE)</f>
        <v>#N/A</v>
      </c>
      <c r="C533" t="e">
        <f>VLOOKUP(A533,incomplete_kipp!A:E,3,FALSE)</f>
        <v>#N/A</v>
      </c>
      <c r="D533" t="e">
        <f>VLOOKUP(A533,incomplete_kipp!A:E,4,FALSE)</f>
        <v>#N/A</v>
      </c>
      <c r="E533" t="e">
        <f>VLOOKUP(A533,incomplete_kipp!A:E,5,FALSE)</f>
        <v>#N/A</v>
      </c>
    </row>
    <row r="534" spans="1:5" x14ac:dyDescent="0.25">
      <c r="A534" t="s">
        <v>1640</v>
      </c>
      <c r="B534" t="e">
        <f>VLOOKUP(A534,incomplete_kipp!A:E,2,FALSE)</f>
        <v>#N/A</v>
      </c>
      <c r="C534" t="e">
        <f>VLOOKUP(A534,incomplete_kipp!A:E,3,FALSE)</f>
        <v>#N/A</v>
      </c>
      <c r="D534" t="e">
        <f>VLOOKUP(A534,incomplete_kipp!A:E,4,FALSE)</f>
        <v>#N/A</v>
      </c>
      <c r="E534" t="e">
        <f>VLOOKUP(A534,incomplete_kipp!A:E,5,FALSE)</f>
        <v>#N/A</v>
      </c>
    </row>
    <row r="535" spans="1:5" x14ac:dyDescent="0.25">
      <c r="A535" t="s">
        <v>1641</v>
      </c>
      <c r="B535" t="e">
        <f>VLOOKUP(A535,incomplete_kipp!A:E,2,FALSE)</f>
        <v>#N/A</v>
      </c>
      <c r="C535" t="e">
        <f>VLOOKUP(A535,incomplete_kipp!A:E,3,FALSE)</f>
        <v>#N/A</v>
      </c>
      <c r="D535" t="e">
        <f>VLOOKUP(A535,incomplete_kipp!A:E,4,FALSE)</f>
        <v>#N/A</v>
      </c>
      <c r="E535" t="e">
        <f>VLOOKUP(A535,incomplete_kipp!A:E,5,FALSE)</f>
        <v>#N/A</v>
      </c>
    </row>
    <row r="536" spans="1:5" x14ac:dyDescent="0.25">
      <c r="A536" t="s">
        <v>1642</v>
      </c>
      <c r="B536" t="e">
        <f>VLOOKUP(A536,incomplete_kipp!A:E,2,FALSE)</f>
        <v>#N/A</v>
      </c>
      <c r="C536" t="e">
        <f>VLOOKUP(A536,incomplete_kipp!A:E,3,FALSE)</f>
        <v>#N/A</v>
      </c>
      <c r="D536" t="e">
        <f>VLOOKUP(A536,incomplete_kipp!A:E,4,FALSE)</f>
        <v>#N/A</v>
      </c>
      <c r="E536" t="e">
        <f>VLOOKUP(A536,incomplete_kipp!A:E,5,FALSE)</f>
        <v>#N/A</v>
      </c>
    </row>
    <row r="537" spans="1:5" x14ac:dyDescent="0.25">
      <c r="A537" t="s">
        <v>1643</v>
      </c>
      <c r="B537" t="e">
        <f>VLOOKUP(A537,incomplete_kipp!A:E,2,FALSE)</f>
        <v>#N/A</v>
      </c>
      <c r="C537" t="e">
        <f>VLOOKUP(A537,incomplete_kipp!A:E,3,FALSE)</f>
        <v>#N/A</v>
      </c>
      <c r="D537" t="e">
        <f>VLOOKUP(A537,incomplete_kipp!A:E,4,FALSE)</f>
        <v>#N/A</v>
      </c>
      <c r="E537" t="e">
        <f>VLOOKUP(A537,incomplete_kipp!A:E,5,FALSE)</f>
        <v>#N/A</v>
      </c>
    </row>
    <row r="538" spans="1:5" x14ac:dyDescent="0.25">
      <c r="A538" t="s">
        <v>1644</v>
      </c>
      <c r="B538" t="e">
        <f>VLOOKUP(A538,incomplete_kipp!A:E,2,FALSE)</f>
        <v>#N/A</v>
      </c>
      <c r="C538" t="e">
        <f>VLOOKUP(A538,incomplete_kipp!A:E,3,FALSE)</f>
        <v>#N/A</v>
      </c>
      <c r="D538" t="e">
        <f>VLOOKUP(A538,incomplete_kipp!A:E,4,FALSE)</f>
        <v>#N/A</v>
      </c>
      <c r="E538" t="e">
        <f>VLOOKUP(A538,incomplete_kipp!A:E,5,FALSE)</f>
        <v>#N/A</v>
      </c>
    </row>
    <row r="539" spans="1:5" x14ac:dyDescent="0.25">
      <c r="A539" t="s">
        <v>1645</v>
      </c>
      <c r="B539" t="e">
        <f>VLOOKUP(A539,incomplete_kipp!A:E,2,FALSE)</f>
        <v>#N/A</v>
      </c>
      <c r="C539" t="e">
        <f>VLOOKUP(A539,incomplete_kipp!A:E,3,FALSE)</f>
        <v>#N/A</v>
      </c>
      <c r="D539" t="e">
        <f>VLOOKUP(A539,incomplete_kipp!A:E,4,FALSE)</f>
        <v>#N/A</v>
      </c>
      <c r="E539" t="e">
        <f>VLOOKUP(A539,incomplete_kipp!A:E,5,FALSE)</f>
        <v>#N/A</v>
      </c>
    </row>
    <row r="540" spans="1:5" x14ac:dyDescent="0.25">
      <c r="A540" t="s">
        <v>1646</v>
      </c>
      <c r="B540" t="e">
        <f>VLOOKUP(A540,incomplete_kipp!A:E,2,FALSE)</f>
        <v>#N/A</v>
      </c>
      <c r="C540" t="e">
        <f>VLOOKUP(A540,incomplete_kipp!A:E,3,FALSE)</f>
        <v>#N/A</v>
      </c>
      <c r="D540" t="e">
        <f>VLOOKUP(A540,incomplete_kipp!A:E,4,FALSE)</f>
        <v>#N/A</v>
      </c>
      <c r="E540" t="e">
        <f>VLOOKUP(A540,incomplete_kipp!A:E,5,FALSE)</f>
        <v>#N/A</v>
      </c>
    </row>
    <row r="541" spans="1:5" x14ac:dyDescent="0.25">
      <c r="A541" t="s">
        <v>1647</v>
      </c>
      <c r="B541" t="e">
        <f>VLOOKUP(A541,incomplete_kipp!A:E,2,FALSE)</f>
        <v>#N/A</v>
      </c>
      <c r="C541" t="e">
        <f>VLOOKUP(A541,incomplete_kipp!A:E,3,FALSE)</f>
        <v>#N/A</v>
      </c>
      <c r="D541" t="e">
        <f>VLOOKUP(A541,incomplete_kipp!A:E,4,FALSE)</f>
        <v>#N/A</v>
      </c>
      <c r="E541" t="e">
        <f>VLOOKUP(A541,incomplete_kipp!A:E,5,FALSE)</f>
        <v>#N/A</v>
      </c>
    </row>
    <row r="542" spans="1:5" x14ac:dyDescent="0.25">
      <c r="A542" t="s">
        <v>1648</v>
      </c>
      <c r="B542" t="e">
        <f>VLOOKUP(A542,incomplete_kipp!A:E,2,FALSE)</f>
        <v>#N/A</v>
      </c>
      <c r="C542" t="e">
        <f>VLOOKUP(A542,incomplete_kipp!A:E,3,FALSE)</f>
        <v>#N/A</v>
      </c>
      <c r="D542" t="e">
        <f>VLOOKUP(A542,incomplete_kipp!A:E,4,FALSE)</f>
        <v>#N/A</v>
      </c>
      <c r="E542" t="e">
        <f>VLOOKUP(A542,incomplete_kipp!A:E,5,FALSE)</f>
        <v>#N/A</v>
      </c>
    </row>
    <row r="543" spans="1:5" x14ac:dyDescent="0.25">
      <c r="A543" t="s">
        <v>1649</v>
      </c>
      <c r="B543" t="e">
        <f>VLOOKUP(A543,incomplete_kipp!A:E,2,FALSE)</f>
        <v>#N/A</v>
      </c>
      <c r="C543" t="e">
        <f>VLOOKUP(A543,incomplete_kipp!A:E,3,FALSE)</f>
        <v>#N/A</v>
      </c>
      <c r="D543" t="e">
        <f>VLOOKUP(A543,incomplete_kipp!A:E,4,FALSE)</f>
        <v>#N/A</v>
      </c>
      <c r="E543" t="e">
        <f>VLOOKUP(A543,incomplete_kipp!A:E,5,FALSE)</f>
        <v>#N/A</v>
      </c>
    </row>
    <row r="544" spans="1:5" x14ac:dyDescent="0.25">
      <c r="A544" t="s">
        <v>1650</v>
      </c>
      <c r="B544" t="e">
        <f>VLOOKUP(A544,incomplete_kipp!A:E,2,FALSE)</f>
        <v>#N/A</v>
      </c>
      <c r="C544" t="e">
        <f>VLOOKUP(A544,incomplete_kipp!A:E,3,FALSE)</f>
        <v>#N/A</v>
      </c>
      <c r="D544" t="e">
        <f>VLOOKUP(A544,incomplete_kipp!A:E,4,FALSE)</f>
        <v>#N/A</v>
      </c>
      <c r="E544" t="e">
        <f>VLOOKUP(A544,incomplete_kipp!A:E,5,FALSE)</f>
        <v>#N/A</v>
      </c>
    </row>
    <row r="545" spans="1:5" x14ac:dyDescent="0.25">
      <c r="A545" t="s">
        <v>1651</v>
      </c>
      <c r="B545" t="e">
        <f>VLOOKUP(A545,incomplete_kipp!A:E,2,FALSE)</f>
        <v>#N/A</v>
      </c>
      <c r="C545" t="e">
        <f>VLOOKUP(A545,incomplete_kipp!A:E,3,FALSE)</f>
        <v>#N/A</v>
      </c>
      <c r="D545" t="e">
        <f>VLOOKUP(A545,incomplete_kipp!A:E,4,FALSE)</f>
        <v>#N/A</v>
      </c>
      <c r="E545" t="e">
        <f>VLOOKUP(A545,incomplete_kipp!A:E,5,FALSE)</f>
        <v>#N/A</v>
      </c>
    </row>
    <row r="546" spans="1:5" x14ac:dyDescent="0.25">
      <c r="A546" t="s">
        <v>1652</v>
      </c>
      <c r="B546" t="e">
        <f>VLOOKUP(A546,incomplete_kipp!A:E,2,FALSE)</f>
        <v>#N/A</v>
      </c>
      <c r="C546" t="e">
        <f>VLOOKUP(A546,incomplete_kipp!A:E,3,FALSE)</f>
        <v>#N/A</v>
      </c>
      <c r="D546" t="e">
        <f>VLOOKUP(A546,incomplete_kipp!A:E,4,FALSE)</f>
        <v>#N/A</v>
      </c>
      <c r="E546" t="e">
        <f>VLOOKUP(A546,incomplete_kipp!A:E,5,FALSE)</f>
        <v>#N/A</v>
      </c>
    </row>
    <row r="547" spans="1:5" x14ac:dyDescent="0.25">
      <c r="A547" t="s">
        <v>1653</v>
      </c>
      <c r="B547" t="e">
        <f>VLOOKUP(A547,incomplete_kipp!A:E,2,FALSE)</f>
        <v>#N/A</v>
      </c>
      <c r="C547" t="e">
        <f>VLOOKUP(A547,incomplete_kipp!A:E,3,FALSE)</f>
        <v>#N/A</v>
      </c>
      <c r="D547" t="e">
        <f>VLOOKUP(A547,incomplete_kipp!A:E,4,FALSE)</f>
        <v>#N/A</v>
      </c>
      <c r="E547" t="e">
        <f>VLOOKUP(A547,incomplete_kipp!A:E,5,FALSE)</f>
        <v>#N/A</v>
      </c>
    </row>
    <row r="548" spans="1:5" x14ac:dyDescent="0.25">
      <c r="A548" t="s">
        <v>1654</v>
      </c>
      <c r="B548" t="e">
        <f>VLOOKUP(A548,incomplete_kipp!A:E,2,FALSE)</f>
        <v>#N/A</v>
      </c>
      <c r="C548" t="e">
        <f>VLOOKUP(A548,incomplete_kipp!A:E,3,FALSE)</f>
        <v>#N/A</v>
      </c>
      <c r="D548" t="e">
        <f>VLOOKUP(A548,incomplete_kipp!A:E,4,FALSE)</f>
        <v>#N/A</v>
      </c>
      <c r="E548" t="e">
        <f>VLOOKUP(A548,incomplete_kipp!A:E,5,FALSE)</f>
        <v>#N/A</v>
      </c>
    </row>
    <row r="549" spans="1:5" x14ac:dyDescent="0.25">
      <c r="A549" t="s">
        <v>1655</v>
      </c>
      <c r="B549" t="e">
        <f>VLOOKUP(A549,incomplete_kipp!A:E,2,FALSE)</f>
        <v>#N/A</v>
      </c>
      <c r="C549" t="e">
        <f>VLOOKUP(A549,incomplete_kipp!A:E,3,FALSE)</f>
        <v>#N/A</v>
      </c>
      <c r="D549" t="e">
        <f>VLOOKUP(A549,incomplete_kipp!A:E,4,FALSE)</f>
        <v>#N/A</v>
      </c>
      <c r="E549" t="e">
        <f>VLOOKUP(A549,incomplete_kipp!A:E,5,FALSE)</f>
        <v>#N/A</v>
      </c>
    </row>
    <row r="550" spans="1:5" x14ac:dyDescent="0.25">
      <c r="A550" t="s">
        <v>1656</v>
      </c>
      <c r="B550" t="e">
        <f>VLOOKUP(A550,incomplete_kipp!A:E,2,FALSE)</f>
        <v>#N/A</v>
      </c>
      <c r="C550" t="e">
        <f>VLOOKUP(A550,incomplete_kipp!A:E,3,FALSE)</f>
        <v>#N/A</v>
      </c>
      <c r="D550" t="e">
        <f>VLOOKUP(A550,incomplete_kipp!A:E,4,FALSE)</f>
        <v>#N/A</v>
      </c>
      <c r="E550" t="e">
        <f>VLOOKUP(A550,incomplete_kipp!A:E,5,FALSE)</f>
        <v>#N/A</v>
      </c>
    </row>
    <row r="551" spans="1:5" x14ac:dyDescent="0.25">
      <c r="A551" t="s">
        <v>1657</v>
      </c>
      <c r="B551" t="e">
        <f>VLOOKUP(A551,incomplete_kipp!A:E,2,FALSE)</f>
        <v>#N/A</v>
      </c>
      <c r="C551" t="e">
        <f>VLOOKUP(A551,incomplete_kipp!A:E,3,FALSE)</f>
        <v>#N/A</v>
      </c>
      <c r="D551" t="e">
        <f>VLOOKUP(A551,incomplete_kipp!A:E,4,FALSE)</f>
        <v>#N/A</v>
      </c>
      <c r="E551" t="e">
        <f>VLOOKUP(A551,incomplete_kipp!A:E,5,FALSE)</f>
        <v>#N/A</v>
      </c>
    </row>
    <row r="552" spans="1:5" x14ac:dyDescent="0.25">
      <c r="A552" t="s">
        <v>1658</v>
      </c>
      <c r="B552" t="e">
        <f>VLOOKUP(A552,incomplete_kipp!A:E,2,FALSE)</f>
        <v>#N/A</v>
      </c>
      <c r="C552" t="e">
        <f>VLOOKUP(A552,incomplete_kipp!A:E,3,FALSE)</f>
        <v>#N/A</v>
      </c>
      <c r="D552" t="e">
        <f>VLOOKUP(A552,incomplete_kipp!A:E,4,FALSE)</f>
        <v>#N/A</v>
      </c>
      <c r="E552" t="e">
        <f>VLOOKUP(A552,incomplete_kipp!A:E,5,FALSE)</f>
        <v>#N/A</v>
      </c>
    </row>
    <row r="553" spans="1:5" x14ac:dyDescent="0.25">
      <c r="A553" t="s">
        <v>1659</v>
      </c>
      <c r="B553" t="e">
        <f>VLOOKUP(A553,incomplete_kipp!A:E,2,FALSE)</f>
        <v>#N/A</v>
      </c>
      <c r="C553" t="e">
        <f>VLOOKUP(A553,incomplete_kipp!A:E,3,FALSE)</f>
        <v>#N/A</v>
      </c>
      <c r="D553" t="e">
        <f>VLOOKUP(A553,incomplete_kipp!A:E,4,FALSE)</f>
        <v>#N/A</v>
      </c>
      <c r="E553" t="e">
        <f>VLOOKUP(A553,incomplete_kipp!A:E,5,FALSE)</f>
        <v>#N/A</v>
      </c>
    </row>
    <row r="554" spans="1:5" x14ac:dyDescent="0.25">
      <c r="A554" t="s">
        <v>1660</v>
      </c>
      <c r="B554" t="e">
        <f>VLOOKUP(A554,incomplete_kipp!A:E,2,FALSE)</f>
        <v>#N/A</v>
      </c>
      <c r="C554" t="e">
        <f>VLOOKUP(A554,incomplete_kipp!A:E,3,FALSE)</f>
        <v>#N/A</v>
      </c>
      <c r="D554" t="e">
        <f>VLOOKUP(A554,incomplete_kipp!A:E,4,FALSE)</f>
        <v>#N/A</v>
      </c>
      <c r="E554" t="e">
        <f>VLOOKUP(A554,incomplete_kipp!A:E,5,FALSE)</f>
        <v>#N/A</v>
      </c>
    </row>
    <row r="555" spans="1:5" x14ac:dyDescent="0.25">
      <c r="A555" t="s">
        <v>1661</v>
      </c>
      <c r="B555" t="e">
        <f>VLOOKUP(A555,incomplete_kipp!A:E,2,FALSE)</f>
        <v>#N/A</v>
      </c>
      <c r="C555" t="e">
        <f>VLOOKUP(A555,incomplete_kipp!A:E,3,FALSE)</f>
        <v>#N/A</v>
      </c>
      <c r="D555" t="e">
        <f>VLOOKUP(A555,incomplete_kipp!A:E,4,FALSE)</f>
        <v>#N/A</v>
      </c>
      <c r="E555" t="e">
        <f>VLOOKUP(A555,incomplete_kipp!A:E,5,FALSE)</f>
        <v>#N/A</v>
      </c>
    </row>
    <row r="556" spans="1:5" x14ac:dyDescent="0.25">
      <c r="A556" t="s">
        <v>1662</v>
      </c>
      <c r="B556" t="e">
        <f>VLOOKUP(A556,incomplete_kipp!A:E,2,FALSE)</f>
        <v>#N/A</v>
      </c>
      <c r="C556" t="e">
        <f>VLOOKUP(A556,incomplete_kipp!A:E,3,FALSE)</f>
        <v>#N/A</v>
      </c>
      <c r="D556" t="e">
        <f>VLOOKUP(A556,incomplete_kipp!A:E,4,FALSE)</f>
        <v>#N/A</v>
      </c>
      <c r="E556" t="e">
        <f>VLOOKUP(A556,incomplete_kipp!A:E,5,FALSE)</f>
        <v>#N/A</v>
      </c>
    </row>
    <row r="557" spans="1:5" x14ac:dyDescent="0.25">
      <c r="A557" t="s">
        <v>1995</v>
      </c>
      <c r="B557" t="e">
        <f>VLOOKUP(A557,incomplete_kipp!A:E,2,FALSE)</f>
        <v>#N/A</v>
      </c>
      <c r="C557" t="e">
        <f>VLOOKUP(A557,incomplete_kipp!A:E,3,FALSE)</f>
        <v>#N/A</v>
      </c>
      <c r="D557" t="e">
        <f>VLOOKUP(A557,incomplete_kipp!A:E,4,FALSE)</f>
        <v>#N/A</v>
      </c>
      <c r="E557" t="e">
        <f>VLOOKUP(A557,incomplete_kipp!A:E,5,FALSE)</f>
        <v>#N/A</v>
      </c>
    </row>
    <row r="558" spans="1:5" x14ac:dyDescent="0.25">
      <c r="A558" t="s">
        <v>793</v>
      </c>
      <c r="B558" t="str">
        <f>VLOOKUP(A558,incomplete_kipp!A:E,2,FALSE)</f>
        <v>view from LM during approach to landing site</v>
      </c>
      <c r="C558">
        <f>VLOOKUP(A558,incomplete_kipp!A:E,3,FALSE)</f>
        <v>0</v>
      </c>
      <c r="D558">
        <f>VLOOKUP(A558,incomplete_kipp!A:E,4,FALSE)</f>
        <v>20001118</v>
      </c>
      <c r="E558">
        <f>VLOOKUP(A558,incomplete_kipp!A:E,5,FALSE)</f>
        <v>0</v>
      </c>
    </row>
    <row r="559" spans="1:5" x14ac:dyDescent="0.25">
      <c r="A559" t="s">
        <v>795</v>
      </c>
      <c r="B559">
        <f>VLOOKUP(A559,incomplete_kipp!A:E,2,FALSE)</f>
        <v>0</v>
      </c>
      <c r="C559">
        <f>VLOOKUP(A559,incomplete_kipp!A:E,3,FALSE)</f>
        <v>0</v>
      </c>
      <c r="D559">
        <f>VLOOKUP(A559,incomplete_kipp!A:E,4,FALSE)</f>
        <v>20040709</v>
      </c>
      <c r="E559" t="str">
        <f>VLOOKUP(A559,incomplete_kipp!A:E,5,FALSE)</f>
        <v>JSC scan</v>
      </c>
    </row>
    <row r="560" spans="1:5" x14ac:dyDescent="0.25">
      <c r="A560" t="s">
        <v>796</v>
      </c>
      <c r="B560" t="str">
        <f>VLOOKUP(A560,incomplete_kipp!A:E,2,FALSE)</f>
        <v>view from LM (Armstrong's window) of craters Messier &amp; Messier A</v>
      </c>
      <c r="C560">
        <f>VLOOKUP(A560,incomplete_kipp!A:E,3,FALSE)</f>
        <v>0</v>
      </c>
      <c r="D560">
        <f>VLOOKUP(A560,incomplete_kipp!A:E,4,FALSE)</f>
        <v>20040709</v>
      </c>
      <c r="E560" t="str">
        <f>VLOOKUP(A560,incomplete_kipp!A:E,5,FALSE)</f>
        <v>JSC scan</v>
      </c>
    </row>
    <row r="561" spans="1:5" x14ac:dyDescent="0.25">
      <c r="A561" t="s">
        <v>802</v>
      </c>
      <c r="B561" t="str">
        <f>VLOOKUP(A561,incomplete_kipp!A:E,2,FALSE)</f>
        <v>view from LM of double crater</v>
      </c>
      <c r="C561">
        <f>VLOOKUP(A561,incomplete_kipp!A:E,3,FALSE)</f>
        <v>0</v>
      </c>
      <c r="D561">
        <f>VLOOKUP(A561,incomplete_kipp!A:E,4,FALSE)</f>
        <v>20040709</v>
      </c>
      <c r="E561" t="str">
        <f>VLOOKUP(A561,incomplete_kipp!A:E,5,FALSE)</f>
        <v>JSC scan</v>
      </c>
    </row>
    <row r="562" spans="1:5" x14ac:dyDescent="0.25">
      <c r="A562" t="s">
        <v>804</v>
      </c>
      <c r="B562" t="str">
        <f>VLOOKUP(A562,incomplete_kipp!A:E,2,FALSE)</f>
        <v>view from LM of double crater</v>
      </c>
      <c r="C562">
        <f>VLOOKUP(A562,incomplete_kipp!A:E,3,FALSE)</f>
        <v>0</v>
      </c>
      <c r="D562">
        <f>VLOOKUP(A562,incomplete_kipp!A:E,4,FALSE)</f>
        <v>20040709</v>
      </c>
      <c r="E562" t="str">
        <f>VLOOKUP(A562,incomplete_kipp!A:E,5,FALSE)</f>
        <v>JSC scan</v>
      </c>
    </row>
    <row r="563" spans="1:5" x14ac:dyDescent="0.25">
      <c r="A563" t="s">
        <v>805</v>
      </c>
      <c r="B563">
        <f>VLOOKUP(A563,incomplete_kipp!A:E,2,FALSE)</f>
        <v>0</v>
      </c>
      <c r="C563">
        <f>VLOOKUP(A563,incomplete_kipp!A:E,3,FALSE)</f>
        <v>0</v>
      </c>
      <c r="D563">
        <f>VLOOKUP(A563,incomplete_kipp!A:E,4,FALSE)</f>
        <v>20040709</v>
      </c>
      <c r="E563" t="str">
        <f>VLOOKUP(A563,incomplete_kipp!A:E,5,FALSE)</f>
        <v>JSC scan</v>
      </c>
    </row>
    <row r="564" spans="1:5" x14ac:dyDescent="0.25">
      <c r="A564" t="s">
        <v>806</v>
      </c>
      <c r="B564" t="str">
        <f>VLOOKUP(A564,incomplete_kipp!A:E,2,FALSE)</f>
        <v>Armstrong's first photo after setting foot on the Moon</v>
      </c>
      <c r="C564">
        <f>VLOOKUP(A564,incomplete_kipp!A:E,3,FALSE)</f>
        <v>25404</v>
      </c>
      <c r="D564">
        <f>VLOOKUP(A564,incomplete_kipp!A:E,4,FALSE)</f>
        <v>20040709</v>
      </c>
      <c r="E564" t="str">
        <f>VLOOKUP(A564,incomplete_kipp!A:E,5,FALSE)</f>
        <v>JSC scan</v>
      </c>
    </row>
    <row r="565" spans="1:5" x14ac:dyDescent="0.25">
      <c r="A565" t="s">
        <v>808</v>
      </c>
      <c r="B565" t="str">
        <f>VLOOKUP(A565,incomplete_kipp!A:E,2,FALSE)</f>
        <v>lunar surface</v>
      </c>
      <c r="C565">
        <f>VLOOKUP(A565,incomplete_kipp!A:E,3,FALSE)</f>
        <v>0</v>
      </c>
      <c r="D565">
        <f>VLOOKUP(A565,incomplete_kipp!A:E,4,FALSE)</f>
        <v>20040709</v>
      </c>
      <c r="E565" t="str">
        <f>VLOOKUP(A565,incomplete_kipp!A:E,5,FALSE)</f>
        <v>JSC scan</v>
      </c>
    </row>
    <row r="566" spans="1:5" x14ac:dyDescent="0.25">
      <c r="A566" t="s">
        <v>810</v>
      </c>
      <c r="B566" t="str">
        <f>VLOOKUP(A566,incomplete_kipp!A:E,2,FALSE)</f>
        <v>shallow crater near LM</v>
      </c>
      <c r="C566">
        <f>VLOOKUP(A566,incomplete_kipp!A:E,3,FALSE)</f>
        <v>0</v>
      </c>
      <c r="D566">
        <f>VLOOKUP(A566,incomplete_kipp!A:E,4,FALSE)</f>
        <v>20040709</v>
      </c>
      <c r="E566" t="str">
        <f>VLOOKUP(A566,incomplete_kipp!A:E,5,FALSE)</f>
        <v>JSC scan</v>
      </c>
    </row>
    <row r="567" spans="1:5" x14ac:dyDescent="0.25">
      <c r="A567" t="s">
        <v>812</v>
      </c>
      <c r="B567" t="str">
        <f>VLOOKUP(A567,incomplete_kipp!A:E,2,FALSE)</f>
        <v>double crater near LM</v>
      </c>
      <c r="C567">
        <f>VLOOKUP(A567,incomplete_kipp!A:E,3,FALSE)</f>
        <v>0</v>
      </c>
      <c r="D567">
        <f>VLOOKUP(A567,incomplete_kipp!A:E,4,FALSE)</f>
        <v>20040709</v>
      </c>
      <c r="E567" t="str">
        <f>VLOOKUP(A567,incomplete_kipp!A:E,5,FALSE)</f>
        <v>JSC scan</v>
      </c>
    </row>
    <row r="568" spans="1:5" x14ac:dyDescent="0.25">
      <c r="A568" t="s">
        <v>814</v>
      </c>
      <c r="B568" t="str">
        <f>VLOOKUP(A568,incomplete_kipp!A:E,2,FALSE)</f>
        <v>view of horizon / LM shadow</v>
      </c>
      <c r="C568">
        <f>VLOOKUP(A568,incomplete_kipp!A:E,3,FALSE)</f>
        <v>0</v>
      </c>
      <c r="D568">
        <f>VLOOKUP(A568,incomplete_kipp!A:E,4,FALSE)</f>
        <v>20040709</v>
      </c>
      <c r="E568" t="str">
        <f>VLOOKUP(A568,incomplete_kipp!A:E,5,FALSE)</f>
        <v>JSC scan</v>
      </c>
    </row>
    <row r="569" spans="1:5" x14ac:dyDescent="0.25">
      <c r="A569" t="s">
        <v>816</v>
      </c>
      <c r="B569" t="str">
        <f>VLOOKUP(A569,incomplete_kipp!A:E,2,FALSE)</f>
        <v>view of horizon / LM shadow</v>
      </c>
      <c r="C569">
        <f>VLOOKUP(A569,incomplete_kipp!A:E,3,FALSE)</f>
        <v>0</v>
      </c>
      <c r="D569">
        <f>VLOOKUP(A569,incomplete_kipp!A:E,4,FALSE)</f>
        <v>20040709</v>
      </c>
      <c r="E569" t="str">
        <f>VLOOKUP(A569,incomplete_kipp!A:E,5,FALSE)</f>
        <v>JSC scan</v>
      </c>
    </row>
    <row r="570" spans="1:5" x14ac:dyDescent="0.25">
      <c r="A570" t="s">
        <v>817</v>
      </c>
      <c r="B570" t="str">
        <f>VLOOKUP(A570,incomplete_kipp!A:E,2,FALSE)</f>
        <v>view of horizon / LM shadow</v>
      </c>
      <c r="C570">
        <f>VLOOKUP(A570,incomplete_kipp!A:E,3,FALSE)</f>
        <v>0</v>
      </c>
      <c r="D570">
        <f>VLOOKUP(A570,incomplete_kipp!A:E,4,FALSE)</f>
        <v>20040709</v>
      </c>
      <c r="E570" t="str">
        <f>VLOOKUP(A570,incomplete_kipp!A:E,5,FALSE)</f>
        <v>JSC scan</v>
      </c>
    </row>
    <row r="571" spans="1:5" x14ac:dyDescent="0.25">
      <c r="A571" t="s">
        <v>818</v>
      </c>
      <c r="B571" t="str">
        <f>VLOOKUP(A571,incomplete_kipp!A:E,2,FALSE)</f>
        <v>view of horizon / small crater</v>
      </c>
      <c r="C571">
        <f>VLOOKUP(A571,incomplete_kipp!A:E,3,FALSE)</f>
        <v>0</v>
      </c>
      <c r="D571">
        <f>VLOOKUP(A571,incomplete_kipp!A:E,4,FALSE)</f>
        <v>20040709</v>
      </c>
      <c r="E571" t="str">
        <f>VLOOKUP(A571,incomplete_kipp!A:E,5,FALSE)</f>
        <v>JSC scan</v>
      </c>
    </row>
    <row r="572" spans="1:5" x14ac:dyDescent="0.25">
      <c r="A572" t="s">
        <v>820</v>
      </c>
      <c r="B572" t="str">
        <f>VLOOKUP(A572,incomplete_kipp!A:E,2,FALSE)</f>
        <v>lunar surface / LM strut</v>
      </c>
      <c r="C572">
        <f>VLOOKUP(A572,incomplete_kipp!A:E,3,FALSE)</f>
        <v>0</v>
      </c>
      <c r="D572">
        <f>VLOOKUP(A572,incomplete_kipp!A:E,4,FALSE)</f>
        <v>20040709</v>
      </c>
      <c r="E572" t="str">
        <f>VLOOKUP(A572,incomplete_kipp!A:E,5,FALSE)</f>
        <v>JSC scan</v>
      </c>
    </row>
    <row r="573" spans="1:5" x14ac:dyDescent="0.25">
      <c r="A573" t="s">
        <v>822</v>
      </c>
      <c r="B573" t="str">
        <f>VLOOKUP(A573,incomplete_kipp!A:E,2,FALSE)</f>
        <v>lunar surface / LM strut / small crater</v>
      </c>
      <c r="C573">
        <f>VLOOKUP(A573,incomplete_kipp!A:E,3,FALSE)</f>
        <v>0</v>
      </c>
      <c r="D573">
        <f>VLOOKUP(A573,incomplete_kipp!A:E,4,FALSE)</f>
        <v>20040709</v>
      </c>
      <c r="E573" t="str">
        <f>VLOOKUP(A573,incomplete_kipp!A:E,5,FALSE)</f>
        <v>JSC scan</v>
      </c>
    </row>
    <row r="574" spans="1:5" x14ac:dyDescent="0.25">
      <c r="A574" t="s">
        <v>824</v>
      </c>
      <c r="B574" t="str">
        <f>VLOOKUP(A574,incomplete_kipp!A:E,2,FALSE)</f>
        <v>lunar surface / LM strut</v>
      </c>
      <c r="C574">
        <f>VLOOKUP(A574,incomplete_kipp!A:E,3,FALSE)</f>
        <v>0</v>
      </c>
      <c r="D574">
        <f>VLOOKUP(A574,incomplete_kipp!A:E,4,FALSE)</f>
        <v>20040709</v>
      </c>
      <c r="E574" t="str">
        <f>VLOOKUP(A574,incomplete_kipp!A:E,5,FALSE)</f>
        <v>JSC scan</v>
      </c>
    </row>
    <row r="575" spans="1:5" x14ac:dyDescent="0.25">
      <c r="A575" t="s">
        <v>825</v>
      </c>
      <c r="B575" t="str">
        <f>VLOOKUP(A575,incomplete_kipp!A:E,2,FALSE)</f>
        <v>small crater near LM</v>
      </c>
      <c r="C575">
        <f>VLOOKUP(A575,incomplete_kipp!A:E,3,FALSE)</f>
        <v>0</v>
      </c>
      <c r="D575">
        <f>VLOOKUP(A575,incomplete_kipp!A:E,4,FALSE)</f>
        <v>20040709</v>
      </c>
      <c r="E575" t="str">
        <f>VLOOKUP(A575,incomplete_kipp!A:E,5,FALSE)</f>
        <v>JSC scan</v>
      </c>
    </row>
    <row r="576" spans="1:5" x14ac:dyDescent="0.25">
      <c r="A576" t="s">
        <v>827</v>
      </c>
      <c r="B576" t="str">
        <f>VLOOKUP(A576,incomplete_kipp!A:E,2,FALSE)</f>
        <v>Aldrin backing out through LM hatch</v>
      </c>
      <c r="C576">
        <f>VLOOKUP(A576,incomplete_kipp!A:E,3,FALSE)</f>
        <v>0</v>
      </c>
      <c r="D576">
        <f>VLOOKUP(A576,incomplete_kipp!A:E,4,FALSE)</f>
        <v>20040709</v>
      </c>
      <c r="E576" t="str">
        <f>VLOOKUP(A576,incomplete_kipp!A:E,5,FALSE)</f>
        <v>JSC scan</v>
      </c>
    </row>
    <row r="577" spans="1:5" x14ac:dyDescent="0.25">
      <c r="A577" t="s">
        <v>829</v>
      </c>
      <c r="B577" t="str">
        <f>VLOOKUP(A577,incomplete_kipp!A:E,2,FALSE)</f>
        <v>Aldrin exits the LM</v>
      </c>
      <c r="C577">
        <f>VLOOKUP(A577,incomplete_kipp!A:E,3,FALSE)</f>
        <v>25404</v>
      </c>
      <c r="D577">
        <f>VLOOKUP(A577,incomplete_kipp!A:E,4,FALSE)</f>
        <v>20040709</v>
      </c>
      <c r="E577" t="str">
        <f>VLOOKUP(A577,incomplete_kipp!A:E,5,FALSE)</f>
        <v>JSC scan</v>
      </c>
    </row>
    <row r="578" spans="1:5" x14ac:dyDescent="0.25">
      <c r="A578" t="s">
        <v>833</v>
      </c>
      <c r="B578" t="str">
        <f>VLOOKUP(A578,incomplete_kipp!A:E,2,FALSE)</f>
        <v>LM skirt / descent engine nozzle</v>
      </c>
      <c r="C578">
        <f>VLOOKUP(A578,incomplete_kipp!A:E,3,FALSE)</f>
        <v>0</v>
      </c>
      <c r="D578">
        <f>VLOOKUP(A578,incomplete_kipp!A:E,4,FALSE)</f>
        <v>20040709</v>
      </c>
      <c r="E578" t="str">
        <f>VLOOKUP(A578,incomplete_kipp!A:E,5,FALSE)</f>
        <v>JSC scan</v>
      </c>
    </row>
    <row r="579" spans="1:5" x14ac:dyDescent="0.25">
      <c r="A579" t="s">
        <v>835</v>
      </c>
      <c r="B579" t="str">
        <f>VLOOKUP(A579,incomplete_kipp!A:E,2,FALSE)</f>
        <v>lunar surface / LM strut</v>
      </c>
      <c r="C579">
        <f>VLOOKUP(A579,incomplete_kipp!A:E,3,FALSE)</f>
        <v>0</v>
      </c>
      <c r="D579">
        <f>VLOOKUP(A579,incomplete_kipp!A:E,4,FALSE)</f>
        <v>20040709</v>
      </c>
      <c r="E579" t="str">
        <f>VLOOKUP(A579,incomplete_kipp!A:E,5,FALSE)</f>
        <v>JSC scan</v>
      </c>
    </row>
    <row r="580" spans="1:5" x14ac:dyDescent="0.25">
      <c r="A580" t="s">
        <v>836</v>
      </c>
      <c r="B580" t="str">
        <f>VLOOKUP(A580,incomplete_kipp!A:E,2,FALSE)</f>
        <v>Aldrin descending ladder</v>
      </c>
      <c r="C580">
        <f>VLOOKUP(A580,incomplete_kipp!A:E,3,FALSE)</f>
        <v>0</v>
      </c>
      <c r="D580">
        <f>VLOOKUP(A580,incomplete_kipp!A:E,4,FALSE)</f>
        <v>20040709</v>
      </c>
      <c r="E580" t="str">
        <f>VLOOKUP(A580,incomplete_kipp!A:E,5,FALSE)</f>
        <v>JSC scan</v>
      </c>
    </row>
    <row r="581" spans="1:5" x14ac:dyDescent="0.25">
      <c r="A581" t="s">
        <v>838</v>
      </c>
      <c r="B581" t="str">
        <f>VLOOKUP(A581,incomplete_kipp!A:E,2,FALSE)</f>
        <v>Aldrin descending ladder</v>
      </c>
      <c r="C581">
        <f>VLOOKUP(A581,incomplete_kipp!A:E,3,FALSE)</f>
        <v>0</v>
      </c>
      <c r="D581">
        <f>VLOOKUP(A581,incomplete_kipp!A:E,4,FALSE)</f>
        <v>20040709</v>
      </c>
      <c r="E581" t="str">
        <f>VLOOKUP(A581,incomplete_kipp!A:E,5,FALSE)</f>
        <v>JSC scan</v>
      </c>
    </row>
    <row r="582" spans="1:5" x14ac:dyDescent="0.25">
      <c r="A582" t="s">
        <v>839</v>
      </c>
      <c r="B582" t="str">
        <f>VLOOKUP(A582,incomplete_kipp!A:E,2,FALSE)</f>
        <v>Aldrin descends the LM ladder</v>
      </c>
      <c r="C582">
        <f>VLOOKUP(A582,incomplete_kipp!A:E,3,FALSE)</f>
        <v>0</v>
      </c>
      <c r="D582">
        <f>VLOOKUP(A582,incomplete_kipp!A:E,4,FALSE)</f>
        <v>20040709</v>
      </c>
      <c r="E582" t="str">
        <f>VLOOKUP(A582,incomplete_kipp!A:E,5,FALSE)</f>
        <v>JSC scan</v>
      </c>
    </row>
    <row r="583" spans="1:5" x14ac:dyDescent="0.25">
      <c r="A583" t="s">
        <v>841</v>
      </c>
      <c r="B583" t="str">
        <f>VLOOKUP(A583,incomplete_kipp!A:E,2,FALSE)</f>
        <v>Aldrin on the LM footpad</v>
      </c>
      <c r="C583">
        <f>VLOOKUP(A583,incomplete_kipp!A:E,3,FALSE)</f>
        <v>0</v>
      </c>
      <c r="D583">
        <f>VLOOKUP(A583,incomplete_kipp!A:E,4,FALSE)</f>
        <v>20040709</v>
      </c>
      <c r="E583" t="str">
        <f>VLOOKUP(A583,incomplete_kipp!A:E,5,FALSE)</f>
        <v>JSC scan</v>
      </c>
    </row>
    <row r="584" spans="1:5" x14ac:dyDescent="0.25">
      <c r="A584" t="s">
        <v>843</v>
      </c>
      <c r="B584" t="str">
        <f>VLOOKUP(A584,incomplete_kipp!A:E,2,FALSE)</f>
        <v>lunar surface / LM strut</v>
      </c>
      <c r="C584">
        <f>VLOOKUP(A584,incomplete_kipp!A:E,3,FALSE)</f>
        <v>0</v>
      </c>
      <c r="D584">
        <f>VLOOKUP(A584,incomplete_kipp!A:E,4,FALSE)</f>
        <v>20040709</v>
      </c>
      <c r="E584" t="str">
        <f>VLOOKUP(A584,incomplete_kipp!A:E,5,FALSE)</f>
        <v>JSC scan</v>
      </c>
    </row>
    <row r="585" spans="1:5" x14ac:dyDescent="0.25">
      <c r="A585" t="s">
        <v>844</v>
      </c>
      <c r="B585" t="str">
        <f>VLOOKUP(A585,incomplete_kipp!A:E,2,FALSE)</f>
        <v>lunar surface through LM structure</v>
      </c>
      <c r="C585">
        <f>VLOOKUP(A585,incomplete_kipp!A:E,3,FALSE)</f>
        <v>0</v>
      </c>
      <c r="D585">
        <f>VLOOKUP(A585,incomplete_kipp!A:E,4,FALSE)</f>
        <v>20040709</v>
      </c>
      <c r="E585" t="str">
        <f>VLOOKUP(A585,incomplete_kipp!A:E,5,FALSE)</f>
        <v>JSC scan</v>
      </c>
    </row>
    <row r="586" spans="1:5" x14ac:dyDescent="0.25">
      <c r="A586" t="s">
        <v>846</v>
      </c>
      <c r="B586" t="str">
        <f>VLOOKUP(A586,incomplete_kipp!A:E,2,FALSE)</f>
        <v>Aldrin erects solar wind experiment</v>
      </c>
      <c r="C586">
        <f>VLOOKUP(A586,incomplete_kipp!A:E,3,FALSE)</f>
        <v>0</v>
      </c>
      <c r="D586">
        <f>VLOOKUP(A586,incomplete_kipp!A:E,4,FALSE)</f>
        <v>20040709</v>
      </c>
      <c r="E586" t="str">
        <f>VLOOKUP(A586,incomplete_kipp!A:E,5,FALSE)</f>
        <v>JSC scan</v>
      </c>
    </row>
    <row r="587" spans="1:5" x14ac:dyDescent="0.25">
      <c r="A587" t="s">
        <v>848</v>
      </c>
      <c r="B587" t="str">
        <f>VLOOKUP(A587,incomplete_kipp!A:E,2,FALSE)</f>
        <v>Aldrin beside solar wind experiment</v>
      </c>
      <c r="C587">
        <f>VLOOKUP(A587,incomplete_kipp!A:E,3,FALSE)</f>
        <v>0</v>
      </c>
      <c r="D587">
        <f>VLOOKUP(A587,incomplete_kipp!A:E,4,FALSE)</f>
        <v>20040709</v>
      </c>
      <c r="E587" t="str">
        <f>VLOOKUP(A587,incomplete_kipp!A:E,5,FALSE)</f>
        <v>JSC scan</v>
      </c>
    </row>
    <row r="588" spans="1:5" x14ac:dyDescent="0.25">
      <c r="A588" t="s">
        <v>869</v>
      </c>
      <c r="B588" t="str">
        <f>VLOOKUP(A588,incomplete_kipp!A:E,2,FALSE)</f>
        <v>Aldrin salutes U.S. Flag</v>
      </c>
      <c r="C588">
        <f>VLOOKUP(A588,incomplete_kipp!A:E,3,FALSE)</f>
        <v>0</v>
      </c>
      <c r="D588">
        <f>VLOOKUP(A588,incomplete_kipp!A:E,4,FALSE)</f>
        <v>20040709</v>
      </c>
      <c r="E588" t="str">
        <f>VLOOKUP(A588,incomplete_kipp!A:E,5,FALSE)</f>
        <v>JSC scan</v>
      </c>
    </row>
    <row r="589" spans="1:5" x14ac:dyDescent="0.25">
      <c r="A589" t="s">
        <v>871</v>
      </c>
      <c r="B589" t="str">
        <f>VLOOKUP(A589,incomplete_kipp!A:E,2,FALSE)</f>
        <v>Aldrin salutes U.S. Flag</v>
      </c>
      <c r="C589">
        <f>VLOOKUP(A589,incomplete_kipp!A:E,3,FALSE)</f>
        <v>0</v>
      </c>
      <c r="D589">
        <f>VLOOKUP(A589,incomplete_kipp!A:E,4,FALSE)</f>
        <v>20040709</v>
      </c>
      <c r="E589" t="str">
        <f>VLOOKUP(A589,incomplete_kipp!A:E,5,FALSE)</f>
        <v>JSC scan</v>
      </c>
    </row>
    <row r="590" spans="1:5" x14ac:dyDescent="0.25">
      <c r="A590" t="s">
        <v>874</v>
      </c>
      <c r="B590" t="str">
        <f>VLOOKUP(A590,incomplete_kipp!A:E,2,FALSE)</f>
        <v>closeup of lunar surface</v>
      </c>
      <c r="C590">
        <f>VLOOKUP(A590,incomplete_kipp!A:E,3,FALSE)</f>
        <v>0</v>
      </c>
      <c r="D590">
        <f>VLOOKUP(A590,incomplete_kipp!A:E,4,FALSE)</f>
        <v>20040709</v>
      </c>
      <c r="E590" t="str">
        <f>VLOOKUP(A590,incomplete_kipp!A:E,5,FALSE)</f>
        <v>JSC scan</v>
      </c>
    </row>
    <row r="591" spans="1:5" x14ac:dyDescent="0.25">
      <c r="A591" t="s">
        <v>876</v>
      </c>
      <c r="B591" t="str">
        <f>VLOOKUP(A591,incomplete_kipp!A:E,2,FALSE)</f>
        <v>Aldrin's bootprint in the lunar soil</v>
      </c>
      <c r="C591">
        <f>VLOOKUP(A591,incomplete_kipp!A:E,3,FALSE)</f>
        <v>0</v>
      </c>
      <c r="D591">
        <f>VLOOKUP(A591,incomplete_kipp!A:E,4,FALSE)</f>
        <v>20040709</v>
      </c>
      <c r="E591" t="str">
        <f>VLOOKUP(A591,incomplete_kipp!A:E,5,FALSE)</f>
        <v>JSC scan</v>
      </c>
    </row>
    <row r="592" spans="1:5" x14ac:dyDescent="0.25">
      <c r="A592" t="s">
        <v>878</v>
      </c>
      <c r="B592" t="str">
        <f>VLOOKUP(A592,incomplete_kipp!A:E,2,FALSE)</f>
        <v>astronaut bootprint</v>
      </c>
      <c r="C592">
        <f>VLOOKUP(A592,incomplete_kipp!A:E,3,FALSE)</f>
        <v>0</v>
      </c>
      <c r="D592">
        <f>VLOOKUP(A592,incomplete_kipp!A:E,4,FALSE)</f>
        <v>20031030</v>
      </c>
      <c r="E592" t="str">
        <f>VLOOKUP(A592,incomplete_kipp!A:E,5,FALSE)</f>
        <v>JSC scan</v>
      </c>
    </row>
    <row r="593" spans="1:5" x14ac:dyDescent="0.25">
      <c r="A593" t="s">
        <v>880</v>
      </c>
      <c r="B593" t="str">
        <f>VLOOKUP(A593,incomplete_kipp!A:E,2,FALSE)</f>
        <v>astronaut boot</v>
      </c>
      <c r="C593">
        <f>VLOOKUP(A593,incomplete_kipp!A:E,3,FALSE)</f>
        <v>0</v>
      </c>
      <c r="D593">
        <f>VLOOKUP(A593,incomplete_kipp!A:E,4,FALSE)</f>
        <v>20040709</v>
      </c>
      <c r="E593" t="str">
        <f>VLOOKUP(A593,incomplete_kipp!A:E,5,FALSE)</f>
        <v>JSC scan</v>
      </c>
    </row>
    <row r="594" spans="1:5" x14ac:dyDescent="0.25">
      <c r="A594" t="s">
        <v>882</v>
      </c>
      <c r="B594" t="str">
        <f>VLOOKUP(A594,incomplete_kipp!A:E,2,FALSE)</f>
        <v>Aldrin's boot and bootprint in lunar soil</v>
      </c>
      <c r="C594">
        <f>VLOOKUP(A594,incomplete_kipp!A:E,3,FALSE)</f>
        <v>0</v>
      </c>
      <c r="D594">
        <f>VLOOKUP(A594,incomplete_kipp!A:E,4,FALSE)</f>
        <v>20040709</v>
      </c>
      <c r="E594" t="str">
        <f>VLOOKUP(A594,incomplete_kipp!A:E,5,FALSE)</f>
        <v>JSC scan</v>
      </c>
    </row>
    <row r="595" spans="1:5" x14ac:dyDescent="0.25">
      <c r="A595" t="s">
        <v>884</v>
      </c>
      <c r="B595" t="str">
        <f>VLOOKUP(A595,incomplete_kipp!A:E,2,FALSE)</f>
        <v>view of double crater near LM</v>
      </c>
      <c r="C595">
        <f>VLOOKUP(A595,incomplete_kipp!A:E,3,FALSE)</f>
        <v>0</v>
      </c>
      <c r="D595">
        <f>VLOOKUP(A595,incomplete_kipp!A:E,4,FALSE)</f>
        <v>20030811</v>
      </c>
      <c r="E595" t="str">
        <f>VLOOKUP(A595,incomplete_kipp!A:E,5,FALSE)</f>
        <v>JSC scan</v>
      </c>
    </row>
    <row r="596" spans="1:5" x14ac:dyDescent="0.25">
      <c r="A596" t="s">
        <v>886</v>
      </c>
      <c r="B596" t="str">
        <f>VLOOKUP(A596,incomplete_kipp!A:E,2,FALSE)</f>
        <v>frame from Aldrin's Plus-Z pan</v>
      </c>
      <c r="C596">
        <f>VLOOKUP(A596,incomplete_kipp!A:E,3,FALSE)</f>
        <v>0</v>
      </c>
      <c r="D596">
        <f>VLOOKUP(A596,incomplete_kipp!A:E,4,FALSE)</f>
        <v>20030811</v>
      </c>
      <c r="E596" t="str">
        <f>VLOOKUP(A596,incomplete_kipp!A:E,5,FALSE)</f>
        <v>JSC scan</v>
      </c>
    </row>
    <row r="597" spans="1:5" x14ac:dyDescent="0.25">
      <c r="A597" t="s">
        <v>1663</v>
      </c>
      <c r="B597" t="str">
        <f>VLOOKUP(A597,incomplete_kipp!A:E,2,FALSE)</f>
        <v>LM shadow</v>
      </c>
      <c r="C597">
        <f>VLOOKUP(A597,incomplete_kipp!A:E,3,FALSE)</f>
        <v>0</v>
      </c>
      <c r="D597">
        <f>VLOOKUP(A597,incomplete_kipp!A:E,4,FALSE)</f>
        <v>20040709</v>
      </c>
      <c r="E597" t="str">
        <f>VLOOKUP(A597,incomplete_kipp!A:E,5,FALSE)</f>
        <v>JSC scan</v>
      </c>
    </row>
    <row r="598" spans="1:5" x14ac:dyDescent="0.25">
      <c r="A598" t="s">
        <v>890</v>
      </c>
      <c r="B598" t="str">
        <f>VLOOKUP(A598,incomplete_kipp!A:E,2,FALSE)</f>
        <v>frame from Aldrin's Plus-Z pan</v>
      </c>
      <c r="C598">
        <f>VLOOKUP(A598,incomplete_kipp!A:E,3,FALSE)</f>
        <v>0</v>
      </c>
      <c r="D598">
        <f>VLOOKUP(A598,incomplete_kipp!A:E,4,FALSE)</f>
        <v>20030811</v>
      </c>
      <c r="E598" t="str">
        <f>VLOOKUP(A598,incomplete_kipp!A:E,5,FALSE)</f>
        <v>JSC scan</v>
      </c>
    </row>
    <row r="599" spans="1:5" x14ac:dyDescent="0.25">
      <c r="A599" t="s">
        <v>891</v>
      </c>
      <c r="B599" t="str">
        <f>VLOOKUP(A599,incomplete_kipp!A:E,2,FALSE)</f>
        <v>frame from Aldrin's Plus-Z pan</v>
      </c>
      <c r="C599">
        <f>VLOOKUP(A599,incomplete_kipp!A:E,3,FALSE)</f>
        <v>0</v>
      </c>
      <c r="D599">
        <f>VLOOKUP(A599,incomplete_kipp!A:E,4,FALSE)</f>
        <v>20030811</v>
      </c>
      <c r="E599" t="str">
        <f>VLOOKUP(A599,incomplete_kipp!A:E,5,FALSE)</f>
        <v>JSC scan</v>
      </c>
    </row>
    <row r="600" spans="1:5" x14ac:dyDescent="0.25">
      <c r="A600" t="s">
        <v>892</v>
      </c>
      <c r="B600" t="str">
        <f>VLOOKUP(A600,incomplete_kipp!A:E,2,FALSE)</f>
        <v>frame from Aldrin's Plus-Z pan</v>
      </c>
      <c r="C600">
        <f>VLOOKUP(A600,incomplete_kipp!A:E,3,FALSE)</f>
        <v>0</v>
      </c>
      <c r="D600">
        <f>VLOOKUP(A600,incomplete_kipp!A:E,4,FALSE)</f>
        <v>20030811</v>
      </c>
      <c r="E600" t="str">
        <f>VLOOKUP(A600,incomplete_kipp!A:E,5,FALSE)</f>
        <v>JSC scan</v>
      </c>
    </row>
    <row r="601" spans="1:5" x14ac:dyDescent="0.25">
      <c r="A601" t="s">
        <v>893</v>
      </c>
      <c r="B601" t="str">
        <f>VLOOKUP(A601,incomplete_kipp!A:E,2,FALSE)</f>
        <v>Neil Armstrong works at the LM</v>
      </c>
      <c r="C601">
        <f>VLOOKUP(A601,incomplete_kipp!A:E,3,FALSE)</f>
        <v>0</v>
      </c>
      <c r="D601">
        <f>VLOOKUP(A601,incomplete_kipp!A:E,4,FALSE)</f>
        <v>20040709</v>
      </c>
      <c r="E601" t="str">
        <f>VLOOKUP(A601,incomplete_kipp!A:E,5,FALSE)</f>
        <v>JSC scan</v>
      </c>
    </row>
    <row r="602" spans="1:5" x14ac:dyDescent="0.25">
      <c r="A602" t="s">
        <v>895</v>
      </c>
      <c r="B602" t="str">
        <f>VLOOKUP(A602,incomplete_kipp!A:E,2,FALSE)</f>
        <v>frame from Aldrin's Plus-Z pan</v>
      </c>
      <c r="C602">
        <f>VLOOKUP(A602,incomplete_kipp!A:E,3,FALSE)</f>
        <v>0</v>
      </c>
      <c r="D602">
        <f>VLOOKUP(A602,incomplete_kipp!A:E,4,FALSE)</f>
        <v>20030811</v>
      </c>
      <c r="E602" t="str">
        <f>VLOOKUP(A602,incomplete_kipp!A:E,5,FALSE)</f>
        <v>JSC scan</v>
      </c>
    </row>
    <row r="603" spans="1:5" x14ac:dyDescent="0.25">
      <c r="A603" t="s">
        <v>896</v>
      </c>
      <c r="B603" t="str">
        <f>VLOOKUP(A603,incomplete_kipp!A:E,2,FALSE)</f>
        <v>view of double crater near LM</v>
      </c>
      <c r="C603">
        <f>VLOOKUP(A603,incomplete_kipp!A:E,3,FALSE)</f>
        <v>0</v>
      </c>
      <c r="D603">
        <f>VLOOKUP(A603,incomplete_kipp!A:E,4,FALSE)</f>
        <v>20040709</v>
      </c>
      <c r="E603" t="str">
        <f>VLOOKUP(A603,incomplete_kipp!A:E,5,FALSE)</f>
        <v>JSC scan</v>
      </c>
    </row>
    <row r="604" spans="1:5" x14ac:dyDescent="0.25">
      <c r="A604" t="s">
        <v>897</v>
      </c>
      <c r="B604" t="str">
        <f>VLOOKUP(A604,incomplete_kipp!A:E,2,FALSE)</f>
        <v>view of double crater near LM</v>
      </c>
      <c r="C604">
        <f>VLOOKUP(A604,incomplete_kipp!A:E,3,FALSE)</f>
        <v>0</v>
      </c>
      <c r="D604">
        <f>VLOOKUP(A604,incomplete_kipp!A:E,4,FALSE)</f>
        <v>20040709</v>
      </c>
      <c r="E604" t="str">
        <f>VLOOKUP(A604,incomplete_kipp!A:E,5,FALSE)</f>
        <v>JSC scan</v>
      </c>
    </row>
    <row r="605" spans="1:5" x14ac:dyDescent="0.25">
      <c r="A605" t="s">
        <v>902</v>
      </c>
      <c r="B605" t="str">
        <f>VLOOKUP(A605,incomplete_kipp!A:E,2,FALSE)</f>
        <v>view of double crater near LM</v>
      </c>
      <c r="C605">
        <f>VLOOKUP(A605,incomplete_kipp!A:E,3,FALSE)</f>
        <v>0</v>
      </c>
      <c r="D605">
        <f>VLOOKUP(A605,incomplete_kipp!A:E,4,FALSE)</f>
        <v>20040709</v>
      </c>
      <c r="E605" t="str">
        <f>VLOOKUP(A605,incomplete_kipp!A:E,5,FALSE)</f>
        <v>JSC scan</v>
      </c>
    </row>
    <row r="606" spans="1:5" x14ac:dyDescent="0.25">
      <c r="A606" t="s">
        <v>903</v>
      </c>
      <c r="B606" t="str">
        <f>VLOOKUP(A606,incomplete_kipp!A:E,2,FALSE)</f>
        <v>view of double crater near LM</v>
      </c>
      <c r="C606">
        <f>VLOOKUP(A606,incomplete_kipp!A:E,3,FALSE)</f>
        <v>0</v>
      </c>
      <c r="D606">
        <f>VLOOKUP(A606,incomplete_kipp!A:E,4,FALSE)</f>
        <v>20040709</v>
      </c>
      <c r="E606" t="str">
        <f>VLOOKUP(A606,incomplete_kipp!A:E,5,FALSE)</f>
        <v>JSC scan</v>
      </c>
    </row>
    <row r="607" spans="1:5" x14ac:dyDescent="0.25">
      <c r="A607" t="s">
        <v>904</v>
      </c>
      <c r="B607" t="str">
        <f>VLOOKUP(A607,incomplete_kipp!A:E,2,FALSE)</f>
        <v>lunar surface beneath LM</v>
      </c>
      <c r="C607">
        <f>VLOOKUP(A607,incomplete_kipp!A:E,3,FALSE)</f>
        <v>0</v>
      </c>
      <c r="D607">
        <f>VLOOKUP(A607,incomplete_kipp!A:E,4,FALSE)</f>
        <v>20040709</v>
      </c>
      <c r="E607" t="str">
        <f>VLOOKUP(A607,incomplete_kipp!A:E,5,FALSE)</f>
        <v>JSC scan</v>
      </c>
    </row>
    <row r="608" spans="1:5" x14ac:dyDescent="0.25">
      <c r="A608" t="s">
        <v>906</v>
      </c>
      <c r="B608" t="str">
        <f>VLOOKUP(A608,incomplete_kipp!A:E,2,FALSE)</f>
        <v>LM skirt / ascent stage</v>
      </c>
      <c r="C608">
        <f>VLOOKUP(A608,incomplete_kipp!A:E,3,FALSE)</f>
        <v>0</v>
      </c>
      <c r="D608">
        <f>VLOOKUP(A608,incomplete_kipp!A:E,4,FALSE)</f>
        <v>20040709</v>
      </c>
      <c r="E608" t="str">
        <f>VLOOKUP(A608,incomplete_kipp!A:E,5,FALSE)</f>
        <v>JSC scan</v>
      </c>
    </row>
    <row r="609" spans="1:5" x14ac:dyDescent="0.25">
      <c r="A609" t="s">
        <v>908</v>
      </c>
      <c r="B609" t="str">
        <f>VLOOKUP(A609,incomplete_kipp!A:E,2,FALSE)</f>
        <v>view in shadows of LM with Neil Armstrong partially visible in photo</v>
      </c>
      <c r="C609">
        <f>VLOOKUP(A609,incomplete_kipp!A:E,3,FALSE)</f>
        <v>0</v>
      </c>
      <c r="D609">
        <f>VLOOKUP(A609,incomplete_kipp!A:E,4,FALSE)</f>
        <v>20040709</v>
      </c>
      <c r="E609" t="str">
        <f>VLOOKUP(A609,incomplete_kipp!A:E,5,FALSE)</f>
        <v>JSC scan</v>
      </c>
    </row>
    <row r="610" spans="1:5" x14ac:dyDescent="0.25">
      <c r="A610" t="s">
        <v>910</v>
      </c>
      <c r="B610" t="str">
        <f>VLOOKUP(A610,incomplete_kipp!A:E,2,FALSE)</f>
        <v>view in shadows of LM with Neil Armstrong partially visible in photo</v>
      </c>
      <c r="C610">
        <f>VLOOKUP(A610,incomplete_kipp!A:E,3,FALSE)</f>
        <v>0</v>
      </c>
      <c r="D610">
        <f>VLOOKUP(A610,incomplete_kipp!A:E,4,FALSE)</f>
        <v>20040709</v>
      </c>
      <c r="E610" t="str">
        <f>VLOOKUP(A610,incomplete_kipp!A:E,5,FALSE)</f>
        <v>JSC scan</v>
      </c>
    </row>
    <row r="611" spans="1:5" x14ac:dyDescent="0.25">
      <c r="A611" t="s">
        <v>911</v>
      </c>
      <c r="B611" t="str">
        <f>VLOOKUP(A611,incomplete_kipp!A:E,2,FALSE)</f>
        <v>LM strut and footpad (in shadow)</v>
      </c>
      <c r="C611">
        <f>VLOOKUP(A611,incomplete_kipp!A:E,3,FALSE)</f>
        <v>0</v>
      </c>
      <c r="D611">
        <f>VLOOKUP(A611,incomplete_kipp!A:E,4,FALSE)</f>
        <v>20040709</v>
      </c>
      <c r="E611" t="str">
        <f>VLOOKUP(A611,incomplete_kipp!A:E,5,FALSE)</f>
        <v>JSC scan</v>
      </c>
    </row>
    <row r="612" spans="1:5" x14ac:dyDescent="0.25">
      <c r="A612" t="s">
        <v>913</v>
      </c>
      <c r="B612" t="str">
        <f>VLOOKUP(A612,incomplete_kipp!A:E,2,FALSE)</f>
        <v>LM ladder and plaque (dark)</v>
      </c>
      <c r="C612">
        <f>VLOOKUP(A612,incomplete_kipp!A:E,3,FALSE)</f>
        <v>0</v>
      </c>
      <c r="D612">
        <f>VLOOKUP(A612,incomplete_kipp!A:E,4,FALSE)</f>
        <v>20040709</v>
      </c>
      <c r="E612" t="str">
        <f>VLOOKUP(A612,incomplete_kipp!A:E,5,FALSE)</f>
        <v>JSC scan</v>
      </c>
    </row>
    <row r="613" spans="1:5" x14ac:dyDescent="0.25">
      <c r="A613" t="s">
        <v>915</v>
      </c>
      <c r="B613" t="str">
        <f>VLOOKUP(A613,incomplete_kipp!A:E,2,FALSE)</f>
        <v>LM ladder and plaque (dark)</v>
      </c>
      <c r="C613">
        <f>VLOOKUP(A613,incomplete_kipp!A:E,3,FALSE)</f>
        <v>0</v>
      </c>
      <c r="D613">
        <f>VLOOKUP(A613,incomplete_kipp!A:E,4,FALSE)</f>
        <v>20040709</v>
      </c>
      <c r="E613" t="str">
        <f>VLOOKUP(A613,incomplete_kipp!A:E,5,FALSE)</f>
        <v>JSC scan</v>
      </c>
    </row>
    <row r="614" spans="1:5" x14ac:dyDescent="0.25">
      <c r="A614" t="s">
        <v>916</v>
      </c>
      <c r="B614" t="str">
        <f>VLOOKUP(A614,incomplete_kipp!A:E,2,FALSE)</f>
        <v>LM ladder and commemorative plaque</v>
      </c>
      <c r="C614">
        <f>VLOOKUP(A614,incomplete_kipp!A:E,3,FALSE)</f>
        <v>0</v>
      </c>
      <c r="D614">
        <f>VLOOKUP(A614,incomplete_kipp!A:E,4,FALSE)</f>
        <v>20040709</v>
      </c>
      <c r="E614" t="str">
        <f>VLOOKUP(A614,incomplete_kipp!A:E,5,FALSE)</f>
        <v>JSC scan</v>
      </c>
    </row>
    <row r="615" spans="1:5" x14ac:dyDescent="0.25">
      <c r="A615" t="s">
        <v>918</v>
      </c>
      <c r="B615" t="str">
        <f>VLOOKUP(A615,incomplete_kipp!A:E,2,FALSE)</f>
        <v>side angle of LM ladder (dark)</v>
      </c>
      <c r="C615">
        <f>VLOOKUP(A615,incomplete_kipp!A:E,3,FALSE)</f>
        <v>0</v>
      </c>
      <c r="D615">
        <f>VLOOKUP(A615,incomplete_kipp!A:E,4,FALSE)</f>
        <v>20040709</v>
      </c>
      <c r="E615" t="str">
        <f>VLOOKUP(A615,incomplete_kipp!A:E,5,FALSE)</f>
        <v>JSC scan</v>
      </c>
    </row>
    <row r="616" spans="1:5" x14ac:dyDescent="0.25">
      <c r="A616" t="s">
        <v>920</v>
      </c>
      <c r="B616" t="str">
        <f>VLOOKUP(A616,incomplete_kipp!A:E,2,FALSE)</f>
        <v>lunar surface (inadvertent shutter release)</v>
      </c>
      <c r="C616">
        <f>VLOOKUP(A616,incomplete_kipp!A:E,3,FALSE)</f>
        <v>0</v>
      </c>
      <c r="D616">
        <f>VLOOKUP(A616,incomplete_kipp!A:E,4,FALSE)</f>
        <v>20040709</v>
      </c>
      <c r="E616" t="str">
        <f>VLOOKUP(A616,incomplete_kipp!A:E,5,FALSE)</f>
        <v>JSC scan</v>
      </c>
    </row>
    <row r="617" spans="1:5" x14ac:dyDescent="0.25">
      <c r="A617" t="s">
        <v>922</v>
      </c>
      <c r="B617" t="str">
        <f>VLOOKUP(A617,incomplete_kipp!A:E,2,FALSE)</f>
        <v>Aldrin stands beside LM strut and probe</v>
      </c>
      <c r="C617">
        <f>VLOOKUP(A617,incomplete_kipp!A:E,3,FALSE)</f>
        <v>0</v>
      </c>
      <c r="D617">
        <f>VLOOKUP(A617,incomplete_kipp!A:E,4,FALSE)</f>
        <v>20040709</v>
      </c>
      <c r="E617" t="str">
        <f>VLOOKUP(A617,incomplete_kipp!A:E,5,FALSE)</f>
        <v>JSC scan</v>
      </c>
    </row>
    <row r="618" spans="1:5" x14ac:dyDescent="0.25">
      <c r="A618" t="s">
        <v>924</v>
      </c>
      <c r="B618" t="str">
        <f>VLOOKUP(A618,incomplete_kipp!A:E,2,FALSE)</f>
        <v>Aldrin poses for portrait / Armstrong's reflection in visor</v>
      </c>
      <c r="C618">
        <f>VLOOKUP(A618,incomplete_kipp!A:E,3,FALSE)</f>
        <v>0</v>
      </c>
      <c r="D618">
        <f>VLOOKUP(A618,incomplete_kipp!A:E,4,FALSE)</f>
        <v>20040709</v>
      </c>
      <c r="E618" t="str">
        <f>VLOOKUP(A618,incomplete_kipp!A:E,5,FALSE)</f>
        <v>JSC scan</v>
      </c>
    </row>
    <row r="619" spans="1:5" x14ac:dyDescent="0.25">
      <c r="A619" t="s">
        <v>926</v>
      </c>
      <c r="B619" t="str">
        <f>VLOOKUP(A619,incomplete_kipp!A:E,2,FALSE)</f>
        <v>PLSS closeup (inadvertent shutter release)</v>
      </c>
      <c r="C619">
        <f>VLOOKUP(A619,incomplete_kipp!A:E,3,FALSE)</f>
        <v>0</v>
      </c>
      <c r="D619">
        <f>VLOOKUP(A619,incomplete_kipp!A:E,4,FALSE)</f>
        <v>20040709</v>
      </c>
      <c r="E619" t="str">
        <f>VLOOKUP(A619,incomplete_kipp!A:E,5,FALSE)</f>
        <v>JSC scan</v>
      </c>
    </row>
    <row r="620" spans="1:5" x14ac:dyDescent="0.25">
      <c r="A620" t="s">
        <v>928</v>
      </c>
      <c r="B620" t="str">
        <f>VLOOKUP(A620,incomplete_kipp!A:E,2,FALSE)</f>
        <v>The Apollo 11 flag did not stand long. It was blown over during takeoff by the LM ascent engine's exhaust plume</v>
      </c>
      <c r="C620">
        <f>VLOOKUP(A620,incomplete_kipp!A:E,3,FALSE)</f>
        <v>0</v>
      </c>
      <c r="D620">
        <f>VLOOKUP(A620,incomplete_kipp!A:E,4,FALSE)</f>
        <v>20040709</v>
      </c>
      <c r="E620" t="str">
        <f>VLOOKUP(A620,incomplete_kipp!A:E,5,FALSE)</f>
        <v>JSC scan</v>
      </c>
    </row>
    <row r="621" spans="1:5" x14ac:dyDescent="0.25">
      <c r="A621" t="s">
        <v>930</v>
      </c>
      <c r="B621" t="str">
        <f>VLOOKUP(A621,incomplete_kipp!A:E,2,FALSE)</f>
        <v>lunar surface</v>
      </c>
      <c r="C621">
        <f>VLOOKUP(A621,incomplete_kipp!A:E,3,FALSE)</f>
        <v>0</v>
      </c>
      <c r="D621">
        <f>VLOOKUP(A621,incomplete_kipp!A:E,4,FALSE)</f>
        <v>20040709</v>
      </c>
      <c r="E621" t="str">
        <f>VLOOKUP(A621,incomplete_kipp!A:E,5,FALSE)</f>
        <v>JSC scan</v>
      </c>
    </row>
    <row r="622" spans="1:5" x14ac:dyDescent="0.25">
      <c r="A622" t="s">
        <v>931</v>
      </c>
      <c r="B622" t="str">
        <f>VLOOKUP(A622,incomplete_kipp!A:E,2,FALSE)</f>
        <v>TV camera on lunar surface</v>
      </c>
      <c r="C622">
        <f>VLOOKUP(A622,incomplete_kipp!A:E,3,FALSE)</f>
        <v>0</v>
      </c>
      <c r="D622">
        <f>VLOOKUP(A622,incomplete_kipp!A:E,4,FALSE)</f>
        <v>20040709</v>
      </c>
      <c r="E622" t="str">
        <f>VLOOKUP(A622,incomplete_kipp!A:E,5,FALSE)</f>
        <v>JSC scan</v>
      </c>
    </row>
    <row r="623" spans="1:5" x14ac:dyDescent="0.25">
      <c r="A623" t="s">
        <v>933</v>
      </c>
      <c r="B623" t="str">
        <f>VLOOKUP(A623,incomplete_kipp!A:E,2,FALSE)</f>
        <v>lunar surface</v>
      </c>
      <c r="C623">
        <f>VLOOKUP(A623,incomplete_kipp!A:E,3,FALSE)</f>
        <v>0</v>
      </c>
      <c r="D623">
        <f>VLOOKUP(A623,incomplete_kipp!A:E,4,FALSE)</f>
        <v>20040709</v>
      </c>
      <c r="E623" t="str">
        <f>VLOOKUP(A623,incomplete_kipp!A:E,5,FALSE)</f>
        <v>JSC scan</v>
      </c>
    </row>
    <row r="624" spans="1:5" x14ac:dyDescent="0.25">
      <c r="A624" t="s">
        <v>934</v>
      </c>
      <c r="B624" t="str">
        <f>VLOOKUP(A624,incomplete_kipp!A:E,2,FALSE)</f>
        <v>shallow crater and rocks on horizon</v>
      </c>
      <c r="C624">
        <f>VLOOKUP(A624,incomplete_kipp!A:E,3,FALSE)</f>
        <v>0</v>
      </c>
      <c r="D624">
        <f>VLOOKUP(A624,incomplete_kipp!A:E,4,FALSE)</f>
        <v>20040709</v>
      </c>
      <c r="E624" t="str">
        <f>VLOOKUP(A624,incomplete_kipp!A:E,5,FALSE)</f>
        <v>JSC scan</v>
      </c>
    </row>
    <row r="625" spans="1:5" x14ac:dyDescent="0.25">
      <c r="A625" t="s">
        <v>936</v>
      </c>
      <c r="B625" t="str">
        <f>VLOOKUP(A625,incomplete_kipp!A:E,2,FALSE)</f>
        <v>shallow crater and rocks on horizon</v>
      </c>
      <c r="C625">
        <f>VLOOKUP(A625,incomplete_kipp!A:E,3,FALSE)</f>
        <v>0</v>
      </c>
      <c r="D625">
        <f>VLOOKUP(A625,incomplete_kipp!A:E,4,FALSE)</f>
        <v>20040709</v>
      </c>
      <c r="E625" t="str">
        <f>VLOOKUP(A625,incomplete_kipp!A:E,5,FALSE)</f>
        <v>JSC scan</v>
      </c>
    </row>
    <row r="626" spans="1:5" x14ac:dyDescent="0.25">
      <c r="A626" t="s">
        <v>937</v>
      </c>
      <c r="B626" t="str">
        <f>VLOOKUP(A626,incomplete_kipp!A:E,2,FALSE)</f>
        <v>shallow crater and rocks on horizon</v>
      </c>
      <c r="C626">
        <f>VLOOKUP(A626,incomplete_kipp!A:E,3,FALSE)</f>
        <v>0</v>
      </c>
      <c r="D626">
        <f>VLOOKUP(A626,incomplete_kipp!A:E,4,FALSE)</f>
        <v>20040709</v>
      </c>
      <c r="E626" t="str">
        <f>VLOOKUP(A626,incomplete_kipp!A:E,5,FALSE)</f>
        <v>JSC scan</v>
      </c>
    </row>
    <row r="627" spans="1:5" x14ac:dyDescent="0.25">
      <c r="A627" t="s">
        <v>938</v>
      </c>
      <c r="B627" t="str">
        <f>VLOOKUP(A627,incomplete_kipp!A:E,2,FALSE)</f>
        <v>lunar surface</v>
      </c>
      <c r="C627">
        <f>VLOOKUP(A627,incomplete_kipp!A:E,3,FALSE)</f>
        <v>0</v>
      </c>
      <c r="D627">
        <f>VLOOKUP(A627,incomplete_kipp!A:E,4,FALSE)</f>
        <v>20040709</v>
      </c>
      <c r="E627" t="str">
        <f>VLOOKUP(A627,incomplete_kipp!A:E,5,FALSE)</f>
        <v>JSC scan</v>
      </c>
    </row>
    <row r="628" spans="1:5" x14ac:dyDescent="0.25">
      <c r="A628" t="s">
        <v>939</v>
      </c>
      <c r="B628" t="str">
        <f>VLOOKUP(A628,incomplete_kipp!A:E,2,FALSE)</f>
        <v>lunar surface</v>
      </c>
      <c r="C628">
        <f>VLOOKUP(A628,incomplete_kipp!A:E,3,FALSE)</f>
        <v>0</v>
      </c>
      <c r="D628">
        <f>VLOOKUP(A628,incomplete_kipp!A:E,4,FALSE)</f>
        <v>20040709</v>
      </c>
      <c r="E628" t="str">
        <f>VLOOKUP(A628,incomplete_kipp!A:E,5,FALSE)</f>
        <v>JSC scan</v>
      </c>
    </row>
    <row r="629" spans="1:5" x14ac:dyDescent="0.25">
      <c r="A629" t="s">
        <v>940</v>
      </c>
      <c r="B629" t="str">
        <f>VLOOKUP(A629,incomplete_kipp!A:E,2,FALSE)</f>
        <v>view of the Apollo 11 LM</v>
      </c>
      <c r="C629">
        <f>VLOOKUP(A629,incomplete_kipp!A:E,3,FALSE)</f>
        <v>0</v>
      </c>
      <c r="D629">
        <f>VLOOKUP(A629,incomplete_kipp!A:E,4,FALSE)</f>
        <v>20040709</v>
      </c>
      <c r="E629" t="str">
        <f>VLOOKUP(A629,incomplete_kipp!A:E,5,FALSE)</f>
        <v>JSC scan</v>
      </c>
    </row>
    <row r="630" spans="1:5" x14ac:dyDescent="0.25">
      <c r="A630" t="s">
        <v>942</v>
      </c>
      <c r="B630" t="str">
        <f>VLOOKUP(A630,incomplete_kipp!A:E,2,FALSE)</f>
        <v>view of the Apollo 11 LM</v>
      </c>
      <c r="C630">
        <f>VLOOKUP(A630,incomplete_kipp!A:E,3,FALSE)</f>
        <v>0</v>
      </c>
      <c r="D630">
        <f>VLOOKUP(A630,incomplete_kipp!A:E,4,FALSE)</f>
        <v>20040709</v>
      </c>
      <c r="E630" t="str">
        <f>VLOOKUP(A630,incomplete_kipp!A:E,5,FALSE)</f>
        <v>JSC scan</v>
      </c>
    </row>
    <row r="631" spans="1:5" x14ac:dyDescent="0.25">
      <c r="A631" t="s">
        <v>943</v>
      </c>
      <c r="B631" t="str">
        <f>VLOOKUP(A631,incomplete_kipp!A:E,2,FALSE)</f>
        <v>Neil Armstrong steps out of frame to the left in this photo of the Solar Wind Experiment</v>
      </c>
      <c r="C631">
        <f>VLOOKUP(A631,incomplete_kipp!A:E,3,FALSE)</f>
        <v>0</v>
      </c>
      <c r="D631">
        <f>VLOOKUP(A631,incomplete_kipp!A:E,4,FALSE)</f>
        <v>20040709</v>
      </c>
      <c r="E631" t="str">
        <f>VLOOKUP(A631,incomplete_kipp!A:E,5,FALSE)</f>
        <v>JSC scan</v>
      </c>
    </row>
    <row r="632" spans="1:5" x14ac:dyDescent="0.25">
      <c r="A632" t="s">
        <v>945</v>
      </c>
      <c r="B632" t="str">
        <f>VLOOKUP(A632,incomplete_kipp!A:E,2,FALSE)</f>
        <v>LM starboard footpad and contact probe</v>
      </c>
      <c r="C632">
        <f>VLOOKUP(A632,incomplete_kipp!A:E,3,FALSE)</f>
        <v>0</v>
      </c>
      <c r="D632">
        <f>VLOOKUP(A632,incomplete_kipp!A:E,4,FALSE)</f>
        <v>20040709</v>
      </c>
      <c r="E632" t="str">
        <f>VLOOKUP(A632,incomplete_kipp!A:E,5,FALSE)</f>
        <v>JSC scan</v>
      </c>
    </row>
    <row r="633" spans="1:5" x14ac:dyDescent="0.25">
      <c r="A633" t="s">
        <v>947</v>
      </c>
      <c r="B633" t="str">
        <f>VLOOKUP(A633,incomplete_kipp!A:E,2,FALSE)</f>
        <v>LM footpad</v>
      </c>
      <c r="C633">
        <f>VLOOKUP(A633,incomplete_kipp!A:E,3,FALSE)</f>
        <v>0</v>
      </c>
      <c r="D633">
        <f>VLOOKUP(A633,incomplete_kipp!A:E,4,FALSE)</f>
        <v>20040709</v>
      </c>
      <c r="E633" t="str">
        <f>VLOOKUP(A633,incomplete_kipp!A:E,5,FALSE)</f>
        <v>JSC scan</v>
      </c>
    </row>
    <row r="634" spans="1:5" x14ac:dyDescent="0.25">
      <c r="A634" t="s">
        <v>949</v>
      </c>
      <c r="B634" t="str">
        <f>VLOOKUP(A634,incomplete_kipp!A:E,2,FALSE)</f>
        <v>LM strut</v>
      </c>
      <c r="C634">
        <f>VLOOKUP(A634,incomplete_kipp!A:E,3,FALSE)</f>
        <v>0</v>
      </c>
      <c r="D634">
        <f>VLOOKUP(A634,incomplete_kipp!A:E,4,FALSE)</f>
        <v>20040709</v>
      </c>
      <c r="E634" t="str">
        <f>VLOOKUP(A634,incomplete_kipp!A:E,5,FALSE)</f>
        <v>JSC scan</v>
      </c>
    </row>
    <row r="635" spans="1:5" x14ac:dyDescent="0.25">
      <c r="A635" t="s">
        <v>951</v>
      </c>
      <c r="B635" t="str">
        <f>VLOOKUP(A635,incomplete_kipp!A:E,2,FALSE)</f>
        <v>LM starboard footpad and contact probe (solar wind experiment visible in b.g.)</v>
      </c>
      <c r="C635">
        <f>VLOOKUP(A635,incomplete_kipp!A:E,3,FALSE)</f>
        <v>0</v>
      </c>
      <c r="D635">
        <f>VLOOKUP(A635,incomplete_kipp!A:E,4,FALSE)</f>
        <v>20040709</v>
      </c>
      <c r="E635" t="str">
        <f>VLOOKUP(A635,incomplete_kipp!A:E,5,FALSE)</f>
        <v>JSC scan</v>
      </c>
    </row>
    <row r="636" spans="1:5" x14ac:dyDescent="0.25">
      <c r="A636" t="s">
        <v>953</v>
      </c>
      <c r="B636" t="str">
        <f>VLOOKUP(A636,incomplete_kipp!A:E,2,FALSE)</f>
        <v>LM descent engine bell and exhaust rays in lunar soil</v>
      </c>
      <c r="C636">
        <f>VLOOKUP(A636,incomplete_kipp!A:E,3,FALSE)</f>
        <v>0</v>
      </c>
      <c r="D636">
        <f>VLOOKUP(A636,incomplete_kipp!A:E,4,FALSE)</f>
        <v>20040709</v>
      </c>
      <c r="E636" t="str">
        <f>VLOOKUP(A636,incomplete_kipp!A:E,5,FALSE)</f>
        <v>JSC scan</v>
      </c>
    </row>
    <row r="637" spans="1:5" x14ac:dyDescent="0.25">
      <c r="A637" t="s">
        <v>955</v>
      </c>
      <c r="B637" t="str">
        <f>VLOOKUP(A637,incomplete_kipp!A:E,2,FALSE)</f>
        <v>close-up of LM</v>
      </c>
      <c r="C637">
        <f>VLOOKUP(A637,incomplete_kipp!A:E,3,FALSE)</f>
        <v>0</v>
      </c>
      <c r="D637">
        <f>VLOOKUP(A637,incomplete_kipp!A:E,4,FALSE)</f>
        <v>20040709</v>
      </c>
      <c r="E637" t="str">
        <f>VLOOKUP(A637,incomplete_kipp!A:E,5,FALSE)</f>
        <v>JSC scan</v>
      </c>
    </row>
    <row r="638" spans="1:5" x14ac:dyDescent="0.25">
      <c r="A638" t="s">
        <v>957</v>
      </c>
      <c r="B638" t="str">
        <f>VLOOKUP(A638,incomplete_kipp!A:E,2,FALSE)</f>
        <v>LM ascent stage</v>
      </c>
      <c r="C638">
        <f>VLOOKUP(A638,incomplete_kipp!A:E,3,FALSE)</f>
        <v>0</v>
      </c>
      <c r="D638">
        <f>VLOOKUP(A638,incomplete_kipp!A:E,4,FALSE)</f>
        <v>20040709</v>
      </c>
      <c r="E638" t="str">
        <f>VLOOKUP(A638,incomplete_kipp!A:E,5,FALSE)</f>
        <v>JSC scan</v>
      </c>
    </row>
    <row r="639" spans="1:5" x14ac:dyDescent="0.25">
      <c r="A639" t="s">
        <v>959</v>
      </c>
      <c r="B639" t="str">
        <f>VLOOKUP(A639,incomplete_kipp!A:E,2,FALSE)</f>
        <v>LM ascent stage and Earth overhead</v>
      </c>
      <c r="C639">
        <f>VLOOKUP(A639,incomplete_kipp!A:E,3,FALSE)</f>
        <v>0</v>
      </c>
      <c r="D639">
        <f>VLOOKUP(A639,incomplete_kipp!A:E,4,FALSE)</f>
        <v>20040709</v>
      </c>
      <c r="E639" t="str">
        <f>VLOOKUP(A639,incomplete_kipp!A:E,5,FALSE)</f>
        <v>JSC scan</v>
      </c>
    </row>
    <row r="640" spans="1:5" x14ac:dyDescent="0.25">
      <c r="A640" t="s">
        <v>961</v>
      </c>
      <c r="B640" t="str">
        <f>VLOOKUP(A640,incomplete_kipp!A:E,2,FALSE)</f>
        <v>LM footpad</v>
      </c>
      <c r="C640">
        <f>VLOOKUP(A640,incomplete_kipp!A:E,3,FALSE)</f>
        <v>0</v>
      </c>
      <c r="D640">
        <f>VLOOKUP(A640,incomplete_kipp!A:E,4,FALSE)</f>
        <v>20040709</v>
      </c>
      <c r="E640" t="str">
        <f>VLOOKUP(A640,incomplete_kipp!A:E,5,FALSE)</f>
        <v>JSC scan</v>
      </c>
    </row>
    <row r="641" spans="1:5" x14ac:dyDescent="0.25">
      <c r="A641" t="s">
        <v>962</v>
      </c>
      <c r="B641" t="str">
        <f>VLOOKUP(A641,incomplete_kipp!A:E,2,FALSE)</f>
        <v>LM rear footpad and contact probe</v>
      </c>
      <c r="C641">
        <f>VLOOKUP(A641,incomplete_kipp!A:E,3,FALSE)</f>
        <v>0</v>
      </c>
      <c r="D641">
        <f>VLOOKUP(A641,incomplete_kipp!A:E,4,FALSE)</f>
        <v>20040709</v>
      </c>
      <c r="E641" t="str">
        <f>VLOOKUP(A641,incomplete_kipp!A:E,5,FALSE)</f>
        <v>JSC scan</v>
      </c>
    </row>
    <row r="642" spans="1:5" x14ac:dyDescent="0.25">
      <c r="A642" t="s">
        <v>964</v>
      </c>
      <c r="B642" t="str">
        <f>VLOOKUP(A642,incomplete_kipp!A:E,2,FALSE)</f>
        <v>Aldrin unpacks experiments from LM</v>
      </c>
      <c r="C642">
        <f>VLOOKUP(A642,incomplete_kipp!A:E,3,FALSE)</f>
        <v>0</v>
      </c>
      <c r="D642">
        <f>VLOOKUP(A642,incomplete_kipp!A:E,4,FALSE)</f>
        <v>20040709</v>
      </c>
      <c r="E642" t="str">
        <f>VLOOKUP(A642,incomplete_kipp!A:E,5,FALSE)</f>
        <v>JSC scan</v>
      </c>
    </row>
    <row r="643" spans="1:5" x14ac:dyDescent="0.25">
      <c r="A643" t="s">
        <v>966</v>
      </c>
      <c r="B643" t="str">
        <f>VLOOKUP(A643,incomplete_kipp!A:E,2,FALSE)</f>
        <v>LM / Aldrin</v>
      </c>
      <c r="C643">
        <f>VLOOKUP(A643,incomplete_kipp!A:E,3,FALSE)</f>
        <v>0</v>
      </c>
      <c r="D643">
        <f>VLOOKUP(A643,incomplete_kipp!A:E,4,FALSE)</f>
        <v>20040709</v>
      </c>
      <c r="E643" t="str">
        <f>VLOOKUP(A643,incomplete_kipp!A:E,5,FALSE)</f>
        <v>JSC scan</v>
      </c>
    </row>
    <row r="644" spans="1:5" x14ac:dyDescent="0.25">
      <c r="A644" t="s">
        <v>968</v>
      </c>
      <c r="B644" t="str">
        <f>VLOOKUP(A644,incomplete_kipp!A:E,2,FALSE)</f>
        <v>LM / Aldrin</v>
      </c>
      <c r="C644">
        <f>VLOOKUP(A644,incomplete_kipp!A:E,3,FALSE)</f>
        <v>0</v>
      </c>
      <c r="D644">
        <f>VLOOKUP(A644,incomplete_kipp!A:E,4,FALSE)</f>
        <v>20040709</v>
      </c>
      <c r="E644" t="str">
        <f>VLOOKUP(A644,incomplete_kipp!A:E,5,FALSE)</f>
        <v>JSC scan</v>
      </c>
    </row>
    <row r="645" spans="1:5" x14ac:dyDescent="0.25">
      <c r="A645" t="s">
        <v>969</v>
      </c>
      <c r="B645" t="str">
        <f>VLOOKUP(A645,incomplete_kipp!A:E,2,FALSE)</f>
        <v>astronaut shadow</v>
      </c>
      <c r="C645">
        <f>VLOOKUP(A645,incomplete_kipp!A:E,3,FALSE)</f>
        <v>0</v>
      </c>
      <c r="D645">
        <f>VLOOKUP(A645,incomplete_kipp!A:E,4,FALSE)</f>
        <v>20040709</v>
      </c>
      <c r="E645" t="str">
        <f>VLOOKUP(A645,incomplete_kipp!A:E,5,FALSE)</f>
        <v>JSC scan</v>
      </c>
    </row>
    <row r="646" spans="1:5" x14ac:dyDescent="0.25">
      <c r="A646" t="s">
        <v>971</v>
      </c>
      <c r="B646" t="str">
        <f>VLOOKUP(A646,incomplete_kipp!A:E,2,FALSE)</f>
        <v>Aldrin unpacks experiments</v>
      </c>
      <c r="C646">
        <f>VLOOKUP(A646,incomplete_kipp!A:E,3,FALSE)</f>
        <v>0</v>
      </c>
      <c r="D646">
        <f>VLOOKUP(A646,incomplete_kipp!A:E,4,FALSE)</f>
        <v>20040710</v>
      </c>
      <c r="E646" t="str">
        <f>VLOOKUP(A646,incomplete_kipp!A:E,5,FALSE)</f>
        <v>JSC scan</v>
      </c>
    </row>
    <row r="647" spans="1:5" x14ac:dyDescent="0.25">
      <c r="A647" t="s">
        <v>973</v>
      </c>
      <c r="B647" t="str">
        <f>VLOOKUP(A647,incomplete_kipp!A:E,2,FALSE)</f>
        <v>lunar surface w/ rocks in foreground</v>
      </c>
      <c r="C647">
        <f>VLOOKUP(A647,incomplete_kipp!A:E,3,FALSE)</f>
        <v>0</v>
      </c>
      <c r="D647">
        <f>VLOOKUP(A647,incomplete_kipp!A:E,4,FALSE)</f>
        <v>20040710</v>
      </c>
      <c r="E647" t="str">
        <f>VLOOKUP(A647,incomplete_kipp!A:E,5,FALSE)</f>
        <v>JSC scan</v>
      </c>
    </row>
    <row r="648" spans="1:5" x14ac:dyDescent="0.25">
      <c r="A648" t="s">
        <v>975</v>
      </c>
      <c r="B648" t="str">
        <f>VLOOKUP(A648,incomplete_kipp!A:E,2,FALSE)</f>
        <v>lunar surface</v>
      </c>
      <c r="C648">
        <f>VLOOKUP(A648,incomplete_kipp!A:E,3,FALSE)</f>
        <v>0</v>
      </c>
      <c r="D648">
        <f>VLOOKUP(A648,incomplete_kipp!A:E,4,FALSE)</f>
        <v>20040710</v>
      </c>
      <c r="E648" t="str">
        <f>VLOOKUP(A648,incomplete_kipp!A:E,5,FALSE)</f>
        <v>JSC scan</v>
      </c>
    </row>
    <row r="649" spans="1:5" x14ac:dyDescent="0.25">
      <c r="A649" t="s">
        <v>976</v>
      </c>
      <c r="B649" t="str">
        <f>VLOOKUP(A649,incomplete_kipp!A:E,2,FALSE)</f>
        <v>lunar surface</v>
      </c>
      <c r="C649">
        <f>VLOOKUP(A649,incomplete_kipp!A:E,3,FALSE)</f>
        <v>0</v>
      </c>
      <c r="D649">
        <f>VLOOKUP(A649,incomplete_kipp!A:E,4,FALSE)</f>
        <v>20040710</v>
      </c>
      <c r="E649" t="str">
        <f>VLOOKUP(A649,incomplete_kipp!A:E,5,FALSE)</f>
        <v>JSC scan</v>
      </c>
    </row>
    <row r="650" spans="1:5" x14ac:dyDescent="0.25">
      <c r="A650" t="s">
        <v>977</v>
      </c>
      <c r="B650" t="str">
        <f>VLOOKUP(A650,incomplete_kipp!A:E,2,FALSE)</f>
        <v>lunar surface</v>
      </c>
      <c r="C650">
        <f>VLOOKUP(A650,incomplete_kipp!A:E,3,FALSE)</f>
        <v>0</v>
      </c>
      <c r="D650">
        <f>VLOOKUP(A650,incomplete_kipp!A:E,4,FALSE)</f>
        <v>20040710</v>
      </c>
      <c r="E650" t="str">
        <f>VLOOKUP(A650,incomplete_kipp!A:E,5,FALSE)</f>
        <v>JSC scan</v>
      </c>
    </row>
    <row r="651" spans="1:5" x14ac:dyDescent="0.25">
      <c r="A651" t="s">
        <v>978</v>
      </c>
      <c r="B651" t="str">
        <f>VLOOKUP(A651,incomplete_kipp!A:E,2,FALSE)</f>
        <v>lunar surface</v>
      </c>
      <c r="C651">
        <f>VLOOKUP(A651,incomplete_kipp!A:E,3,FALSE)</f>
        <v>0</v>
      </c>
      <c r="D651">
        <f>VLOOKUP(A651,incomplete_kipp!A:E,4,FALSE)</f>
        <v>20040710</v>
      </c>
      <c r="E651" t="str">
        <f>VLOOKUP(A651,incomplete_kipp!A:E,5,FALSE)</f>
        <v>JSC scan</v>
      </c>
    </row>
    <row r="652" spans="1:5" x14ac:dyDescent="0.25">
      <c r="A652" t="s">
        <v>979</v>
      </c>
      <c r="B652" t="str">
        <f>VLOOKUP(A652,incomplete_kipp!A:E,2,FALSE)</f>
        <v>lunar surface</v>
      </c>
      <c r="C652">
        <f>VLOOKUP(A652,incomplete_kipp!A:E,3,FALSE)</f>
        <v>0</v>
      </c>
      <c r="D652">
        <f>VLOOKUP(A652,incomplete_kipp!A:E,4,FALSE)</f>
        <v>20040710</v>
      </c>
      <c r="E652" t="str">
        <f>VLOOKUP(A652,incomplete_kipp!A:E,5,FALSE)</f>
        <v>JSC scan</v>
      </c>
    </row>
    <row r="653" spans="1:5" x14ac:dyDescent="0.25">
      <c r="A653" t="s">
        <v>980</v>
      </c>
      <c r="B653" t="str">
        <f>VLOOKUP(A653,incomplete_kipp!A:E,2,FALSE)</f>
        <v>lunar surface</v>
      </c>
      <c r="C653">
        <f>VLOOKUP(A653,incomplete_kipp!A:E,3,FALSE)</f>
        <v>0</v>
      </c>
      <c r="D653">
        <f>VLOOKUP(A653,incomplete_kipp!A:E,4,FALSE)</f>
        <v>20040710</v>
      </c>
      <c r="E653" t="str">
        <f>VLOOKUP(A653,incomplete_kipp!A:E,5,FALSE)</f>
        <v>JSC scan</v>
      </c>
    </row>
    <row r="654" spans="1:5" x14ac:dyDescent="0.25">
      <c r="A654" t="s">
        <v>981</v>
      </c>
      <c r="B654" t="str">
        <f>VLOOKUP(A654,incomplete_kipp!A:E,2,FALSE)</f>
        <v>lunar surface</v>
      </c>
      <c r="C654">
        <f>VLOOKUP(A654,incomplete_kipp!A:E,3,FALSE)</f>
        <v>0</v>
      </c>
      <c r="D654">
        <f>VLOOKUP(A654,incomplete_kipp!A:E,4,FALSE)</f>
        <v>20040710</v>
      </c>
      <c r="E654" t="str">
        <f>VLOOKUP(A654,incomplete_kipp!A:E,5,FALSE)</f>
        <v>JSC scan</v>
      </c>
    </row>
    <row r="655" spans="1:5" x14ac:dyDescent="0.25">
      <c r="A655" t="s">
        <v>982</v>
      </c>
      <c r="B655" t="str">
        <f>VLOOKUP(A655,incomplete_kipp!A:E,2,FALSE)</f>
        <v>lunar surface</v>
      </c>
      <c r="C655">
        <f>VLOOKUP(A655,incomplete_kipp!A:E,3,FALSE)</f>
        <v>0</v>
      </c>
      <c r="D655">
        <f>VLOOKUP(A655,incomplete_kipp!A:E,4,FALSE)</f>
        <v>20040710</v>
      </c>
      <c r="E655" t="str">
        <f>VLOOKUP(A655,incomplete_kipp!A:E,5,FALSE)</f>
        <v>JSC scan</v>
      </c>
    </row>
    <row r="656" spans="1:5" x14ac:dyDescent="0.25">
      <c r="A656" t="s">
        <v>983</v>
      </c>
      <c r="B656" t="str">
        <f>VLOOKUP(A656,incomplete_kipp!A:E,2,FALSE)</f>
        <v>lunar surface</v>
      </c>
      <c r="C656">
        <f>VLOOKUP(A656,incomplete_kipp!A:E,3,FALSE)</f>
        <v>0</v>
      </c>
      <c r="D656">
        <f>VLOOKUP(A656,incomplete_kipp!A:E,4,FALSE)</f>
        <v>20040710</v>
      </c>
      <c r="E656" t="str">
        <f>VLOOKUP(A656,incomplete_kipp!A:E,5,FALSE)</f>
        <v>JSC scan</v>
      </c>
    </row>
    <row r="657" spans="1:5" x14ac:dyDescent="0.25">
      <c r="A657" t="s">
        <v>984</v>
      </c>
      <c r="B657" t="str">
        <f>VLOOKUP(A657,incomplete_kipp!A:E,2,FALSE)</f>
        <v>Aldrin carries experiments for deployment</v>
      </c>
      <c r="C657">
        <f>VLOOKUP(A657,incomplete_kipp!A:E,3,FALSE)</f>
        <v>0</v>
      </c>
      <c r="D657">
        <f>VLOOKUP(A657,incomplete_kipp!A:E,4,FALSE)</f>
        <v>20040710</v>
      </c>
      <c r="E657" t="str">
        <f>VLOOKUP(A657,incomplete_kipp!A:E,5,FALSE)</f>
        <v>JSC scan</v>
      </c>
    </row>
    <row r="658" spans="1:5" x14ac:dyDescent="0.25">
      <c r="A658" t="s">
        <v>986</v>
      </c>
      <c r="B658" t="str">
        <f>VLOOKUP(A658,incomplete_kipp!A:E,2,FALSE)</f>
        <v>Aldrin carrying experiment package</v>
      </c>
      <c r="C658">
        <f>VLOOKUP(A658,incomplete_kipp!A:E,3,FALSE)</f>
        <v>0</v>
      </c>
      <c r="D658">
        <f>VLOOKUP(A658,incomplete_kipp!A:E,4,FALSE)</f>
        <v>20040710</v>
      </c>
      <c r="E658" t="str">
        <f>VLOOKUP(A658,incomplete_kipp!A:E,5,FALSE)</f>
        <v>JSC scan</v>
      </c>
    </row>
    <row r="659" spans="1:5" x14ac:dyDescent="0.25">
      <c r="A659" t="s">
        <v>988</v>
      </c>
      <c r="B659" t="str">
        <f>VLOOKUP(A659,incomplete_kipp!A:E,2,FALSE)</f>
        <v>Aldrin with experiment packages</v>
      </c>
      <c r="C659">
        <f>VLOOKUP(A659,incomplete_kipp!A:E,3,FALSE)</f>
        <v>0</v>
      </c>
      <c r="D659">
        <f>VLOOKUP(A659,incomplete_kipp!A:E,4,FALSE)</f>
        <v>20040710</v>
      </c>
      <c r="E659" t="str">
        <f>VLOOKUP(A659,incomplete_kipp!A:E,5,FALSE)</f>
        <v>JSC scan</v>
      </c>
    </row>
    <row r="660" spans="1:5" x14ac:dyDescent="0.25">
      <c r="A660" t="s">
        <v>990</v>
      </c>
      <c r="B660" t="str">
        <f>VLOOKUP(A660,incomplete_kipp!A:E,2,FALSE)</f>
        <v>Aldrin placing experiment packages</v>
      </c>
      <c r="C660">
        <f>VLOOKUP(A660,incomplete_kipp!A:E,3,FALSE)</f>
        <v>0</v>
      </c>
      <c r="D660">
        <f>VLOOKUP(A660,incomplete_kipp!A:E,4,FALSE)</f>
        <v>20040710</v>
      </c>
      <c r="E660" t="str">
        <f>VLOOKUP(A660,incomplete_kipp!A:E,5,FALSE)</f>
        <v>JSC scan</v>
      </c>
    </row>
    <row r="661" spans="1:5" x14ac:dyDescent="0.25">
      <c r="A661" t="s">
        <v>992</v>
      </c>
      <c r="B661" t="str">
        <f>VLOOKUP(A661,incomplete_kipp!A:E,2,FALSE)</f>
        <v>Aldrin assembles seismic experiment</v>
      </c>
      <c r="C661">
        <f>VLOOKUP(A661,incomplete_kipp!A:E,3,FALSE)</f>
        <v>0</v>
      </c>
      <c r="D661">
        <f>VLOOKUP(A661,incomplete_kipp!A:E,4,FALSE)</f>
        <v>20040710</v>
      </c>
      <c r="E661" t="str">
        <f>VLOOKUP(A661,incomplete_kipp!A:E,5,FALSE)</f>
        <v>JSC scan</v>
      </c>
    </row>
    <row r="662" spans="1:5" x14ac:dyDescent="0.25">
      <c r="A662" t="s">
        <v>994</v>
      </c>
      <c r="B662" t="str">
        <f>VLOOKUP(A662,incomplete_kipp!A:E,2,FALSE)</f>
        <v>Aldrin assembles seismic experiment</v>
      </c>
      <c r="C662">
        <f>VLOOKUP(A662,incomplete_kipp!A:E,3,FALSE)</f>
        <v>0</v>
      </c>
      <c r="D662">
        <f>VLOOKUP(A662,incomplete_kipp!A:E,4,FALSE)</f>
        <v>20040709</v>
      </c>
      <c r="E662" t="str">
        <f>VLOOKUP(A662,incomplete_kipp!A:E,5,FALSE)</f>
        <v>JSC scan</v>
      </c>
    </row>
    <row r="663" spans="1:5" x14ac:dyDescent="0.25">
      <c r="A663" t="s">
        <v>995</v>
      </c>
      <c r="B663" t="str">
        <f>VLOOKUP(A663,incomplete_kipp!A:E,2,FALSE)</f>
        <v>Aldrin beside assembled seismic experiment</v>
      </c>
      <c r="C663">
        <f>VLOOKUP(A663,incomplete_kipp!A:E,3,FALSE)</f>
        <v>0</v>
      </c>
      <c r="D663">
        <f>VLOOKUP(A663,incomplete_kipp!A:E,4,FALSE)</f>
        <v>20040710</v>
      </c>
      <c r="E663" t="str">
        <f>VLOOKUP(A663,incomplete_kipp!A:E,5,FALSE)</f>
        <v>JSC scan</v>
      </c>
    </row>
    <row r="664" spans="1:5" x14ac:dyDescent="0.25">
      <c r="A664" t="s">
        <v>997</v>
      </c>
      <c r="B664" t="str">
        <f>VLOOKUP(A664,incomplete_kipp!A:E,2,FALSE)</f>
        <v>Aldrin with assembled seismic experiment</v>
      </c>
      <c r="C664">
        <f>VLOOKUP(A664,incomplete_kipp!A:E,3,FALSE)</f>
        <v>0</v>
      </c>
      <c r="D664">
        <f>VLOOKUP(A664,incomplete_kipp!A:E,4,FALSE)</f>
        <v>20040710</v>
      </c>
      <c r="E664" t="str">
        <f>VLOOKUP(A664,incomplete_kipp!A:E,5,FALSE)</f>
        <v>JSC scan</v>
      </c>
    </row>
    <row r="665" spans="1:5" x14ac:dyDescent="0.25">
      <c r="A665" t="s">
        <v>999</v>
      </c>
      <c r="B665" t="str">
        <f>VLOOKUP(A665,incomplete_kipp!A:E,2,FALSE)</f>
        <v>assembled seismometer</v>
      </c>
      <c r="C665">
        <f>VLOOKUP(A665,incomplete_kipp!A:E,3,FALSE)</f>
        <v>0</v>
      </c>
      <c r="D665">
        <f>VLOOKUP(A665,incomplete_kipp!A:E,4,FALSE)</f>
        <v>20040710</v>
      </c>
      <c r="E665" t="str">
        <f>VLOOKUP(A665,incomplete_kipp!A:E,5,FALSE)</f>
        <v>JSC scan</v>
      </c>
    </row>
    <row r="666" spans="1:5" x14ac:dyDescent="0.25">
      <c r="A666" t="s">
        <v>1001</v>
      </c>
      <c r="B666" t="str">
        <f>VLOOKUP(A666,incomplete_kipp!A:E,2,FALSE)</f>
        <v>Aldrin with seismometer</v>
      </c>
      <c r="C666">
        <f>VLOOKUP(A666,incomplete_kipp!A:E,3,FALSE)</f>
        <v>0</v>
      </c>
      <c r="D666">
        <f>VLOOKUP(A666,incomplete_kipp!A:E,4,FALSE)</f>
        <v>20040710</v>
      </c>
      <c r="E666" t="str">
        <f>VLOOKUP(A666,incomplete_kipp!A:E,5,FALSE)</f>
        <v>JSC scan</v>
      </c>
    </row>
    <row r="667" spans="1:5" x14ac:dyDescent="0.25">
      <c r="A667" t="s">
        <v>1003</v>
      </c>
      <c r="B667" t="str">
        <f>VLOOKUP(A667,incomplete_kipp!A:E,2,FALSE)</f>
        <v>Laser reflector</v>
      </c>
      <c r="C667">
        <f>VLOOKUP(A667,incomplete_kipp!A:E,3,FALSE)</f>
        <v>0</v>
      </c>
      <c r="D667">
        <f>VLOOKUP(A667,incomplete_kipp!A:E,4,FALSE)</f>
        <v>20040710</v>
      </c>
      <c r="E667" t="str">
        <f>VLOOKUP(A667,incomplete_kipp!A:E,5,FALSE)</f>
        <v>JSC scan</v>
      </c>
    </row>
    <row r="668" spans="1:5" x14ac:dyDescent="0.25">
      <c r="A668" t="s">
        <v>1005</v>
      </c>
      <c r="B668" t="str">
        <f>VLOOKUP(A668,incomplete_kipp!A:E,2,FALSE)</f>
        <v>closeup of seismic experiment</v>
      </c>
      <c r="C668">
        <f>VLOOKUP(A668,incomplete_kipp!A:E,3,FALSE)</f>
        <v>0</v>
      </c>
      <c r="D668">
        <f>VLOOKUP(A668,incomplete_kipp!A:E,4,FALSE)</f>
        <v>20040710</v>
      </c>
      <c r="E668" t="str">
        <f>VLOOKUP(A668,incomplete_kipp!A:E,5,FALSE)</f>
        <v>JSC scan</v>
      </c>
    </row>
    <row r="669" spans="1:5" x14ac:dyDescent="0.25">
      <c r="A669" t="s">
        <v>1007</v>
      </c>
      <c r="B669" t="str">
        <f>VLOOKUP(A669,incomplete_kipp!A:E,2,FALSE)</f>
        <v>Small crater near LM with rocky bottom</v>
      </c>
      <c r="C669">
        <f>VLOOKUP(A669,incomplete_kipp!A:E,3,FALSE)</f>
        <v>0</v>
      </c>
      <c r="D669">
        <f>VLOOKUP(A669,incomplete_kipp!A:E,4,FALSE)</f>
        <v>20040710</v>
      </c>
      <c r="E669" t="str">
        <f>VLOOKUP(A669,incomplete_kipp!A:E,5,FALSE)</f>
        <v>JSC scan</v>
      </c>
    </row>
    <row r="670" spans="1:5" x14ac:dyDescent="0.25">
      <c r="A670" t="s">
        <v>1009</v>
      </c>
      <c r="B670" t="str">
        <f>VLOOKUP(A670,incomplete_kipp!A:E,2,FALSE)</f>
        <v>Small crater near LM with rocky bottom</v>
      </c>
      <c r="C670">
        <f>VLOOKUP(A670,incomplete_kipp!A:E,3,FALSE)</f>
        <v>0</v>
      </c>
      <c r="D670">
        <f>VLOOKUP(A670,incomplete_kipp!A:E,4,FALSE)</f>
        <v>20040710</v>
      </c>
      <c r="E670" t="str">
        <f>VLOOKUP(A670,incomplete_kipp!A:E,5,FALSE)</f>
        <v>JSC scan</v>
      </c>
    </row>
    <row r="671" spans="1:5" x14ac:dyDescent="0.25">
      <c r="A671" t="s">
        <v>1010</v>
      </c>
      <c r="B671" t="str">
        <f>VLOOKUP(A671,incomplete_kipp!A:E,2,FALSE)</f>
        <v>Small crater near LM with rocky bottom</v>
      </c>
      <c r="C671">
        <f>VLOOKUP(A671,incomplete_kipp!A:E,3,FALSE)</f>
        <v>0</v>
      </c>
      <c r="D671">
        <f>VLOOKUP(A671,incomplete_kipp!A:E,4,FALSE)</f>
        <v>20040710</v>
      </c>
      <c r="E671" t="str">
        <f>VLOOKUP(A671,incomplete_kipp!A:E,5,FALSE)</f>
        <v>JSC scan</v>
      </c>
    </row>
    <row r="672" spans="1:5" x14ac:dyDescent="0.25">
      <c r="A672" t="s">
        <v>1011</v>
      </c>
      <c r="B672" t="str">
        <f>VLOOKUP(A672,incomplete_kipp!A:E,2,FALSE)</f>
        <v>Small crater near LM with rocky bottom</v>
      </c>
      <c r="C672">
        <f>VLOOKUP(A672,incomplete_kipp!A:E,3,FALSE)</f>
        <v>0</v>
      </c>
      <c r="D672">
        <f>VLOOKUP(A672,incomplete_kipp!A:E,4,FALSE)</f>
        <v>20040710</v>
      </c>
      <c r="E672" t="str">
        <f>VLOOKUP(A672,incomplete_kipp!A:E,5,FALSE)</f>
        <v>JSC scan</v>
      </c>
    </row>
    <row r="673" spans="1:5" x14ac:dyDescent="0.25">
      <c r="A673" t="s">
        <v>1012</v>
      </c>
      <c r="B673" t="str">
        <f>VLOOKUP(A673,incomplete_kipp!A:E,2,FALSE)</f>
        <v>Small crater near LM with rocky bottom</v>
      </c>
      <c r="C673">
        <f>VLOOKUP(A673,incomplete_kipp!A:E,3,FALSE)</f>
        <v>0</v>
      </c>
      <c r="D673">
        <f>VLOOKUP(A673,incomplete_kipp!A:E,4,FALSE)</f>
        <v>20040710</v>
      </c>
      <c r="E673" t="str">
        <f>VLOOKUP(A673,incomplete_kipp!A:E,5,FALSE)</f>
        <v>JSC scan</v>
      </c>
    </row>
    <row r="674" spans="1:5" x14ac:dyDescent="0.25">
      <c r="A674" t="s">
        <v>1013</v>
      </c>
      <c r="B674" t="str">
        <f>VLOOKUP(A674,incomplete_kipp!A:E,2,FALSE)</f>
        <v>Small crater near LM with rocky bottom</v>
      </c>
      <c r="C674">
        <f>VLOOKUP(A674,incomplete_kipp!A:E,3,FALSE)</f>
        <v>0</v>
      </c>
      <c r="D674">
        <f>VLOOKUP(A674,incomplete_kipp!A:E,4,FALSE)</f>
        <v>20040710</v>
      </c>
      <c r="E674" t="str">
        <f>VLOOKUP(A674,incomplete_kipp!A:E,5,FALSE)</f>
        <v>JSC scan</v>
      </c>
    </row>
    <row r="675" spans="1:5" x14ac:dyDescent="0.25">
      <c r="A675" t="s">
        <v>1014</v>
      </c>
      <c r="B675" t="str">
        <f>VLOOKUP(A675,incomplete_kipp!A:E,2,FALSE)</f>
        <v>lunar surface</v>
      </c>
      <c r="C675">
        <f>VLOOKUP(A675,incomplete_kipp!A:E,3,FALSE)</f>
        <v>0</v>
      </c>
      <c r="D675">
        <f>VLOOKUP(A675,incomplete_kipp!A:E,4,FALSE)</f>
        <v>20040710</v>
      </c>
      <c r="E675" t="str">
        <f>VLOOKUP(A675,incomplete_kipp!A:E,5,FALSE)</f>
        <v>JSC scan</v>
      </c>
    </row>
    <row r="676" spans="1:5" x14ac:dyDescent="0.25">
      <c r="A676" t="s">
        <v>1015</v>
      </c>
      <c r="B676" t="str">
        <f>VLOOKUP(A676,incomplete_kipp!A:E,2,FALSE)</f>
        <v>Armstrong photo of landing site from a distance</v>
      </c>
      <c r="C676">
        <f>VLOOKUP(A676,incomplete_kipp!A:E,3,FALSE)</f>
        <v>0</v>
      </c>
      <c r="D676">
        <f>VLOOKUP(A676,incomplete_kipp!A:E,4,FALSE)</f>
        <v>20040710</v>
      </c>
      <c r="E676" t="str">
        <f>VLOOKUP(A676,incomplete_kipp!A:E,5,FALSE)</f>
        <v>JSC scan</v>
      </c>
    </row>
    <row r="677" spans="1:5" x14ac:dyDescent="0.25">
      <c r="A677" t="s">
        <v>1017</v>
      </c>
      <c r="B677" t="str">
        <f>VLOOKUP(A677,incomplete_kipp!A:E,2,FALSE)</f>
        <v>Armstrong photo of landing site from a distance</v>
      </c>
      <c r="C677">
        <f>VLOOKUP(A677,incomplete_kipp!A:E,3,FALSE)</f>
        <v>0</v>
      </c>
      <c r="D677">
        <f>VLOOKUP(A677,incomplete_kipp!A:E,4,FALSE)</f>
        <v>20040710</v>
      </c>
      <c r="E677" t="str">
        <f>VLOOKUP(A677,incomplete_kipp!A:E,5,FALSE)</f>
        <v>JSC scan</v>
      </c>
    </row>
    <row r="678" spans="1:5" x14ac:dyDescent="0.25">
      <c r="A678" t="s">
        <v>1018</v>
      </c>
      <c r="B678" t="str">
        <f>VLOOKUP(A678,incomplete_kipp!A:E,2,FALSE)</f>
        <v>Aldrin works with a core tube alongside the SWC</v>
      </c>
      <c r="C678">
        <f>VLOOKUP(A678,incomplete_kipp!A:E,3,FALSE)</f>
        <v>0</v>
      </c>
      <c r="D678">
        <f>VLOOKUP(A678,incomplete_kipp!A:E,4,FALSE)</f>
        <v>20040710</v>
      </c>
      <c r="E678" t="str">
        <f>VLOOKUP(A678,incomplete_kipp!A:E,5,FALSE)</f>
        <v>JSC scan</v>
      </c>
    </row>
    <row r="679" spans="1:5" x14ac:dyDescent="0.25">
      <c r="A679" t="s">
        <v>1020</v>
      </c>
      <c r="B679" t="str">
        <f>VLOOKUP(A679,incomplete_kipp!A:E,2,FALSE)</f>
        <v>Aldrin works with a core tube alongside the SWC</v>
      </c>
      <c r="C679">
        <f>VLOOKUP(A679,incomplete_kipp!A:E,3,FALSE)</f>
        <v>0</v>
      </c>
      <c r="D679">
        <f>VLOOKUP(A679,incomplete_kipp!A:E,4,FALSE)</f>
        <v>20040710</v>
      </c>
      <c r="E679" t="str">
        <f>VLOOKUP(A679,incomplete_kipp!A:E,5,FALSE)</f>
        <v>JSC scan</v>
      </c>
    </row>
    <row r="680" spans="1:5" x14ac:dyDescent="0.25">
      <c r="A680" t="s">
        <v>1021</v>
      </c>
      <c r="B680" t="str">
        <f>VLOOKUP(A680,incomplete_kipp!A:E,2,FALSE)</f>
        <v>inadvertent shutter release</v>
      </c>
      <c r="C680">
        <f>VLOOKUP(A680,incomplete_kipp!A:E,3,FALSE)</f>
        <v>0</v>
      </c>
      <c r="D680">
        <f>VLOOKUP(A680,incomplete_kipp!A:E,4,FALSE)</f>
        <v>20040710</v>
      </c>
      <c r="E680" t="str">
        <f>VLOOKUP(A680,incomplete_kipp!A:E,5,FALSE)</f>
        <v>JSC scan</v>
      </c>
    </row>
    <row r="681" spans="1:5" x14ac:dyDescent="0.25">
      <c r="A681" t="s">
        <v>1023</v>
      </c>
      <c r="B681" t="str">
        <f>VLOOKUP(A681,incomplete_kipp!A:E,2,FALSE)</f>
        <v>inadvertent shutter release</v>
      </c>
      <c r="C681">
        <f>VLOOKUP(A681,incomplete_kipp!A:E,3,FALSE)</f>
        <v>0</v>
      </c>
      <c r="D681">
        <f>VLOOKUP(A681,incomplete_kipp!A:E,4,FALSE)</f>
        <v>20040710</v>
      </c>
      <c r="E681" t="str">
        <f>VLOOKUP(A681,incomplete_kipp!A:E,5,FALSE)</f>
        <v>JSC scan</v>
      </c>
    </row>
    <row r="682" spans="1:5" x14ac:dyDescent="0.25">
      <c r="A682" t="s">
        <v>1664</v>
      </c>
      <c r="B682" t="e">
        <f>VLOOKUP(A682,incomplete_kipp!A:E,2,FALSE)</f>
        <v>#N/A</v>
      </c>
      <c r="C682" t="e">
        <f>VLOOKUP(A682,incomplete_kipp!A:E,3,FALSE)</f>
        <v>#N/A</v>
      </c>
      <c r="D682" t="e">
        <f>VLOOKUP(A682,incomplete_kipp!A:E,4,FALSE)</f>
        <v>#N/A</v>
      </c>
      <c r="E682" t="e">
        <f>VLOOKUP(A682,incomplete_kipp!A:E,5,FALSE)</f>
        <v>#N/A</v>
      </c>
    </row>
    <row r="683" spans="1:5" x14ac:dyDescent="0.25">
      <c r="A683" t="s">
        <v>1024</v>
      </c>
      <c r="B683" t="str">
        <f>VLOOKUP(A683,incomplete_kipp!A:E,2,FALSE)</f>
        <v>solar wind staff in surface</v>
      </c>
      <c r="C683">
        <f>VLOOKUP(A683,incomplete_kipp!A:E,3,FALSE)</f>
        <v>0</v>
      </c>
      <c r="D683">
        <f>VLOOKUP(A683,incomplete_kipp!A:E,4,FALSE)</f>
        <v>20040710</v>
      </c>
      <c r="E683" t="str">
        <f>VLOOKUP(A683,incomplete_kipp!A:E,5,FALSE)</f>
        <v>JSC scan</v>
      </c>
    </row>
    <row r="684" spans="1:5" x14ac:dyDescent="0.25">
      <c r="A684" t="s">
        <v>1026</v>
      </c>
      <c r="B684" t="str">
        <f>VLOOKUP(A684,incomplete_kipp!A:E,2,FALSE)</f>
        <v>solar wind staff in surface</v>
      </c>
      <c r="C684">
        <f>VLOOKUP(A684,incomplete_kipp!A:E,3,FALSE)</f>
        <v>0</v>
      </c>
      <c r="D684">
        <f>VLOOKUP(A684,incomplete_kipp!A:E,4,FALSE)</f>
        <v>20040710</v>
      </c>
      <c r="E684" t="str">
        <f>VLOOKUP(A684,incomplete_kipp!A:E,5,FALSE)</f>
        <v>JSC scan</v>
      </c>
    </row>
    <row r="685" spans="1:5" x14ac:dyDescent="0.25">
      <c r="A685" t="s">
        <v>1027</v>
      </c>
      <c r="B685" t="str">
        <f>VLOOKUP(A685,incomplete_kipp!A:E,2,FALSE)</f>
        <v>solar wind staff in surface</v>
      </c>
      <c r="C685">
        <f>VLOOKUP(A685,incomplete_kipp!A:E,3,FALSE)</f>
        <v>0</v>
      </c>
      <c r="D685">
        <f>VLOOKUP(A685,incomplete_kipp!A:E,4,FALSE)</f>
        <v>20040710</v>
      </c>
      <c r="E685" t="str">
        <f>VLOOKUP(A685,incomplete_kipp!A:E,5,FALSE)</f>
        <v>JSC scan</v>
      </c>
    </row>
    <row r="686" spans="1:5" x14ac:dyDescent="0.25">
      <c r="A686" t="s">
        <v>1028</v>
      </c>
      <c r="B686" t="str">
        <f>VLOOKUP(A686,incomplete_kipp!A:E,2,FALSE)</f>
        <v>sunstruck final frame of film magazine "S"</v>
      </c>
      <c r="C686">
        <f>VLOOKUP(A686,incomplete_kipp!A:E,3,FALSE)</f>
        <v>0</v>
      </c>
      <c r="D686">
        <f>VLOOKUP(A686,incomplete_kipp!A:E,4,FALSE)</f>
        <v>20040710</v>
      </c>
      <c r="E686" t="str">
        <f>VLOOKUP(A686,incomplete_kipp!A:E,5,FALSE)</f>
        <v>JSC scan</v>
      </c>
    </row>
    <row r="687" spans="1:5" x14ac:dyDescent="0.25">
      <c r="A687" t="s">
        <v>1996</v>
      </c>
      <c r="B687" t="e">
        <f>VLOOKUP(A687,incomplete_kipp!A:E,2,FALSE)</f>
        <v>#N/A</v>
      </c>
      <c r="C687" t="e">
        <f>VLOOKUP(A687,incomplete_kipp!A:E,3,FALSE)</f>
        <v>#N/A</v>
      </c>
      <c r="D687" t="e">
        <f>VLOOKUP(A687,incomplete_kipp!A:E,4,FALSE)</f>
        <v>#N/A</v>
      </c>
      <c r="E687" t="e">
        <f>VLOOKUP(A687,incomplete_kipp!A:E,5,FALSE)</f>
        <v>#N/A</v>
      </c>
    </row>
    <row r="688" spans="1:5" x14ac:dyDescent="0.25">
      <c r="A688" t="s">
        <v>1665</v>
      </c>
      <c r="B688" t="e">
        <f>VLOOKUP(A688,incomplete_kipp!A:E,2,FALSE)</f>
        <v>#N/A</v>
      </c>
      <c r="C688" t="e">
        <f>VLOOKUP(A688,incomplete_kipp!A:E,3,FALSE)</f>
        <v>#N/A</v>
      </c>
      <c r="D688" t="e">
        <f>VLOOKUP(A688,incomplete_kipp!A:E,4,FALSE)</f>
        <v>#N/A</v>
      </c>
      <c r="E688" t="e">
        <f>VLOOKUP(A688,incomplete_kipp!A:E,5,FALSE)</f>
        <v>#N/A</v>
      </c>
    </row>
    <row r="689" spans="1:5" x14ac:dyDescent="0.25">
      <c r="A689" t="s">
        <v>1666</v>
      </c>
      <c r="B689" t="e">
        <f>VLOOKUP(A689,incomplete_kipp!A:E,2,FALSE)</f>
        <v>#N/A</v>
      </c>
      <c r="C689" t="e">
        <f>VLOOKUP(A689,incomplete_kipp!A:E,3,FALSE)</f>
        <v>#N/A</v>
      </c>
      <c r="D689" t="e">
        <f>VLOOKUP(A689,incomplete_kipp!A:E,4,FALSE)</f>
        <v>#N/A</v>
      </c>
      <c r="E689" t="e">
        <f>VLOOKUP(A689,incomplete_kipp!A:E,5,FALSE)</f>
        <v>#N/A</v>
      </c>
    </row>
    <row r="690" spans="1:5" x14ac:dyDescent="0.25">
      <c r="A690" t="s">
        <v>1667</v>
      </c>
      <c r="B690" t="e">
        <f>VLOOKUP(A690,incomplete_kipp!A:E,2,FALSE)</f>
        <v>#N/A</v>
      </c>
      <c r="C690" t="e">
        <f>VLOOKUP(A690,incomplete_kipp!A:E,3,FALSE)</f>
        <v>#N/A</v>
      </c>
      <c r="D690" t="e">
        <f>VLOOKUP(A690,incomplete_kipp!A:E,4,FALSE)</f>
        <v>#N/A</v>
      </c>
      <c r="E690" t="e">
        <f>VLOOKUP(A690,incomplete_kipp!A:E,5,FALSE)</f>
        <v>#N/A</v>
      </c>
    </row>
    <row r="691" spans="1:5" x14ac:dyDescent="0.25">
      <c r="A691" t="s">
        <v>1668</v>
      </c>
      <c r="B691" t="e">
        <f>VLOOKUP(A691,incomplete_kipp!A:E,2,FALSE)</f>
        <v>#N/A</v>
      </c>
      <c r="C691" t="e">
        <f>VLOOKUP(A691,incomplete_kipp!A:E,3,FALSE)</f>
        <v>#N/A</v>
      </c>
      <c r="D691" t="e">
        <f>VLOOKUP(A691,incomplete_kipp!A:E,4,FALSE)</f>
        <v>#N/A</v>
      </c>
      <c r="E691" t="e">
        <f>VLOOKUP(A691,incomplete_kipp!A:E,5,FALSE)</f>
        <v>#N/A</v>
      </c>
    </row>
    <row r="692" spans="1:5" x14ac:dyDescent="0.25">
      <c r="A692" t="s">
        <v>1669</v>
      </c>
      <c r="B692" t="e">
        <f>VLOOKUP(A692,incomplete_kipp!A:E,2,FALSE)</f>
        <v>#N/A</v>
      </c>
      <c r="C692" t="e">
        <f>VLOOKUP(A692,incomplete_kipp!A:E,3,FALSE)</f>
        <v>#N/A</v>
      </c>
      <c r="D692" t="e">
        <f>VLOOKUP(A692,incomplete_kipp!A:E,4,FALSE)</f>
        <v>#N/A</v>
      </c>
      <c r="E692" t="e">
        <f>VLOOKUP(A692,incomplete_kipp!A:E,5,FALSE)</f>
        <v>#N/A</v>
      </c>
    </row>
    <row r="693" spans="1:5" x14ac:dyDescent="0.25">
      <c r="A693" t="s">
        <v>1670</v>
      </c>
      <c r="B693" t="e">
        <f>VLOOKUP(A693,incomplete_kipp!A:E,2,FALSE)</f>
        <v>#N/A</v>
      </c>
      <c r="C693" t="e">
        <f>VLOOKUP(A693,incomplete_kipp!A:E,3,FALSE)</f>
        <v>#N/A</v>
      </c>
      <c r="D693" t="e">
        <f>VLOOKUP(A693,incomplete_kipp!A:E,4,FALSE)</f>
        <v>#N/A</v>
      </c>
      <c r="E693" t="e">
        <f>VLOOKUP(A693,incomplete_kipp!A:E,5,FALSE)</f>
        <v>#N/A</v>
      </c>
    </row>
    <row r="694" spans="1:5" x14ac:dyDescent="0.25">
      <c r="A694" t="s">
        <v>1671</v>
      </c>
      <c r="B694" t="e">
        <f>VLOOKUP(A694,incomplete_kipp!A:E,2,FALSE)</f>
        <v>#N/A</v>
      </c>
      <c r="C694" t="e">
        <f>VLOOKUP(A694,incomplete_kipp!A:E,3,FALSE)</f>
        <v>#N/A</v>
      </c>
      <c r="D694" t="e">
        <f>VLOOKUP(A694,incomplete_kipp!A:E,4,FALSE)</f>
        <v>#N/A</v>
      </c>
      <c r="E694" t="e">
        <f>VLOOKUP(A694,incomplete_kipp!A:E,5,FALSE)</f>
        <v>#N/A</v>
      </c>
    </row>
    <row r="695" spans="1:5" x14ac:dyDescent="0.25">
      <c r="A695" t="s">
        <v>1672</v>
      </c>
      <c r="B695" t="e">
        <f>VLOOKUP(A695,incomplete_kipp!A:E,2,FALSE)</f>
        <v>#N/A</v>
      </c>
      <c r="C695" t="e">
        <f>VLOOKUP(A695,incomplete_kipp!A:E,3,FALSE)</f>
        <v>#N/A</v>
      </c>
      <c r="D695" t="e">
        <f>VLOOKUP(A695,incomplete_kipp!A:E,4,FALSE)</f>
        <v>#N/A</v>
      </c>
      <c r="E695" t="e">
        <f>VLOOKUP(A695,incomplete_kipp!A:E,5,FALSE)</f>
        <v>#N/A</v>
      </c>
    </row>
    <row r="696" spans="1:5" x14ac:dyDescent="0.25">
      <c r="A696" t="s">
        <v>1673</v>
      </c>
      <c r="B696" t="e">
        <f>VLOOKUP(A696,incomplete_kipp!A:E,2,FALSE)</f>
        <v>#N/A</v>
      </c>
      <c r="C696" t="e">
        <f>VLOOKUP(A696,incomplete_kipp!A:E,3,FALSE)</f>
        <v>#N/A</v>
      </c>
      <c r="D696" t="e">
        <f>VLOOKUP(A696,incomplete_kipp!A:E,4,FALSE)</f>
        <v>#N/A</v>
      </c>
      <c r="E696" t="e">
        <f>VLOOKUP(A696,incomplete_kipp!A:E,5,FALSE)</f>
        <v>#N/A</v>
      </c>
    </row>
    <row r="697" spans="1:5" x14ac:dyDescent="0.25">
      <c r="A697" t="s">
        <v>1674</v>
      </c>
      <c r="B697" t="e">
        <f>VLOOKUP(A697,incomplete_kipp!A:E,2,FALSE)</f>
        <v>#N/A</v>
      </c>
      <c r="C697" t="e">
        <f>VLOOKUP(A697,incomplete_kipp!A:E,3,FALSE)</f>
        <v>#N/A</v>
      </c>
      <c r="D697" t="e">
        <f>VLOOKUP(A697,incomplete_kipp!A:E,4,FALSE)</f>
        <v>#N/A</v>
      </c>
      <c r="E697" t="e">
        <f>VLOOKUP(A697,incomplete_kipp!A:E,5,FALSE)</f>
        <v>#N/A</v>
      </c>
    </row>
    <row r="698" spans="1:5" x14ac:dyDescent="0.25">
      <c r="A698" t="s">
        <v>1675</v>
      </c>
      <c r="B698" t="e">
        <f>VLOOKUP(A698,incomplete_kipp!A:E,2,FALSE)</f>
        <v>#N/A</v>
      </c>
      <c r="C698" t="e">
        <f>VLOOKUP(A698,incomplete_kipp!A:E,3,FALSE)</f>
        <v>#N/A</v>
      </c>
      <c r="D698" t="e">
        <f>VLOOKUP(A698,incomplete_kipp!A:E,4,FALSE)</f>
        <v>#N/A</v>
      </c>
      <c r="E698" t="e">
        <f>VLOOKUP(A698,incomplete_kipp!A:E,5,FALSE)</f>
        <v>#N/A</v>
      </c>
    </row>
    <row r="699" spans="1:5" x14ac:dyDescent="0.25">
      <c r="A699" t="s">
        <v>1676</v>
      </c>
      <c r="B699" t="e">
        <f>VLOOKUP(A699,incomplete_kipp!A:E,2,FALSE)</f>
        <v>#N/A</v>
      </c>
      <c r="C699" t="e">
        <f>VLOOKUP(A699,incomplete_kipp!A:E,3,FALSE)</f>
        <v>#N/A</v>
      </c>
      <c r="D699" t="e">
        <f>VLOOKUP(A699,incomplete_kipp!A:E,4,FALSE)</f>
        <v>#N/A</v>
      </c>
      <c r="E699" t="e">
        <f>VLOOKUP(A699,incomplete_kipp!A:E,5,FALSE)</f>
        <v>#N/A</v>
      </c>
    </row>
    <row r="700" spans="1:5" x14ac:dyDescent="0.25">
      <c r="A700" t="s">
        <v>1677</v>
      </c>
      <c r="B700" t="e">
        <f>VLOOKUP(A700,incomplete_kipp!A:E,2,FALSE)</f>
        <v>#N/A</v>
      </c>
      <c r="C700" t="e">
        <f>VLOOKUP(A700,incomplete_kipp!A:E,3,FALSE)</f>
        <v>#N/A</v>
      </c>
      <c r="D700" t="e">
        <f>VLOOKUP(A700,incomplete_kipp!A:E,4,FALSE)</f>
        <v>#N/A</v>
      </c>
      <c r="E700" t="e">
        <f>VLOOKUP(A700,incomplete_kipp!A:E,5,FALSE)</f>
        <v>#N/A</v>
      </c>
    </row>
    <row r="701" spans="1:5" x14ac:dyDescent="0.25">
      <c r="A701" t="s">
        <v>1678</v>
      </c>
      <c r="B701" t="e">
        <f>VLOOKUP(A701,incomplete_kipp!A:E,2,FALSE)</f>
        <v>#N/A</v>
      </c>
      <c r="C701" t="e">
        <f>VLOOKUP(A701,incomplete_kipp!A:E,3,FALSE)</f>
        <v>#N/A</v>
      </c>
      <c r="D701" t="e">
        <f>VLOOKUP(A701,incomplete_kipp!A:E,4,FALSE)</f>
        <v>#N/A</v>
      </c>
      <c r="E701" t="e">
        <f>VLOOKUP(A701,incomplete_kipp!A:E,5,FALSE)</f>
        <v>#N/A</v>
      </c>
    </row>
    <row r="702" spans="1:5" x14ac:dyDescent="0.25">
      <c r="A702" t="s">
        <v>1679</v>
      </c>
      <c r="B702" t="e">
        <f>VLOOKUP(A702,incomplete_kipp!A:E,2,FALSE)</f>
        <v>#N/A</v>
      </c>
      <c r="C702" t="e">
        <f>VLOOKUP(A702,incomplete_kipp!A:E,3,FALSE)</f>
        <v>#N/A</v>
      </c>
      <c r="D702" t="e">
        <f>VLOOKUP(A702,incomplete_kipp!A:E,4,FALSE)</f>
        <v>#N/A</v>
      </c>
      <c r="E702" t="e">
        <f>VLOOKUP(A702,incomplete_kipp!A:E,5,FALSE)</f>
        <v>#N/A</v>
      </c>
    </row>
    <row r="703" spans="1:5" x14ac:dyDescent="0.25">
      <c r="A703" t="s">
        <v>1680</v>
      </c>
      <c r="B703" t="e">
        <f>VLOOKUP(A703,incomplete_kipp!A:E,2,FALSE)</f>
        <v>#N/A</v>
      </c>
      <c r="C703" t="e">
        <f>VLOOKUP(A703,incomplete_kipp!A:E,3,FALSE)</f>
        <v>#N/A</v>
      </c>
      <c r="D703" t="e">
        <f>VLOOKUP(A703,incomplete_kipp!A:E,4,FALSE)</f>
        <v>#N/A</v>
      </c>
      <c r="E703" t="e">
        <f>VLOOKUP(A703,incomplete_kipp!A:E,5,FALSE)</f>
        <v>#N/A</v>
      </c>
    </row>
    <row r="704" spans="1:5" x14ac:dyDescent="0.25">
      <c r="A704" t="s">
        <v>1681</v>
      </c>
      <c r="B704" t="e">
        <f>VLOOKUP(A704,incomplete_kipp!A:E,2,FALSE)</f>
        <v>#N/A</v>
      </c>
      <c r="C704" t="e">
        <f>VLOOKUP(A704,incomplete_kipp!A:E,3,FALSE)</f>
        <v>#N/A</v>
      </c>
      <c r="D704" t="e">
        <f>VLOOKUP(A704,incomplete_kipp!A:E,4,FALSE)</f>
        <v>#N/A</v>
      </c>
      <c r="E704" t="e">
        <f>VLOOKUP(A704,incomplete_kipp!A:E,5,FALSE)</f>
        <v>#N/A</v>
      </c>
    </row>
    <row r="705" spans="1:5" x14ac:dyDescent="0.25">
      <c r="A705" t="s">
        <v>1682</v>
      </c>
      <c r="B705" t="e">
        <f>VLOOKUP(A705,incomplete_kipp!A:E,2,FALSE)</f>
        <v>#N/A</v>
      </c>
      <c r="C705" t="e">
        <f>VLOOKUP(A705,incomplete_kipp!A:E,3,FALSE)</f>
        <v>#N/A</v>
      </c>
      <c r="D705" t="e">
        <f>VLOOKUP(A705,incomplete_kipp!A:E,4,FALSE)</f>
        <v>#N/A</v>
      </c>
      <c r="E705" t="e">
        <f>VLOOKUP(A705,incomplete_kipp!A:E,5,FALSE)</f>
        <v>#N/A</v>
      </c>
    </row>
    <row r="706" spans="1:5" x14ac:dyDescent="0.25">
      <c r="A706" t="s">
        <v>1683</v>
      </c>
      <c r="B706" t="e">
        <f>VLOOKUP(A706,incomplete_kipp!A:E,2,FALSE)</f>
        <v>#N/A</v>
      </c>
      <c r="C706" t="e">
        <f>VLOOKUP(A706,incomplete_kipp!A:E,3,FALSE)</f>
        <v>#N/A</v>
      </c>
      <c r="D706" t="e">
        <f>VLOOKUP(A706,incomplete_kipp!A:E,4,FALSE)</f>
        <v>#N/A</v>
      </c>
      <c r="E706" t="e">
        <f>VLOOKUP(A706,incomplete_kipp!A:E,5,FALSE)</f>
        <v>#N/A</v>
      </c>
    </row>
    <row r="707" spans="1:5" x14ac:dyDescent="0.25">
      <c r="A707" t="s">
        <v>1684</v>
      </c>
      <c r="B707" t="e">
        <f>VLOOKUP(A707,incomplete_kipp!A:E,2,FALSE)</f>
        <v>#N/A</v>
      </c>
      <c r="C707" t="e">
        <f>VLOOKUP(A707,incomplete_kipp!A:E,3,FALSE)</f>
        <v>#N/A</v>
      </c>
      <c r="D707" t="e">
        <f>VLOOKUP(A707,incomplete_kipp!A:E,4,FALSE)</f>
        <v>#N/A</v>
      </c>
      <c r="E707" t="e">
        <f>VLOOKUP(A707,incomplete_kipp!A:E,5,FALSE)</f>
        <v>#N/A</v>
      </c>
    </row>
    <row r="708" spans="1:5" x14ac:dyDescent="0.25">
      <c r="A708" t="s">
        <v>1685</v>
      </c>
      <c r="B708" t="e">
        <f>VLOOKUP(A708,incomplete_kipp!A:E,2,FALSE)</f>
        <v>#N/A</v>
      </c>
      <c r="C708" t="e">
        <f>VLOOKUP(A708,incomplete_kipp!A:E,3,FALSE)</f>
        <v>#N/A</v>
      </c>
      <c r="D708" t="e">
        <f>VLOOKUP(A708,incomplete_kipp!A:E,4,FALSE)</f>
        <v>#N/A</v>
      </c>
      <c r="E708" t="e">
        <f>VLOOKUP(A708,incomplete_kipp!A:E,5,FALSE)</f>
        <v>#N/A</v>
      </c>
    </row>
    <row r="709" spans="1:5" x14ac:dyDescent="0.25">
      <c r="A709" t="s">
        <v>1686</v>
      </c>
      <c r="B709" t="e">
        <f>VLOOKUP(A709,incomplete_kipp!A:E,2,FALSE)</f>
        <v>#N/A</v>
      </c>
      <c r="C709" t="e">
        <f>VLOOKUP(A709,incomplete_kipp!A:E,3,FALSE)</f>
        <v>#N/A</v>
      </c>
      <c r="D709" t="e">
        <f>VLOOKUP(A709,incomplete_kipp!A:E,4,FALSE)</f>
        <v>#N/A</v>
      </c>
      <c r="E709" t="e">
        <f>VLOOKUP(A709,incomplete_kipp!A:E,5,FALSE)</f>
        <v>#N/A</v>
      </c>
    </row>
    <row r="710" spans="1:5" x14ac:dyDescent="0.25">
      <c r="A710" t="s">
        <v>1687</v>
      </c>
      <c r="B710" t="e">
        <f>VLOOKUP(A710,incomplete_kipp!A:E,2,FALSE)</f>
        <v>#N/A</v>
      </c>
      <c r="C710" t="e">
        <f>VLOOKUP(A710,incomplete_kipp!A:E,3,FALSE)</f>
        <v>#N/A</v>
      </c>
      <c r="D710" t="e">
        <f>VLOOKUP(A710,incomplete_kipp!A:E,4,FALSE)</f>
        <v>#N/A</v>
      </c>
      <c r="E710" t="e">
        <f>VLOOKUP(A710,incomplete_kipp!A:E,5,FALSE)</f>
        <v>#N/A</v>
      </c>
    </row>
    <row r="711" spans="1:5" x14ac:dyDescent="0.25">
      <c r="A711" t="s">
        <v>1688</v>
      </c>
      <c r="B711" t="e">
        <f>VLOOKUP(A711,incomplete_kipp!A:E,2,FALSE)</f>
        <v>#N/A</v>
      </c>
      <c r="C711" t="e">
        <f>VLOOKUP(A711,incomplete_kipp!A:E,3,FALSE)</f>
        <v>#N/A</v>
      </c>
      <c r="D711" t="e">
        <f>VLOOKUP(A711,incomplete_kipp!A:E,4,FALSE)</f>
        <v>#N/A</v>
      </c>
      <c r="E711" t="e">
        <f>VLOOKUP(A711,incomplete_kipp!A:E,5,FALSE)</f>
        <v>#N/A</v>
      </c>
    </row>
    <row r="712" spans="1:5" x14ac:dyDescent="0.25">
      <c r="A712" t="s">
        <v>1689</v>
      </c>
      <c r="B712" t="e">
        <f>VLOOKUP(A712,incomplete_kipp!A:E,2,FALSE)</f>
        <v>#N/A</v>
      </c>
      <c r="C712" t="e">
        <f>VLOOKUP(A712,incomplete_kipp!A:E,3,FALSE)</f>
        <v>#N/A</v>
      </c>
      <c r="D712" t="e">
        <f>VLOOKUP(A712,incomplete_kipp!A:E,4,FALSE)</f>
        <v>#N/A</v>
      </c>
      <c r="E712" t="e">
        <f>VLOOKUP(A712,incomplete_kipp!A:E,5,FALSE)</f>
        <v>#N/A</v>
      </c>
    </row>
    <row r="713" spans="1:5" x14ac:dyDescent="0.25">
      <c r="A713" t="s">
        <v>1690</v>
      </c>
      <c r="B713" t="e">
        <f>VLOOKUP(A713,incomplete_kipp!A:E,2,FALSE)</f>
        <v>#N/A</v>
      </c>
      <c r="C713" t="e">
        <f>VLOOKUP(A713,incomplete_kipp!A:E,3,FALSE)</f>
        <v>#N/A</v>
      </c>
      <c r="D713" t="e">
        <f>VLOOKUP(A713,incomplete_kipp!A:E,4,FALSE)</f>
        <v>#N/A</v>
      </c>
      <c r="E713" t="e">
        <f>VLOOKUP(A713,incomplete_kipp!A:E,5,FALSE)</f>
        <v>#N/A</v>
      </c>
    </row>
    <row r="714" spans="1:5" x14ac:dyDescent="0.25">
      <c r="A714" t="s">
        <v>1691</v>
      </c>
      <c r="B714" t="e">
        <f>VLOOKUP(A714,incomplete_kipp!A:E,2,FALSE)</f>
        <v>#N/A</v>
      </c>
      <c r="C714" t="e">
        <f>VLOOKUP(A714,incomplete_kipp!A:E,3,FALSE)</f>
        <v>#N/A</v>
      </c>
      <c r="D714" t="e">
        <f>VLOOKUP(A714,incomplete_kipp!A:E,4,FALSE)</f>
        <v>#N/A</v>
      </c>
      <c r="E714" t="e">
        <f>VLOOKUP(A714,incomplete_kipp!A:E,5,FALSE)</f>
        <v>#N/A</v>
      </c>
    </row>
    <row r="715" spans="1:5" x14ac:dyDescent="0.25">
      <c r="A715" t="s">
        <v>1692</v>
      </c>
      <c r="B715" t="e">
        <f>VLOOKUP(A715,incomplete_kipp!A:E,2,FALSE)</f>
        <v>#N/A</v>
      </c>
      <c r="C715" t="e">
        <f>VLOOKUP(A715,incomplete_kipp!A:E,3,FALSE)</f>
        <v>#N/A</v>
      </c>
      <c r="D715" t="e">
        <f>VLOOKUP(A715,incomplete_kipp!A:E,4,FALSE)</f>
        <v>#N/A</v>
      </c>
      <c r="E715" t="e">
        <f>VLOOKUP(A715,incomplete_kipp!A:E,5,FALSE)</f>
        <v>#N/A</v>
      </c>
    </row>
    <row r="716" spans="1:5" x14ac:dyDescent="0.25">
      <c r="A716" t="s">
        <v>1693</v>
      </c>
      <c r="B716" t="e">
        <f>VLOOKUP(A716,incomplete_kipp!A:E,2,FALSE)</f>
        <v>#N/A</v>
      </c>
      <c r="C716" t="e">
        <f>VLOOKUP(A716,incomplete_kipp!A:E,3,FALSE)</f>
        <v>#N/A</v>
      </c>
      <c r="D716" t="e">
        <f>VLOOKUP(A716,incomplete_kipp!A:E,4,FALSE)</f>
        <v>#N/A</v>
      </c>
      <c r="E716" t="e">
        <f>VLOOKUP(A716,incomplete_kipp!A:E,5,FALSE)</f>
        <v>#N/A</v>
      </c>
    </row>
    <row r="717" spans="1:5" x14ac:dyDescent="0.25">
      <c r="A717" t="s">
        <v>1694</v>
      </c>
      <c r="B717" t="e">
        <f>VLOOKUP(A717,incomplete_kipp!A:E,2,FALSE)</f>
        <v>#N/A</v>
      </c>
      <c r="C717" t="e">
        <f>VLOOKUP(A717,incomplete_kipp!A:E,3,FALSE)</f>
        <v>#N/A</v>
      </c>
      <c r="D717" t="e">
        <f>VLOOKUP(A717,incomplete_kipp!A:E,4,FALSE)</f>
        <v>#N/A</v>
      </c>
      <c r="E717" t="e">
        <f>VLOOKUP(A717,incomplete_kipp!A:E,5,FALSE)</f>
        <v>#N/A</v>
      </c>
    </row>
    <row r="718" spans="1:5" x14ac:dyDescent="0.25">
      <c r="A718" t="s">
        <v>1695</v>
      </c>
      <c r="B718" t="e">
        <f>VLOOKUP(A718,incomplete_kipp!A:E,2,FALSE)</f>
        <v>#N/A</v>
      </c>
      <c r="C718" t="e">
        <f>VLOOKUP(A718,incomplete_kipp!A:E,3,FALSE)</f>
        <v>#N/A</v>
      </c>
      <c r="D718" t="e">
        <f>VLOOKUP(A718,incomplete_kipp!A:E,4,FALSE)</f>
        <v>#N/A</v>
      </c>
      <c r="E718" t="e">
        <f>VLOOKUP(A718,incomplete_kipp!A:E,5,FALSE)</f>
        <v>#N/A</v>
      </c>
    </row>
    <row r="719" spans="1:5" x14ac:dyDescent="0.25">
      <c r="A719" t="s">
        <v>1696</v>
      </c>
      <c r="B719" t="e">
        <f>VLOOKUP(A719,incomplete_kipp!A:E,2,FALSE)</f>
        <v>#N/A</v>
      </c>
      <c r="C719" t="e">
        <f>VLOOKUP(A719,incomplete_kipp!A:E,3,FALSE)</f>
        <v>#N/A</v>
      </c>
      <c r="D719" t="e">
        <f>VLOOKUP(A719,incomplete_kipp!A:E,4,FALSE)</f>
        <v>#N/A</v>
      </c>
      <c r="E719" t="e">
        <f>VLOOKUP(A719,incomplete_kipp!A:E,5,FALSE)</f>
        <v>#N/A</v>
      </c>
    </row>
    <row r="720" spans="1:5" x14ac:dyDescent="0.25">
      <c r="A720" t="s">
        <v>1697</v>
      </c>
      <c r="B720" t="e">
        <f>VLOOKUP(A720,incomplete_kipp!A:E,2,FALSE)</f>
        <v>#N/A</v>
      </c>
      <c r="C720" t="e">
        <f>VLOOKUP(A720,incomplete_kipp!A:E,3,FALSE)</f>
        <v>#N/A</v>
      </c>
      <c r="D720" t="e">
        <f>VLOOKUP(A720,incomplete_kipp!A:E,4,FALSE)</f>
        <v>#N/A</v>
      </c>
      <c r="E720" t="e">
        <f>VLOOKUP(A720,incomplete_kipp!A:E,5,FALSE)</f>
        <v>#N/A</v>
      </c>
    </row>
    <row r="721" spans="1:5" x14ac:dyDescent="0.25">
      <c r="A721" t="s">
        <v>1698</v>
      </c>
      <c r="B721" t="e">
        <f>VLOOKUP(A721,incomplete_kipp!A:E,2,FALSE)</f>
        <v>#N/A</v>
      </c>
      <c r="C721" t="e">
        <f>VLOOKUP(A721,incomplete_kipp!A:E,3,FALSE)</f>
        <v>#N/A</v>
      </c>
      <c r="D721" t="e">
        <f>VLOOKUP(A721,incomplete_kipp!A:E,4,FALSE)</f>
        <v>#N/A</v>
      </c>
      <c r="E721" t="e">
        <f>VLOOKUP(A721,incomplete_kipp!A:E,5,FALSE)</f>
        <v>#N/A</v>
      </c>
    </row>
    <row r="722" spans="1:5" x14ac:dyDescent="0.25">
      <c r="A722" t="s">
        <v>1699</v>
      </c>
      <c r="B722" t="e">
        <f>VLOOKUP(A722,incomplete_kipp!A:E,2,FALSE)</f>
        <v>#N/A</v>
      </c>
      <c r="C722" t="e">
        <f>VLOOKUP(A722,incomplete_kipp!A:E,3,FALSE)</f>
        <v>#N/A</v>
      </c>
      <c r="D722" t="e">
        <f>VLOOKUP(A722,incomplete_kipp!A:E,4,FALSE)</f>
        <v>#N/A</v>
      </c>
      <c r="E722" t="e">
        <f>VLOOKUP(A722,incomplete_kipp!A:E,5,FALSE)</f>
        <v>#N/A</v>
      </c>
    </row>
    <row r="723" spans="1:5" x14ac:dyDescent="0.25">
      <c r="A723" t="s">
        <v>1700</v>
      </c>
      <c r="B723" t="e">
        <f>VLOOKUP(A723,incomplete_kipp!A:E,2,FALSE)</f>
        <v>#N/A</v>
      </c>
      <c r="C723" t="e">
        <f>VLOOKUP(A723,incomplete_kipp!A:E,3,FALSE)</f>
        <v>#N/A</v>
      </c>
      <c r="D723" t="e">
        <f>VLOOKUP(A723,incomplete_kipp!A:E,4,FALSE)</f>
        <v>#N/A</v>
      </c>
      <c r="E723" t="e">
        <f>VLOOKUP(A723,incomplete_kipp!A:E,5,FALSE)</f>
        <v>#N/A</v>
      </c>
    </row>
    <row r="724" spans="1:5" x14ac:dyDescent="0.25">
      <c r="A724" t="s">
        <v>1701</v>
      </c>
      <c r="B724" t="e">
        <f>VLOOKUP(A724,incomplete_kipp!A:E,2,FALSE)</f>
        <v>#N/A</v>
      </c>
      <c r="C724" t="e">
        <f>VLOOKUP(A724,incomplete_kipp!A:E,3,FALSE)</f>
        <v>#N/A</v>
      </c>
      <c r="D724" t="e">
        <f>VLOOKUP(A724,incomplete_kipp!A:E,4,FALSE)</f>
        <v>#N/A</v>
      </c>
      <c r="E724" t="e">
        <f>VLOOKUP(A724,incomplete_kipp!A:E,5,FALSE)</f>
        <v>#N/A</v>
      </c>
    </row>
    <row r="725" spans="1:5" x14ac:dyDescent="0.25">
      <c r="A725" t="s">
        <v>1702</v>
      </c>
      <c r="B725" t="e">
        <f>VLOOKUP(A725,incomplete_kipp!A:E,2,FALSE)</f>
        <v>#N/A</v>
      </c>
      <c r="C725" t="e">
        <f>VLOOKUP(A725,incomplete_kipp!A:E,3,FALSE)</f>
        <v>#N/A</v>
      </c>
      <c r="D725" t="e">
        <f>VLOOKUP(A725,incomplete_kipp!A:E,4,FALSE)</f>
        <v>#N/A</v>
      </c>
      <c r="E725" t="e">
        <f>VLOOKUP(A725,incomplete_kipp!A:E,5,FALSE)</f>
        <v>#N/A</v>
      </c>
    </row>
    <row r="726" spans="1:5" x14ac:dyDescent="0.25">
      <c r="A726" t="s">
        <v>1703</v>
      </c>
      <c r="B726" t="e">
        <f>VLOOKUP(A726,incomplete_kipp!A:E,2,FALSE)</f>
        <v>#N/A</v>
      </c>
      <c r="C726" t="e">
        <f>VLOOKUP(A726,incomplete_kipp!A:E,3,FALSE)</f>
        <v>#N/A</v>
      </c>
      <c r="D726" t="e">
        <f>VLOOKUP(A726,incomplete_kipp!A:E,4,FALSE)</f>
        <v>#N/A</v>
      </c>
      <c r="E726" t="e">
        <f>VLOOKUP(A726,incomplete_kipp!A:E,5,FALSE)</f>
        <v>#N/A</v>
      </c>
    </row>
    <row r="727" spans="1:5" x14ac:dyDescent="0.25">
      <c r="A727" t="s">
        <v>1704</v>
      </c>
      <c r="B727" t="e">
        <f>VLOOKUP(A727,incomplete_kipp!A:E,2,FALSE)</f>
        <v>#N/A</v>
      </c>
      <c r="C727" t="e">
        <f>VLOOKUP(A727,incomplete_kipp!A:E,3,FALSE)</f>
        <v>#N/A</v>
      </c>
      <c r="D727" t="e">
        <f>VLOOKUP(A727,incomplete_kipp!A:E,4,FALSE)</f>
        <v>#N/A</v>
      </c>
      <c r="E727" t="e">
        <f>VLOOKUP(A727,incomplete_kipp!A:E,5,FALSE)</f>
        <v>#N/A</v>
      </c>
    </row>
    <row r="728" spans="1:5" x14ac:dyDescent="0.25">
      <c r="A728" t="s">
        <v>1705</v>
      </c>
      <c r="B728" t="e">
        <f>VLOOKUP(A728,incomplete_kipp!A:E,2,FALSE)</f>
        <v>#N/A</v>
      </c>
      <c r="C728" t="e">
        <f>VLOOKUP(A728,incomplete_kipp!A:E,3,FALSE)</f>
        <v>#N/A</v>
      </c>
      <c r="D728" t="e">
        <f>VLOOKUP(A728,incomplete_kipp!A:E,4,FALSE)</f>
        <v>#N/A</v>
      </c>
      <c r="E728" t="e">
        <f>VLOOKUP(A728,incomplete_kipp!A:E,5,FALSE)</f>
        <v>#N/A</v>
      </c>
    </row>
    <row r="729" spans="1:5" x14ac:dyDescent="0.25">
      <c r="A729" t="s">
        <v>1706</v>
      </c>
      <c r="B729" t="e">
        <f>VLOOKUP(A729,incomplete_kipp!A:E,2,FALSE)</f>
        <v>#N/A</v>
      </c>
      <c r="C729" t="e">
        <f>VLOOKUP(A729,incomplete_kipp!A:E,3,FALSE)</f>
        <v>#N/A</v>
      </c>
      <c r="D729" t="e">
        <f>VLOOKUP(A729,incomplete_kipp!A:E,4,FALSE)</f>
        <v>#N/A</v>
      </c>
      <c r="E729" t="e">
        <f>VLOOKUP(A729,incomplete_kipp!A:E,5,FALSE)</f>
        <v>#N/A</v>
      </c>
    </row>
    <row r="730" spans="1:5" x14ac:dyDescent="0.25">
      <c r="A730" t="s">
        <v>1707</v>
      </c>
      <c r="B730" t="e">
        <f>VLOOKUP(A730,incomplete_kipp!A:E,2,FALSE)</f>
        <v>#N/A</v>
      </c>
      <c r="C730" t="e">
        <f>VLOOKUP(A730,incomplete_kipp!A:E,3,FALSE)</f>
        <v>#N/A</v>
      </c>
      <c r="D730" t="e">
        <f>VLOOKUP(A730,incomplete_kipp!A:E,4,FALSE)</f>
        <v>#N/A</v>
      </c>
      <c r="E730" t="e">
        <f>VLOOKUP(A730,incomplete_kipp!A:E,5,FALSE)</f>
        <v>#N/A</v>
      </c>
    </row>
    <row r="731" spans="1:5" x14ac:dyDescent="0.25">
      <c r="A731" t="s">
        <v>1708</v>
      </c>
      <c r="B731" t="e">
        <f>VLOOKUP(A731,incomplete_kipp!A:E,2,FALSE)</f>
        <v>#N/A</v>
      </c>
      <c r="C731" t="e">
        <f>VLOOKUP(A731,incomplete_kipp!A:E,3,FALSE)</f>
        <v>#N/A</v>
      </c>
      <c r="D731" t="e">
        <f>VLOOKUP(A731,incomplete_kipp!A:E,4,FALSE)</f>
        <v>#N/A</v>
      </c>
      <c r="E731" t="e">
        <f>VLOOKUP(A731,incomplete_kipp!A:E,5,FALSE)</f>
        <v>#N/A</v>
      </c>
    </row>
    <row r="732" spans="1:5" x14ac:dyDescent="0.25">
      <c r="A732" t="s">
        <v>1709</v>
      </c>
      <c r="B732" t="e">
        <f>VLOOKUP(A732,incomplete_kipp!A:E,2,FALSE)</f>
        <v>#N/A</v>
      </c>
      <c r="C732" t="e">
        <f>VLOOKUP(A732,incomplete_kipp!A:E,3,FALSE)</f>
        <v>#N/A</v>
      </c>
      <c r="D732" t="e">
        <f>VLOOKUP(A732,incomplete_kipp!A:E,4,FALSE)</f>
        <v>#N/A</v>
      </c>
      <c r="E732" t="e">
        <f>VLOOKUP(A732,incomplete_kipp!A:E,5,FALSE)</f>
        <v>#N/A</v>
      </c>
    </row>
    <row r="733" spans="1:5" x14ac:dyDescent="0.25">
      <c r="A733" t="s">
        <v>1710</v>
      </c>
      <c r="B733" t="e">
        <f>VLOOKUP(A733,incomplete_kipp!A:E,2,FALSE)</f>
        <v>#N/A</v>
      </c>
      <c r="C733" t="e">
        <f>VLOOKUP(A733,incomplete_kipp!A:E,3,FALSE)</f>
        <v>#N/A</v>
      </c>
      <c r="D733" t="e">
        <f>VLOOKUP(A733,incomplete_kipp!A:E,4,FALSE)</f>
        <v>#N/A</v>
      </c>
      <c r="E733" t="e">
        <f>VLOOKUP(A733,incomplete_kipp!A:E,5,FALSE)</f>
        <v>#N/A</v>
      </c>
    </row>
    <row r="734" spans="1:5" x14ac:dyDescent="0.25">
      <c r="A734" t="s">
        <v>1711</v>
      </c>
      <c r="B734" t="e">
        <f>VLOOKUP(A734,incomplete_kipp!A:E,2,FALSE)</f>
        <v>#N/A</v>
      </c>
      <c r="C734" t="e">
        <f>VLOOKUP(A734,incomplete_kipp!A:E,3,FALSE)</f>
        <v>#N/A</v>
      </c>
      <c r="D734" t="e">
        <f>VLOOKUP(A734,incomplete_kipp!A:E,4,FALSE)</f>
        <v>#N/A</v>
      </c>
      <c r="E734" t="e">
        <f>VLOOKUP(A734,incomplete_kipp!A:E,5,FALSE)</f>
        <v>#N/A</v>
      </c>
    </row>
    <row r="735" spans="1:5" x14ac:dyDescent="0.25">
      <c r="A735" t="s">
        <v>1712</v>
      </c>
      <c r="B735" t="e">
        <f>VLOOKUP(A735,incomplete_kipp!A:E,2,FALSE)</f>
        <v>#N/A</v>
      </c>
      <c r="C735" t="e">
        <f>VLOOKUP(A735,incomplete_kipp!A:E,3,FALSE)</f>
        <v>#N/A</v>
      </c>
      <c r="D735" t="e">
        <f>VLOOKUP(A735,incomplete_kipp!A:E,4,FALSE)</f>
        <v>#N/A</v>
      </c>
      <c r="E735" t="e">
        <f>VLOOKUP(A735,incomplete_kipp!A:E,5,FALSE)</f>
        <v>#N/A</v>
      </c>
    </row>
    <row r="736" spans="1:5" x14ac:dyDescent="0.25">
      <c r="A736" t="s">
        <v>1713</v>
      </c>
      <c r="B736" t="e">
        <f>VLOOKUP(A736,incomplete_kipp!A:E,2,FALSE)</f>
        <v>#N/A</v>
      </c>
      <c r="C736" t="e">
        <f>VLOOKUP(A736,incomplete_kipp!A:E,3,FALSE)</f>
        <v>#N/A</v>
      </c>
      <c r="D736" t="e">
        <f>VLOOKUP(A736,incomplete_kipp!A:E,4,FALSE)</f>
        <v>#N/A</v>
      </c>
      <c r="E736" t="e">
        <f>VLOOKUP(A736,incomplete_kipp!A:E,5,FALSE)</f>
        <v>#N/A</v>
      </c>
    </row>
    <row r="737" spans="1:5" x14ac:dyDescent="0.25">
      <c r="A737" t="s">
        <v>1714</v>
      </c>
      <c r="B737" t="e">
        <f>VLOOKUP(A737,incomplete_kipp!A:E,2,FALSE)</f>
        <v>#N/A</v>
      </c>
      <c r="C737" t="e">
        <f>VLOOKUP(A737,incomplete_kipp!A:E,3,FALSE)</f>
        <v>#N/A</v>
      </c>
      <c r="D737" t="e">
        <f>VLOOKUP(A737,incomplete_kipp!A:E,4,FALSE)</f>
        <v>#N/A</v>
      </c>
      <c r="E737" t="e">
        <f>VLOOKUP(A737,incomplete_kipp!A:E,5,FALSE)</f>
        <v>#N/A</v>
      </c>
    </row>
    <row r="738" spans="1:5" x14ac:dyDescent="0.25">
      <c r="A738" t="s">
        <v>1715</v>
      </c>
      <c r="B738" t="e">
        <f>VLOOKUP(A738,incomplete_kipp!A:E,2,FALSE)</f>
        <v>#N/A</v>
      </c>
      <c r="C738" t="e">
        <f>VLOOKUP(A738,incomplete_kipp!A:E,3,FALSE)</f>
        <v>#N/A</v>
      </c>
      <c r="D738" t="e">
        <f>VLOOKUP(A738,incomplete_kipp!A:E,4,FALSE)</f>
        <v>#N/A</v>
      </c>
      <c r="E738" t="e">
        <f>VLOOKUP(A738,incomplete_kipp!A:E,5,FALSE)</f>
        <v>#N/A</v>
      </c>
    </row>
    <row r="739" spans="1:5" x14ac:dyDescent="0.25">
      <c r="A739" t="s">
        <v>1716</v>
      </c>
      <c r="B739" t="e">
        <f>VLOOKUP(A739,incomplete_kipp!A:E,2,FALSE)</f>
        <v>#N/A</v>
      </c>
      <c r="C739" t="e">
        <f>VLOOKUP(A739,incomplete_kipp!A:E,3,FALSE)</f>
        <v>#N/A</v>
      </c>
      <c r="D739" t="e">
        <f>VLOOKUP(A739,incomplete_kipp!A:E,4,FALSE)</f>
        <v>#N/A</v>
      </c>
      <c r="E739" t="e">
        <f>VLOOKUP(A739,incomplete_kipp!A:E,5,FALSE)</f>
        <v>#N/A</v>
      </c>
    </row>
    <row r="740" spans="1:5" x14ac:dyDescent="0.25">
      <c r="A740" t="s">
        <v>1717</v>
      </c>
      <c r="B740" t="e">
        <f>VLOOKUP(A740,incomplete_kipp!A:E,2,FALSE)</f>
        <v>#N/A</v>
      </c>
      <c r="C740" t="e">
        <f>VLOOKUP(A740,incomplete_kipp!A:E,3,FALSE)</f>
        <v>#N/A</v>
      </c>
      <c r="D740" t="e">
        <f>VLOOKUP(A740,incomplete_kipp!A:E,4,FALSE)</f>
        <v>#N/A</v>
      </c>
      <c r="E740" t="e">
        <f>VLOOKUP(A740,incomplete_kipp!A:E,5,FALSE)</f>
        <v>#N/A</v>
      </c>
    </row>
    <row r="741" spans="1:5" x14ac:dyDescent="0.25">
      <c r="A741" t="s">
        <v>1718</v>
      </c>
      <c r="B741" t="e">
        <f>VLOOKUP(A741,incomplete_kipp!A:E,2,FALSE)</f>
        <v>#N/A</v>
      </c>
      <c r="C741" t="e">
        <f>VLOOKUP(A741,incomplete_kipp!A:E,3,FALSE)</f>
        <v>#N/A</v>
      </c>
      <c r="D741" t="e">
        <f>VLOOKUP(A741,incomplete_kipp!A:E,4,FALSE)</f>
        <v>#N/A</v>
      </c>
      <c r="E741" t="e">
        <f>VLOOKUP(A741,incomplete_kipp!A:E,5,FALSE)</f>
        <v>#N/A</v>
      </c>
    </row>
    <row r="742" spans="1:5" x14ac:dyDescent="0.25">
      <c r="A742" t="s">
        <v>1719</v>
      </c>
      <c r="B742" t="e">
        <f>VLOOKUP(A742,incomplete_kipp!A:E,2,FALSE)</f>
        <v>#N/A</v>
      </c>
      <c r="C742" t="e">
        <f>VLOOKUP(A742,incomplete_kipp!A:E,3,FALSE)</f>
        <v>#N/A</v>
      </c>
      <c r="D742" t="e">
        <f>VLOOKUP(A742,incomplete_kipp!A:E,4,FALSE)</f>
        <v>#N/A</v>
      </c>
      <c r="E742" t="e">
        <f>VLOOKUP(A742,incomplete_kipp!A:E,5,FALSE)</f>
        <v>#N/A</v>
      </c>
    </row>
    <row r="743" spans="1:5" x14ac:dyDescent="0.25">
      <c r="A743" t="s">
        <v>1720</v>
      </c>
      <c r="B743" t="e">
        <f>VLOOKUP(A743,incomplete_kipp!A:E,2,FALSE)</f>
        <v>#N/A</v>
      </c>
      <c r="C743" t="e">
        <f>VLOOKUP(A743,incomplete_kipp!A:E,3,FALSE)</f>
        <v>#N/A</v>
      </c>
      <c r="D743" t="e">
        <f>VLOOKUP(A743,incomplete_kipp!A:E,4,FALSE)</f>
        <v>#N/A</v>
      </c>
      <c r="E743" t="e">
        <f>VLOOKUP(A743,incomplete_kipp!A:E,5,FALSE)</f>
        <v>#N/A</v>
      </c>
    </row>
    <row r="744" spans="1:5" x14ac:dyDescent="0.25">
      <c r="A744" t="s">
        <v>1721</v>
      </c>
      <c r="B744" t="e">
        <f>VLOOKUP(A744,incomplete_kipp!A:E,2,FALSE)</f>
        <v>#N/A</v>
      </c>
      <c r="C744" t="e">
        <f>VLOOKUP(A744,incomplete_kipp!A:E,3,FALSE)</f>
        <v>#N/A</v>
      </c>
      <c r="D744" t="e">
        <f>VLOOKUP(A744,incomplete_kipp!A:E,4,FALSE)</f>
        <v>#N/A</v>
      </c>
      <c r="E744" t="e">
        <f>VLOOKUP(A744,incomplete_kipp!A:E,5,FALSE)</f>
        <v>#N/A</v>
      </c>
    </row>
    <row r="745" spans="1:5" x14ac:dyDescent="0.25">
      <c r="A745" t="s">
        <v>1722</v>
      </c>
      <c r="B745" t="e">
        <f>VLOOKUP(A745,incomplete_kipp!A:E,2,FALSE)</f>
        <v>#N/A</v>
      </c>
      <c r="C745" t="e">
        <f>VLOOKUP(A745,incomplete_kipp!A:E,3,FALSE)</f>
        <v>#N/A</v>
      </c>
      <c r="D745" t="e">
        <f>VLOOKUP(A745,incomplete_kipp!A:E,4,FALSE)</f>
        <v>#N/A</v>
      </c>
      <c r="E745" t="e">
        <f>VLOOKUP(A745,incomplete_kipp!A:E,5,FALSE)</f>
        <v>#N/A</v>
      </c>
    </row>
    <row r="746" spans="1:5" x14ac:dyDescent="0.25">
      <c r="A746" t="s">
        <v>1723</v>
      </c>
      <c r="B746" t="e">
        <f>VLOOKUP(A746,incomplete_kipp!A:E,2,FALSE)</f>
        <v>#N/A</v>
      </c>
      <c r="C746" t="e">
        <f>VLOOKUP(A746,incomplete_kipp!A:E,3,FALSE)</f>
        <v>#N/A</v>
      </c>
      <c r="D746" t="e">
        <f>VLOOKUP(A746,incomplete_kipp!A:E,4,FALSE)</f>
        <v>#N/A</v>
      </c>
      <c r="E746" t="e">
        <f>VLOOKUP(A746,incomplete_kipp!A:E,5,FALSE)</f>
        <v>#N/A</v>
      </c>
    </row>
    <row r="747" spans="1:5" x14ac:dyDescent="0.25">
      <c r="A747" t="s">
        <v>1724</v>
      </c>
      <c r="B747" t="e">
        <f>VLOOKUP(A747,incomplete_kipp!A:E,2,FALSE)</f>
        <v>#N/A</v>
      </c>
      <c r="C747" t="e">
        <f>VLOOKUP(A747,incomplete_kipp!A:E,3,FALSE)</f>
        <v>#N/A</v>
      </c>
      <c r="D747" t="e">
        <f>VLOOKUP(A747,incomplete_kipp!A:E,4,FALSE)</f>
        <v>#N/A</v>
      </c>
      <c r="E747" t="e">
        <f>VLOOKUP(A747,incomplete_kipp!A:E,5,FALSE)</f>
        <v>#N/A</v>
      </c>
    </row>
    <row r="748" spans="1:5" x14ac:dyDescent="0.25">
      <c r="A748" t="s">
        <v>1725</v>
      </c>
      <c r="B748" t="e">
        <f>VLOOKUP(A748,incomplete_kipp!A:E,2,FALSE)</f>
        <v>#N/A</v>
      </c>
      <c r="C748" t="e">
        <f>VLOOKUP(A748,incomplete_kipp!A:E,3,FALSE)</f>
        <v>#N/A</v>
      </c>
      <c r="D748" t="e">
        <f>VLOOKUP(A748,incomplete_kipp!A:E,4,FALSE)</f>
        <v>#N/A</v>
      </c>
      <c r="E748" t="e">
        <f>VLOOKUP(A748,incomplete_kipp!A:E,5,FALSE)</f>
        <v>#N/A</v>
      </c>
    </row>
    <row r="749" spans="1:5" x14ac:dyDescent="0.25">
      <c r="A749" t="s">
        <v>1726</v>
      </c>
      <c r="B749" t="e">
        <f>VLOOKUP(A749,incomplete_kipp!A:E,2,FALSE)</f>
        <v>#N/A</v>
      </c>
      <c r="C749" t="e">
        <f>VLOOKUP(A749,incomplete_kipp!A:E,3,FALSE)</f>
        <v>#N/A</v>
      </c>
      <c r="D749" t="e">
        <f>VLOOKUP(A749,incomplete_kipp!A:E,4,FALSE)</f>
        <v>#N/A</v>
      </c>
      <c r="E749" t="e">
        <f>VLOOKUP(A749,incomplete_kipp!A:E,5,FALSE)</f>
        <v>#N/A</v>
      </c>
    </row>
    <row r="750" spans="1:5" x14ac:dyDescent="0.25">
      <c r="A750" t="s">
        <v>1727</v>
      </c>
      <c r="B750" t="e">
        <f>VLOOKUP(A750,incomplete_kipp!A:E,2,FALSE)</f>
        <v>#N/A</v>
      </c>
      <c r="C750" t="e">
        <f>VLOOKUP(A750,incomplete_kipp!A:E,3,FALSE)</f>
        <v>#N/A</v>
      </c>
      <c r="D750" t="e">
        <f>VLOOKUP(A750,incomplete_kipp!A:E,4,FALSE)</f>
        <v>#N/A</v>
      </c>
      <c r="E750" t="e">
        <f>VLOOKUP(A750,incomplete_kipp!A:E,5,FALSE)</f>
        <v>#N/A</v>
      </c>
    </row>
    <row r="751" spans="1:5" x14ac:dyDescent="0.25">
      <c r="A751" t="s">
        <v>1728</v>
      </c>
      <c r="B751" t="e">
        <f>VLOOKUP(A751,incomplete_kipp!A:E,2,FALSE)</f>
        <v>#N/A</v>
      </c>
      <c r="C751" t="e">
        <f>VLOOKUP(A751,incomplete_kipp!A:E,3,FALSE)</f>
        <v>#N/A</v>
      </c>
      <c r="D751" t="e">
        <f>VLOOKUP(A751,incomplete_kipp!A:E,4,FALSE)</f>
        <v>#N/A</v>
      </c>
      <c r="E751" t="e">
        <f>VLOOKUP(A751,incomplete_kipp!A:E,5,FALSE)</f>
        <v>#N/A</v>
      </c>
    </row>
    <row r="752" spans="1:5" x14ac:dyDescent="0.25">
      <c r="A752" t="s">
        <v>1729</v>
      </c>
      <c r="B752" t="e">
        <f>VLOOKUP(A752,incomplete_kipp!A:E,2,FALSE)</f>
        <v>#N/A</v>
      </c>
      <c r="C752" t="e">
        <f>VLOOKUP(A752,incomplete_kipp!A:E,3,FALSE)</f>
        <v>#N/A</v>
      </c>
      <c r="D752" t="e">
        <f>VLOOKUP(A752,incomplete_kipp!A:E,4,FALSE)</f>
        <v>#N/A</v>
      </c>
      <c r="E752" t="e">
        <f>VLOOKUP(A752,incomplete_kipp!A:E,5,FALSE)</f>
        <v>#N/A</v>
      </c>
    </row>
    <row r="753" spans="1:5" x14ac:dyDescent="0.25">
      <c r="A753" t="s">
        <v>1730</v>
      </c>
      <c r="B753" t="e">
        <f>VLOOKUP(A753,incomplete_kipp!A:E,2,FALSE)</f>
        <v>#N/A</v>
      </c>
      <c r="C753" t="e">
        <f>VLOOKUP(A753,incomplete_kipp!A:E,3,FALSE)</f>
        <v>#N/A</v>
      </c>
      <c r="D753" t="e">
        <f>VLOOKUP(A753,incomplete_kipp!A:E,4,FALSE)</f>
        <v>#N/A</v>
      </c>
      <c r="E753" t="e">
        <f>VLOOKUP(A753,incomplete_kipp!A:E,5,FALSE)</f>
        <v>#N/A</v>
      </c>
    </row>
    <row r="754" spans="1:5" x14ac:dyDescent="0.25">
      <c r="A754" t="s">
        <v>1731</v>
      </c>
      <c r="B754" t="e">
        <f>VLOOKUP(A754,incomplete_kipp!A:E,2,FALSE)</f>
        <v>#N/A</v>
      </c>
      <c r="C754" t="e">
        <f>VLOOKUP(A754,incomplete_kipp!A:E,3,FALSE)</f>
        <v>#N/A</v>
      </c>
      <c r="D754" t="e">
        <f>VLOOKUP(A754,incomplete_kipp!A:E,4,FALSE)</f>
        <v>#N/A</v>
      </c>
      <c r="E754" t="e">
        <f>VLOOKUP(A754,incomplete_kipp!A:E,5,FALSE)</f>
        <v>#N/A</v>
      </c>
    </row>
    <row r="755" spans="1:5" x14ac:dyDescent="0.25">
      <c r="A755" t="s">
        <v>1732</v>
      </c>
      <c r="B755" t="e">
        <f>VLOOKUP(A755,incomplete_kipp!A:E,2,FALSE)</f>
        <v>#N/A</v>
      </c>
      <c r="C755" t="e">
        <f>VLOOKUP(A755,incomplete_kipp!A:E,3,FALSE)</f>
        <v>#N/A</v>
      </c>
      <c r="D755" t="e">
        <f>VLOOKUP(A755,incomplete_kipp!A:E,4,FALSE)</f>
        <v>#N/A</v>
      </c>
      <c r="E755" t="e">
        <f>VLOOKUP(A755,incomplete_kipp!A:E,5,FALSE)</f>
        <v>#N/A</v>
      </c>
    </row>
    <row r="756" spans="1:5" x14ac:dyDescent="0.25">
      <c r="A756" t="s">
        <v>1733</v>
      </c>
      <c r="B756" t="e">
        <f>VLOOKUP(A756,incomplete_kipp!A:E,2,FALSE)</f>
        <v>#N/A</v>
      </c>
      <c r="C756" t="e">
        <f>VLOOKUP(A756,incomplete_kipp!A:E,3,FALSE)</f>
        <v>#N/A</v>
      </c>
      <c r="D756" t="e">
        <f>VLOOKUP(A756,incomplete_kipp!A:E,4,FALSE)</f>
        <v>#N/A</v>
      </c>
      <c r="E756" t="e">
        <f>VLOOKUP(A756,incomplete_kipp!A:E,5,FALSE)</f>
        <v>#N/A</v>
      </c>
    </row>
    <row r="757" spans="1:5" x14ac:dyDescent="0.25">
      <c r="A757" t="s">
        <v>1734</v>
      </c>
      <c r="B757" t="e">
        <f>VLOOKUP(A757,incomplete_kipp!A:E,2,FALSE)</f>
        <v>#N/A</v>
      </c>
      <c r="C757" t="e">
        <f>VLOOKUP(A757,incomplete_kipp!A:E,3,FALSE)</f>
        <v>#N/A</v>
      </c>
      <c r="D757" t="e">
        <f>VLOOKUP(A757,incomplete_kipp!A:E,4,FALSE)</f>
        <v>#N/A</v>
      </c>
      <c r="E757" t="e">
        <f>VLOOKUP(A757,incomplete_kipp!A:E,5,FALSE)</f>
        <v>#N/A</v>
      </c>
    </row>
    <row r="758" spans="1:5" x14ac:dyDescent="0.25">
      <c r="A758" t="s">
        <v>1735</v>
      </c>
      <c r="B758" t="e">
        <f>VLOOKUP(A758,incomplete_kipp!A:E,2,FALSE)</f>
        <v>#N/A</v>
      </c>
      <c r="C758" t="e">
        <f>VLOOKUP(A758,incomplete_kipp!A:E,3,FALSE)</f>
        <v>#N/A</v>
      </c>
      <c r="D758" t="e">
        <f>VLOOKUP(A758,incomplete_kipp!A:E,4,FALSE)</f>
        <v>#N/A</v>
      </c>
      <c r="E758" t="e">
        <f>VLOOKUP(A758,incomplete_kipp!A:E,5,FALSE)</f>
        <v>#N/A</v>
      </c>
    </row>
    <row r="759" spans="1:5" x14ac:dyDescent="0.25">
      <c r="A759" t="s">
        <v>1736</v>
      </c>
      <c r="B759" t="e">
        <f>VLOOKUP(A759,incomplete_kipp!A:E,2,FALSE)</f>
        <v>#N/A</v>
      </c>
      <c r="C759" t="e">
        <f>VLOOKUP(A759,incomplete_kipp!A:E,3,FALSE)</f>
        <v>#N/A</v>
      </c>
      <c r="D759" t="e">
        <f>VLOOKUP(A759,incomplete_kipp!A:E,4,FALSE)</f>
        <v>#N/A</v>
      </c>
      <c r="E759" t="e">
        <f>VLOOKUP(A759,incomplete_kipp!A:E,5,FALSE)</f>
        <v>#N/A</v>
      </c>
    </row>
    <row r="760" spans="1:5" x14ac:dyDescent="0.25">
      <c r="A760" t="s">
        <v>1737</v>
      </c>
      <c r="B760" t="e">
        <f>VLOOKUP(A760,incomplete_kipp!A:E,2,FALSE)</f>
        <v>#N/A</v>
      </c>
      <c r="C760" t="e">
        <f>VLOOKUP(A760,incomplete_kipp!A:E,3,FALSE)</f>
        <v>#N/A</v>
      </c>
      <c r="D760" t="e">
        <f>VLOOKUP(A760,incomplete_kipp!A:E,4,FALSE)</f>
        <v>#N/A</v>
      </c>
      <c r="E760" t="e">
        <f>VLOOKUP(A760,incomplete_kipp!A:E,5,FALSE)</f>
        <v>#N/A</v>
      </c>
    </row>
    <row r="761" spans="1:5" x14ac:dyDescent="0.25">
      <c r="A761" t="s">
        <v>1738</v>
      </c>
      <c r="B761" t="e">
        <f>VLOOKUP(A761,incomplete_kipp!A:E,2,FALSE)</f>
        <v>#N/A</v>
      </c>
      <c r="C761" t="e">
        <f>VLOOKUP(A761,incomplete_kipp!A:E,3,FALSE)</f>
        <v>#N/A</v>
      </c>
      <c r="D761" t="e">
        <f>VLOOKUP(A761,incomplete_kipp!A:E,4,FALSE)</f>
        <v>#N/A</v>
      </c>
      <c r="E761" t="e">
        <f>VLOOKUP(A761,incomplete_kipp!A:E,5,FALSE)</f>
        <v>#N/A</v>
      </c>
    </row>
    <row r="762" spans="1:5" x14ac:dyDescent="0.25">
      <c r="A762" t="s">
        <v>1739</v>
      </c>
      <c r="B762" t="e">
        <f>VLOOKUP(A762,incomplete_kipp!A:E,2,FALSE)</f>
        <v>#N/A</v>
      </c>
      <c r="C762" t="e">
        <f>VLOOKUP(A762,incomplete_kipp!A:E,3,FALSE)</f>
        <v>#N/A</v>
      </c>
      <c r="D762" t="e">
        <f>VLOOKUP(A762,incomplete_kipp!A:E,4,FALSE)</f>
        <v>#N/A</v>
      </c>
      <c r="E762" t="e">
        <f>VLOOKUP(A762,incomplete_kipp!A:E,5,FALSE)</f>
        <v>#N/A</v>
      </c>
    </row>
    <row r="763" spans="1:5" x14ac:dyDescent="0.25">
      <c r="A763" t="s">
        <v>1740</v>
      </c>
      <c r="B763" t="e">
        <f>VLOOKUP(A763,incomplete_kipp!A:E,2,FALSE)</f>
        <v>#N/A</v>
      </c>
      <c r="C763" t="e">
        <f>VLOOKUP(A763,incomplete_kipp!A:E,3,FALSE)</f>
        <v>#N/A</v>
      </c>
      <c r="D763" t="e">
        <f>VLOOKUP(A763,incomplete_kipp!A:E,4,FALSE)</f>
        <v>#N/A</v>
      </c>
      <c r="E763" t="e">
        <f>VLOOKUP(A763,incomplete_kipp!A:E,5,FALSE)</f>
        <v>#N/A</v>
      </c>
    </row>
    <row r="764" spans="1:5" x14ac:dyDescent="0.25">
      <c r="A764" t="s">
        <v>1741</v>
      </c>
      <c r="B764" t="e">
        <f>VLOOKUP(A764,incomplete_kipp!A:E,2,FALSE)</f>
        <v>#N/A</v>
      </c>
      <c r="C764" t="e">
        <f>VLOOKUP(A764,incomplete_kipp!A:E,3,FALSE)</f>
        <v>#N/A</v>
      </c>
      <c r="D764" t="e">
        <f>VLOOKUP(A764,incomplete_kipp!A:E,4,FALSE)</f>
        <v>#N/A</v>
      </c>
      <c r="E764" t="e">
        <f>VLOOKUP(A764,incomplete_kipp!A:E,5,FALSE)</f>
        <v>#N/A</v>
      </c>
    </row>
    <row r="765" spans="1:5" x14ac:dyDescent="0.25">
      <c r="A765" t="s">
        <v>1742</v>
      </c>
      <c r="B765" t="e">
        <f>VLOOKUP(A765,incomplete_kipp!A:E,2,FALSE)</f>
        <v>#N/A</v>
      </c>
      <c r="C765" t="e">
        <f>VLOOKUP(A765,incomplete_kipp!A:E,3,FALSE)</f>
        <v>#N/A</v>
      </c>
      <c r="D765" t="e">
        <f>VLOOKUP(A765,incomplete_kipp!A:E,4,FALSE)</f>
        <v>#N/A</v>
      </c>
      <c r="E765" t="e">
        <f>VLOOKUP(A765,incomplete_kipp!A:E,5,FALSE)</f>
        <v>#N/A</v>
      </c>
    </row>
    <row r="766" spans="1:5" x14ac:dyDescent="0.25">
      <c r="A766" t="s">
        <v>1743</v>
      </c>
      <c r="B766" t="e">
        <f>VLOOKUP(A766,incomplete_kipp!A:E,2,FALSE)</f>
        <v>#N/A</v>
      </c>
      <c r="C766" t="e">
        <f>VLOOKUP(A766,incomplete_kipp!A:E,3,FALSE)</f>
        <v>#N/A</v>
      </c>
      <c r="D766" t="e">
        <f>VLOOKUP(A766,incomplete_kipp!A:E,4,FALSE)</f>
        <v>#N/A</v>
      </c>
      <c r="E766" t="e">
        <f>VLOOKUP(A766,incomplete_kipp!A:E,5,FALSE)</f>
        <v>#N/A</v>
      </c>
    </row>
    <row r="767" spans="1:5" x14ac:dyDescent="0.25">
      <c r="A767" t="s">
        <v>1744</v>
      </c>
      <c r="B767" t="e">
        <f>VLOOKUP(A767,incomplete_kipp!A:E,2,FALSE)</f>
        <v>#N/A</v>
      </c>
      <c r="C767" t="e">
        <f>VLOOKUP(A767,incomplete_kipp!A:E,3,FALSE)</f>
        <v>#N/A</v>
      </c>
      <c r="D767" t="e">
        <f>VLOOKUP(A767,incomplete_kipp!A:E,4,FALSE)</f>
        <v>#N/A</v>
      </c>
      <c r="E767" t="e">
        <f>VLOOKUP(A767,incomplete_kipp!A:E,5,FALSE)</f>
        <v>#N/A</v>
      </c>
    </row>
    <row r="768" spans="1:5" x14ac:dyDescent="0.25">
      <c r="A768" t="s">
        <v>1745</v>
      </c>
      <c r="B768" t="e">
        <f>VLOOKUP(A768,incomplete_kipp!A:E,2,FALSE)</f>
        <v>#N/A</v>
      </c>
      <c r="C768" t="e">
        <f>VLOOKUP(A768,incomplete_kipp!A:E,3,FALSE)</f>
        <v>#N/A</v>
      </c>
      <c r="D768" t="e">
        <f>VLOOKUP(A768,incomplete_kipp!A:E,4,FALSE)</f>
        <v>#N/A</v>
      </c>
      <c r="E768" t="e">
        <f>VLOOKUP(A768,incomplete_kipp!A:E,5,FALSE)</f>
        <v>#N/A</v>
      </c>
    </row>
    <row r="769" spans="1:5" x14ac:dyDescent="0.25">
      <c r="A769" t="s">
        <v>1746</v>
      </c>
      <c r="B769" t="e">
        <f>VLOOKUP(A769,incomplete_kipp!A:E,2,FALSE)</f>
        <v>#N/A</v>
      </c>
      <c r="C769" t="e">
        <f>VLOOKUP(A769,incomplete_kipp!A:E,3,FALSE)</f>
        <v>#N/A</v>
      </c>
      <c r="D769" t="e">
        <f>VLOOKUP(A769,incomplete_kipp!A:E,4,FALSE)</f>
        <v>#N/A</v>
      </c>
      <c r="E769" t="e">
        <f>VLOOKUP(A769,incomplete_kipp!A:E,5,FALSE)</f>
        <v>#N/A</v>
      </c>
    </row>
    <row r="770" spans="1:5" x14ac:dyDescent="0.25">
      <c r="A770" t="s">
        <v>1747</v>
      </c>
      <c r="B770" t="e">
        <f>VLOOKUP(A770,incomplete_kipp!A:E,2,FALSE)</f>
        <v>#N/A</v>
      </c>
      <c r="C770" t="e">
        <f>VLOOKUP(A770,incomplete_kipp!A:E,3,FALSE)</f>
        <v>#N/A</v>
      </c>
      <c r="D770" t="e">
        <f>VLOOKUP(A770,incomplete_kipp!A:E,4,FALSE)</f>
        <v>#N/A</v>
      </c>
      <c r="E770" t="e">
        <f>VLOOKUP(A770,incomplete_kipp!A:E,5,FALSE)</f>
        <v>#N/A</v>
      </c>
    </row>
    <row r="771" spans="1:5" x14ac:dyDescent="0.25">
      <c r="A771" t="s">
        <v>1748</v>
      </c>
      <c r="B771" t="e">
        <f>VLOOKUP(A771,incomplete_kipp!A:E,2,FALSE)</f>
        <v>#N/A</v>
      </c>
      <c r="C771" t="e">
        <f>VLOOKUP(A771,incomplete_kipp!A:E,3,FALSE)</f>
        <v>#N/A</v>
      </c>
      <c r="D771" t="e">
        <f>VLOOKUP(A771,incomplete_kipp!A:E,4,FALSE)</f>
        <v>#N/A</v>
      </c>
      <c r="E771" t="e">
        <f>VLOOKUP(A771,incomplete_kipp!A:E,5,FALSE)</f>
        <v>#N/A</v>
      </c>
    </row>
    <row r="772" spans="1:5" x14ac:dyDescent="0.25">
      <c r="A772" t="s">
        <v>1749</v>
      </c>
      <c r="B772" t="e">
        <f>VLOOKUP(A772,incomplete_kipp!A:E,2,FALSE)</f>
        <v>#N/A</v>
      </c>
      <c r="C772" t="e">
        <f>VLOOKUP(A772,incomplete_kipp!A:E,3,FALSE)</f>
        <v>#N/A</v>
      </c>
      <c r="D772" t="e">
        <f>VLOOKUP(A772,incomplete_kipp!A:E,4,FALSE)</f>
        <v>#N/A</v>
      </c>
      <c r="E772" t="e">
        <f>VLOOKUP(A772,incomplete_kipp!A:E,5,FALSE)</f>
        <v>#N/A</v>
      </c>
    </row>
    <row r="773" spans="1:5" x14ac:dyDescent="0.25">
      <c r="A773" t="s">
        <v>1750</v>
      </c>
      <c r="B773" t="e">
        <f>VLOOKUP(A773,incomplete_kipp!A:E,2,FALSE)</f>
        <v>#N/A</v>
      </c>
      <c r="C773" t="e">
        <f>VLOOKUP(A773,incomplete_kipp!A:E,3,FALSE)</f>
        <v>#N/A</v>
      </c>
      <c r="D773" t="e">
        <f>VLOOKUP(A773,incomplete_kipp!A:E,4,FALSE)</f>
        <v>#N/A</v>
      </c>
      <c r="E773" t="e">
        <f>VLOOKUP(A773,incomplete_kipp!A:E,5,FALSE)</f>
        <v>#N/A</v>
      </c>
    </row>
    <row r="774" spans="1:5" x14ac:dyDescent="0.25">
      <c r="A774" t="s">
        <v>1751</v>
      </c>
      <c r="B774" t="e">
        <f>VLOOKUP(A774,incomplete_kipp!A:E,2,FALSE)</f>
        <v>#N/A</v>
      </c>
      <c r="C774" t="e">
        <f>VLOOKUP(A774,incomplete_kipp!A:E,3,FALSE)</f>
        <v>#N/A</v>
      </c>
      <c r="D774" t="e">
        <f>VLOOKUP(A774,incomplete_kipp!A:E,4,FALSE)</f>
        <v>#N/A</v>
      </c>
      <c r="E774" t="e">
        <f>VLOOKUP(A774,incomplete_kipp!A:E,5,FALSE)</f>
        <v>#N/A</v>
      </c>
    </row>
    <row r="775" spans="1:5" x14ac:dyDescent="0.25">
      <c r="A775" t="s">
        <v>1752</v>
      </c>
      <c r="B775" t="e">
        <f>VLOOKUP(A775,incomplete_kipp!A:E,2,FALSE)</f>
        <v>#N/A</v>
      </c>
      <c r="C775" t="e">
        <f>VLOOKUP(A775,incomplete_kipp!A:E,3,FALSE)</f>
        <v>#N/A</v>
      </c>
      <c r="D775" t="e">
        <f>VLOOKUP(A775,incomplete_kipp!A:E,4,FALSE)</f>
        <v>#N/A</v>
      </c>
      <c r="E775" t="e">
        <f>VLOOKUP(A775,incomplete_kipp!A:E,5,FALSE)</f>
        <v>#N/A</v>
      </c>
    </row>
    <row r="776" spans="1:5" x14ac:dyDescent="0.25">
      <c r="A776" t="s">
        <v>1753</v>
      </c>
      <c r="B776" t="e">
        <f>VLOOKUP(A776,incomplete_kipp!A:E,2,FALSE)</f>
        <v>#N/A</v>
      </c>
      <c r="C776" t="e">
        <f>VLOOKUP(A776,incomplete_kipp!A:E,3,FALSE)</f>
        <v>#N/A</v>
      </c>
      <c r="D776" t="e">
        <f>VLOOKUP(A776,incomplete_kipp!A:E,4,FALSE)</f>
        <v>#N/A</v>
      </c>
      <c r="E776" t="e">
        <f>VLOOKUP(A776,incomplete_kipp!A:E,5,FALSE)</f>
        <v>#N/A</v>
      </c>
    </row>
    <row r="777" spans="1:5" x14ac:dyDescent="0.25">
      <c r="A777" t="s">
        <v>1754</v>
      </c>
      <c r="B777" t="e">
        <f>VLOOKUP(A777,incomplete_kipp!A:E,2,FALSE)</f>
        <v>#N/A</v>
      </c>
      <c r="C777" t="e">
        <f>VLOOKUP(A777,incomplete_kipp!A:E,3,FALSE)</f>
        <v>#N/A</v>
      </c>
      <c r="D777" t="e">
        <f>VLOOKUP(A777,incomplete_kipp!A:E,4,FALSE)</f>
        <v>#N/A</v>
      </c>
      <c r="E777" t="e">
        <f>VLOOKUP(A777,incomplete_kipp!A:E,5,FALSE)</f>
        <v>#N/A</v>
      </c>
    </row>
    <row r="778" spans="1:5" x14ac:dyDescent="0.25">
      <c r="A778" t="s">
        <v>1755</v>
      </c>
      <c r="B778" t="e">
        <f>VLOOKUP(A778,incomplete_kipp!A:E,2,FALSE)</f>
        <v>#N/A</v>
      </c>
      <c r="C778" t="e">
        <f>VLOOKUP(A778,incomplete_kipp!A:E,3,FALSE)</f>
        <v>#N/A</v>
      </c>
      <c r="D778" t="e">
        <f>VLOOKUP(A778,incomplete_kipp!A:E,4,FALSE)</f>
        <v>#N/A</v>
      </c>
      <c r="E778" t="e">
        <f>VLOOKUP(A778,incomplete_kipp!A:E,5,FALSE)</f>
        <v>#N/A</v>
      </c>
    </row>
    <row r="779" spans="1:5" x14ac:dyDescent="0.25">
      <c r="A779" t="s">
        <v>1756</v>
      </c>
      <c r="B779" t="e">
        <f>VLOOKUP(A779,incomplete_kipp!A:E,2,FALSE)</f>
        <v>#N/A</v>
      </c>
      <c r="C779" t="e">
        <f>VLOOKUP(A779,incomplete_kipp!A:E,3,FALSE)</f>
        <v>#N/A</v>
      </c>
      <c r="D779" t="e">
        <f>VLOOKUP(A779,incomplete_kipp!A:E,4,FALSE)</f>
        <v>#N/A</v>
      </c>
      <c r="E779" t="e">
        <f>VLOOKUP(A779,incomplete_kipp!A:E,5,FALSE)</f>
        <v>#N/A</v>
      </c>
    </row>
    <row r="780" spans="1:5" x14ac:dyDescent="0.25">
      <c r="A780" t="s">
        <v>1757</v>
      </c>
      <c r="B780" t="e">
        <f>VLOOKUP(A780,incomplete_kipp!A:E,2,FALSE)</f>
        <v>#N/A</v>
      </c>
      <c r="C780" t="e">
        <f>VLOOKUP(A780,incomplete_kipp!A:E,3,FALSE)</f>
        <v>#N/A</v>
      </c>
      <c r="D780" t="e">
        <f>VLOOKUP(A780,incomplete_kipp!A:E,4,FALSE)</f>
        <v>#N/A</v>
      </c>
      <c r="E780" t="e">
        <f>VLOOKUP(A780,incomplete_kipp!A:E,5,FALSE)</f>
        <v>#N/A</v>
      </c>
    </row>
    <row r="781" spans="1:5" x14ac:dyDescent="0.25">
      <c r="A781" t="s">
        <v>1758</v>
      </c>
      <c r="B781" t="e">
        <f>VLOOKUP(A781,incomplete_kipp!A:E,2,FALSE)</f>
        <v>#N/A</v>
      </c>
      <c r="C781" t="e">
        <f>VLOOKUP(A781,incomplete_kipp!A:E,3,FALSE)</f>
        <v>#N/A</v>
      </c>
      <c r="D781" t="e">
        <f>VLOOKUP(A781,incomplete_kipp!A:E,4,FALSE)</f>
        <v>#N/A</v>
      </c>
      <c r="E781" t="e">
        <f>VLOOKUP(A781,incomplete_kipp!A:E,5,FALSE)</f>
        <v>#N/A</v>
      </c>
    </row>
    <row r="782" spans="1:5" x14ac:dyDescent="0.25">
      <c r="A782" t="s">
        <v>1759</v>
      </c>
      <c r="B782" t="e">
        <f>VLOOKUP(A782,incomplete_kipp!A:E,2,FALSE)</f>
        <v>#N/A</v>
      </c>
      <c r="C782" t="e">
        <f>VLOOKUP(A782,incomplete_kipp!A:E,3,FALSE)</f>
        <v>#N/A</v>
      </c>
      <c r="D782" t="e">
        <f>VLOOKUP(A782,incomplete_kipp!A:E,4,FALSE)</f>
        <v>#N/A</v>
      </c>
      <c r="E782" t="e">
        <f>VLOOKUP(A782,incomplete_kipp!A:E,5,FALSE)</f>
        <v>#N/A</v>
      </c>
    </row>
    <row r="783" spans="1:5" x14ac:dyDescent="0.25">
      <c r="A783" t="s">
        <v>1760</v>
      </c>
      <c r="B783" t="e">
        <f>VLOOKUP(A783,incomplete_kipp!A:E,2,FALSE)</f>
        <v>#N/A</v>
      </c>
      <c r="C783" t="e">
        <f>VLOOKUP(A783,incomplete_kipp!A:E,3,FALSE)</f>
        <v>#N/A</v>
      </c>
      <c r="D783" t="e">
        <f>VLOOKUP(A783,incomplete_kipp!A:E,4,FALSE)</f>
        <v>#N/A</v>
      </c>
      <c r="E783" t="e">
        <f>VLOOKUP(A783,incomplete_kipp!A:E,5,FALSE)</f>
        <v>#N/A</v>
      </c>
    </row>
    <row r="784" spans="1:5" x14ac:dyDescent="0.25">
      <c r="A784" t="s">
        <v>1761</v>
      </c>
      <c r="B784" t="e">
        <f>VLOOKUP(A784,incomplete_kipp!A:E,2,FALSE)</f>
        <v>#N/A</v>
      </c>
      <c r="C784" t="e">
        <f>VLOOKUP(A784,incomplete_kipp!A:E,3,FALSE)</f>
        <v>#N/A</v>
      </c>
      <c r="D784" t="e">
        <f>VLOOKUP(A784,incomplete_kipp!A:E,4,FALSE)</f>
        <v>#N/A</v>
      </c>
      <c r="E784" t="e">
        <f>VLOOKUP(A784,incomplete_kipp!A:E,5,FALSE)</f>
        <v>#N/A</v>
      </c>
    </row>
    <row r="785" spans="1:5" x14ac:dyDescent="0.25">
      <c r="A785" t="s">
        <v>1762</v>
      </c>
      <c r="B785" t="e">
        <f>VLOOKUP(A785,incomplete_kipp!A:E,2,FALSE)</f>
        <v>#N/A</v>
      </c>
      <c r="C785" t="e">
        <f>VLOOKUP(A785,incomplete_kipp!A:E,3,FALSE)</f>
        <v>#N/A</v>
      </c>
      <c r="D785" t="e">
        <f>VLOOKUP(A785,incomplete_kipp!A:E,4,FALSE)</f>
        <v>#N/A</v>
      </c>
      <c r="E785" t="e">
        <f>VLOOKUP(A785,incomplete_kipp!A:E,5,FALSE)</f>
        <v>#N/A</v>
      </c>
    </row>
    <row r="786" spans="1:5" x14ac:dyDescent="0.25">
      <c r="A786" t="s">
        <v>1763</v>
      </c>
      <c r="B786" t="e">
        <f>VLOOKUP(A786,incomplete_kipp!A:E,2,FALSE)</f>
        <v>#N/A</v>
      </c>
      <c r="C786" t="e">
        <f>VLOOKUP(A786,incomplete_kipp!A:E,3,FALSE)</f>
        <v>#N/A</v>
      </c>
      <c r="D786" t="e">
        <f>VLOOKUP(A786,incomplete_kipp!A:E,4,FALSE)</f>
        <v>#N/A</v>
      </c>
      <c r="E786" t="e">
        <f>VLOOKUP(A786,incomplete_kipp!A:E,5,FALSE)</f>
        <v>#N/A</v>
      </c>
    </row>
    <row r="787" spans="1:5" x14ac:dyDescent="0.25">
      <c r="A787" t="s">
        <v>1764</v>
      </c>
      <c r="B787" t="e">
        <f>VLOOKUP(A787,incomplete_kipp!A:E,2,FALSE)</f>
        <v>#N/A</v>
      </c>
      <c r="C787" t="e">
        <f>VLOOKUP(A787,incomplete_kipp!A:E,3,FALSE)</f>
        <v>#N/A</v>
      </c>
      <c r="D787" t="e">
        <f>VLOOKUP(A787,incomplete_kipp!A:E,4,FALSE)</f>
        <v>#N/A</v>
      </c>
      <c r="E787" t="e">
        <f>VLOOKUP(A787,incomplete_kipp!A:E,5,FALSE)</f>
        <v>#N/A</v>
      </c>
    </row>
    <row r="788" spans="1:5" x14ac:dyDescent="0.25">
      <c r="A788" t="s">
        <v>1765</v>
      </c>
      <c r="B788" t="e">
        <f>VLOOKUP(A788,incomplete_kipp!A:E,2,FALSE)</f>
        <v>#N/A</v>
      </c>
      <c r="C788" t="e">
        <f>VLOOKUP(A788,incomplete_kipp!A:E,3,FALSE)</f>
        <v>#N/A</v>
      </c>
      <c r="D788" t="e">
        <f>VLOOKUP(A788,incomplete_kipp!A:E,4,FALSE)</f>
        <v>#N/A</v>
      </c>
      <c r="E788" t="e">
        <f>VLOOKUP(A788,incomplete_kipp!A:E,5,FALSE)</f>
        <v>#N/A</v>
      </c>
    </row>
    <row r="789" spans="1:5" x14ac:dyDescent="0.25">
      <c r="A789" t="s">
        <v>1766</v>
      </c>
      <c r="B789" t="e">
        <f>VLOOKUP(A789,incomplete_kipp!A:E,2,FALSE)</f>
        <v>#N/A</v>
      </c>
      <c r="C789" t="e">
        <f>VLOOKUP(A789,incomplete_kipp!A:E,3,FALSE)</f>
        <v>#N/A</v>
      </c>
      <c r="D789" t="e">
        <f>VLOOKUP(A789,incomplete_kipp!A:E,4,FALSE)</f>
        <v>#N/A</v>
      </c>
      <c r="E789" t="e">
        <f>VLOOKUP(A789,incomplete_kipp!A:E,5,FALSE)</f>
        <v>#N/A</v>
      </c>
    </row>
    <row r="790" spans="1:5" x14ac:dyDescent="0.25">
      <c r="A790" t="s">
        <v>1767</v>
      </c>
      <c r="B790" t="e">
        <f>VLOOKUP(A790,incomplete_kipp!A:E,2,FALSE)</f>
        <v>#N/A</v>
      </c>
      <c r="C790" t="e">
        <f>VLOOKUP(A790,incomplete_kipp!A:E,3,FALSE)</f>
        <v>#N/A</v>
      </c>
      <c r="D790" t="e">
        <f>VLOOKUP(A790,incomplete_kipp!A:E,4,FALSE)</f>
        <v>#N/A</v>
      </c>
      <c r="E790" t="e">
        <f>VLOOKUP(A790,incomplete_kipp!A:E,5,FALSE)</f>
        <v>#N/A</v>
      </c>
    </row>
    <row r="791" spans="1:5" x14ac:dyDescent="0.25">
      <c r="A791" t="s">
        <v>1768</v>
      </c>
      <c r="B791" t="e">
        <f>VLOOKUP(A791,incomplete_kipp!A:E,2,FALSE)</f>
        <v>#N/A</v>
      </c>
      <c r="C791" t="e">
        <f>VLOOKUP(A791,incomplete_kipp!A:E,3,FALSE)</f>
        <v>#N/A</v>
      </c>
      <c r="D791" t="e">
        <f>VLOOKUP(A791,incomplete_kipp!A:E,4,FALSE)</f>
        <v>#N/A</v>
      </c>
      <c r="E791" t="e">
        <f>VLOOKUP(A791,incomplete_kipp!A:E,5,FALSE)</f>
        <v>#N/A</v>
      </c>
    </row>
    <row r="792" spans="1:5" x14ac:dyDescent="0.25">
      <c r="A792" t="s">
        <v>1769</v>
      </c>
      <c r="B792" t="e">
        <f>VLOOKUP(A792,incomplete_kipp!A:E,2,FALSE)</f>
        <v>#N/A</v>
      </c>
      <c r="C792" t="e">
        <f>VLOOKUP(A792,incomplete_kipp!A:E,3,FALSE)</f>
        <v>#N/A</v>
      </c>
      <c r="D792" t="e">
        <f>VLOOKUP(A792,incomplete_kipp!A:E,4,FALSE)</f>
        <v>#N/A</v>
      </c>
      <c r="E792" t="e">
        <f>VLOOKUP(A792,incomplete_kipp!A:E,5,FALSE)</f>
        <v>#N/A</v>
      </c>
    </row>
    <row r="793" spans="1:5" x14ac:dyDescent="0.25">
      <c r="A793" t="s">
        <v>1770</v>
      </c>
      <c r="B793" t="e">
        <f>VLOOKUP(A793,incomplete_kipp!A:E,2,FALSE)</f>
        <v>#N/A</v>
      </c>
      <c r="C793" t="e">
        <f>VLOOKUP(A793,incomplete_kipp!A:E,3,FALSE)</f>
        <v>#N/A</v>
      </c>
      <c r="D793" t="e">
        <f>VLOOKUP(A793,incomplete_kipp!A:E,4,FALSE)</f>
        <v>#N/A</v>
      </c>
      <c r="E793" t="e">
        <f>VLOOKUP(A793,incomplete_kipp!A:E,5,FALSE)</f>
        <v>#N/A</v>
      </c>
    </row>
    <row r="794" spans="1:5" x14ac:dyDescent="0.25">
      <c r="A794" t="s">
        <v>1771</v>
      </c>
      <c r="B794" t="e">
        <f>VLOOKUP(A794,incomplete_kipp!A:E,2,FALSE)</f>
        <v>#N/A</v>
      </c>
      <c r="C794" t="e">
        <f>VLOOKUP(A794,incomplete_kipp!A:E,3,FALSE)</f>
        <v>#N/A</v>
      </c>
      <c r="D794" t="e">
        <f>VLOOKUP(A794,incomplete_kipp!A:E,4,FALSE)</f>
        <v>#N/A</v>
      </c>
      <c r="E794" t="e">
        <f>VLOOKUP(A794,incomplete_kipp!A:E,5,FALSE)</f>
        <v>#N/A</v>
      </c>
    </row>
    <row r="795" spans="1:5" x14ac:dyDescent="0.25">
      <c r="A795" t="s">
        <v>1772</v>
      </c>
      <c r="B795" t="e">
        <f>VLOOKUP(A795,incomplete_kipp!A:E,2,FALSE)</f>
        <v>#N/A</v>
      </c>
      <c r="C795" t="e">
        <f>VLOOKUP(A795,incomplete_kipp!A:E,3,FALSE)</f>
        <v>#N/A</v>
      </c>
      <c r="D795" t="e">
        <f>VLOOKUP(A795,incomplete_kipp!A:E,4,FALSE)</f>
        <v>#N/A</v>
      </c>
      <c r="E795" t="e">
        <f>VLOOKUP(A795,incomplete_kipp!A:E,5,FALSE)</f>
        <v>#N/A</v>
      </c>
    </row>
    <row r="796" spans="1:5" x14ac:dyDescent="0.25">
      <c r="A796" t="s">
        <v>1773</v>
      </c>
      <c r="B796" t="e">
        <f>VLOOKUP(A796,incomplete_kipp!A:E,2,FALSE)</f>
        <v>#N/A</v>
      </c>
      <c r="C796" t="e">
        <f>VLOOKUP(A796,incomplete_kipp!A:E,3,FALSE)</f>
        <v>#N/A</v>
      </c>
      <c r="D796" t="e">
        <f>VLOOKUP(A796,incomplete_kipp!A:E,4,FALSE)</f>
        <v>#N/A</v>
      </c>
      <c r="E796" t="e">
        <f>VLOOKUP(A796,incomplete_kipp!A:E,5,FALSE)</f>
        <v>#N/A</v>
      </c>
    </row>
    <row r="797" spans="1:5" x14ac:dyDescent="0.25">
      <c r="A797" t="s">
        <v>1774</v>
      </c>
      <c r="B797" t="e">
        <f>VLOOKUP(A797,incomplete_kipp!A:E,2,FALSE)</f>
        <v>#N/A</v>
      </c>
      <c r="C797" t="e">
        <f>VLOOKUP(A797,incomplete_kipp!A:E,3,FALSE)</f>
        <v>#N/A</v>
      </c>
      <c r="D797" t="e">
        <f>VLOOKUP(A797,incomplete_kipp!A:E,4,FALSE)</f>
        <v>#N/A</v>
      </c>
      <c r="E797" t="e">
        <f>VLOOKUP(A797,incomplete_kipp!A:E,5,FALSE)</f>
        <v>#N/A</v>
      </c>
    </row>
    <row r="798" spans="1:5" x14ac:dyDescent="0.25">
      <c r="A798" t="s">
        <v>1775</v>
      </c>
      <c r="B798" t="e">
        <f>VLOOKUP(A798,incomplete_kipp!A:E,2,FALSE)</f>
        <v>#N/A</v>
      </c>
      <c r="C798" t="e">
        <f>VLOOKUP(A798,incomplete_kipp!A:E,3,FALSE)</f>
        <v>#N/A</v>
      </c>
      <c r="D798" t="e">
        <f>VLOOKUP(A798,incomplete_kipp!A:E,4,FALSE)</f>
        <v>#N/A</v>
      </c>
      <c r="E798" t="e">
        <f>VLOOKUP(A798,incomplete_kipp!A:E,5,FALSE)</f>
        <v>#N/A</v>
      </c>
    </row>
    <row r="799" spans="1:5" x14ac:dyDescent="0.25">
      <c r="A799" t="s">
        <v>1776</v>
      </c>
      <c r="B799" t="e">
        <f>VLOOKUP(A799,incomplete_kipp!A:E,2,FALSE)</f>
        <v>#N/A</v>
      </c>
      <c r="C799" t="e">
        <f>VLOOKUP(A799,incomplete_kipp!A:E,3,FALSE)</f>
        <v>#N/A</v>
      </c>
      <c r="D799" t="e">
        <f>VLOOKUP(A799,incomplete_kipp!A:E,4,FALSE)</f>
        <v>#N/A</v>
      </c>
      <c r="E799" t="e">
        <f>VLOOKUP(A799,incomplete_kipp!A:E,5,FALSE)</f>
        <v>#N/A</v>
      </c>
    </row>
    <row r="800" spans="1:5" x14ac:dyDescent="0.25">
      <c r="A800" t="s">
        <v>1777</v>
      </c>
      <c r="B800" t="e">
        <f>VLOOKUP(A800,incomplete_kipp!A:E,2,FALSE)</f>
        <v>#N/A</v>
      </c>
      <c r="C800" t="e">
        <f>VLOOKUP(A800,incomplete_kipp!A:E,3,FALSE)</f>
        <v>#N/A</v>
      </c>
      <c r="D800" t="e">
        <f>VLOOKUP(A800,incomplete_kipp!A:E,4,FALSE)</f>
        <v>#N/A</v>
      </c>
      <c r="E800" t="e">
        <f>VLOOKUP(A800,incomplete_kipp!A:E,5,FALSE)</f>
        <v>#N/A</v>
      </c>
    </row>
    <row r="801" spans="1:5" x14ac:dyDescent="0.25">
      <c r="A801" t="s">
        <v>1778</v>
      </c>
      <c r="B801" t="e">
        <f>VLOOKUP(A801,incomplete_kipp!A:E,2,FALSE)</f>
        <v>#N/A</v>
      </c>
      <c r="C801" t="e">
        <f>VLOOKUP(A801,incomplete_kipp!A:E,3,FALSE)</f>
        <v>#N/A</v>
      </c>
      <c r="D801" t="e">
        <f>VLOOKUP(A801,incomplete_kipp!A:E,4,FALSE)</f>
        <v>#N/A</v>
      </c>
      <c r="E801" t="e">
        <f>VLOOKUP(A801,incomplete_kipp!A:E,5,FALSE)</f>
        <v>#N/A</v>
      </c>
    </row>
    <row r="802" spans="1:5" x14ac:dyDescent="0.25">
      <c r="A802" t="s">
        <v>1779</v>
      </c>
      <c r="B802" t="e">
        <f>VLOOKUP(A802,incomplete_kipp!A:E,2,FALSE)</f>
        <v>#N/A</v>
      </c>
      <c r="C802" t="e">
        <f>VLOOKUP(A802,incomplete_kipp!A:E,3,FALSE)</f>
        <v>#N/A</v>
      </c>
      <c r="D802" t="e">
        <f>VLOOKUP(A802,incomplete_kipp!A:E,4,FALSE)</f>
        <v>#N/A</v>
      </c>
      <c r="E802" t="e">
        <f>VLOOKUP(A802,incomplete_kipp!A:E,5,FALSE)</f>
        <v>#N/A</v>
      </c>
    </row>
    <row r="803" spans="1:5" x14ac:dyDescent="0.25">
      <c r="A803" t="s">
        <v>1780</v>
      </c>
      <c r="B803" t="e">
        <f>VLOOKUP(A803,incomplete_kipp!A:E,2,FALSE)</f>
        <v>#N/A</v>
      </c>
      <c r="C803" t="e">
        <f>VLOOKUP(A803,incomplete_kipp!A:E,3,FALSE)</f>
        <v>#N/A</v>
      </c>
      <c r="D803" t="e">
        <f>VLOOKUP(A803,incomplete_kipp!A:E,4,FALSE)</f>
        <v>#N/A</v>
      </c>
      <c r="E803" t="e">
        <f>VLOOKUP(A803,incomplete_kipp!A:E,5,FALSE)</f>
        <v>#N/A</v>
      </c>
    </row>
    <row r="804" spans="1:5" x14ac:dyDescent="0.25">
      <c r="A804" t="s">
        <v>1781</v>
      </c>
      <c r="B804" t="e">
        <f>VLOOKUP(A804,incomplete_kipp!A:E,2,FALSE)</f>
        <v>#N/A</v>
      </c>
      <c r="C804" t="e">
        <f>VLOOKUP(A804,incomplete_kipp!A:E,3,FALSE)</f>
        <v>#N/A</v>
      </c>
      <c r="D804" t="e">
        <f>VLOOKUP(A804,incomplete_kipp!A:E,4,FALSE)</f>
        <v>#N/A</v>
      </c>
      <c r="E804" t="e">
        <f>VLOOKUP(A804,incomplete_kipp!A:E,5,FALSE)</f>
        <v>#N/A</v>
      </c>
    </row>
    <row r="805" spans="1:5" x14ac:dyDescent="0.25">
      <c r="A805" t="s">
        <v>1782</v>
      </c>
      <c r="B805" t="e">
        <f>VLOOKUP(A805,incomplete_kipp!A:E,2,FALSE)</f>
        <v>#N/A</v>
      </c>
      <c r="C805" t="e">
        <f>VLOOKUP(A805,incomplete_kipp!A:E,3,FALSE)</f>
        <v>#N/A</v>
      </c>
      <c r="D805" t="e">
        <f>VLOOKUP(A805,incomplete_kipp!A:E,4,FALSE)</f>
        <v>#N/A</v>
      </c>
      <c r="E805" t="e">
        <f>VLOOKUP(A805,incomplete_kipp!A:E,5,FALSE)</f>
        <v>#N/A</v>
      </c>
    </row>
    <row r="806" spans="1:5" x14ac:dyDescent="0.25">
      <c r="A806" t="s">
        <v>1783</v>
      </c>
      <c r="B806" t="e">
        <f>VLOOKUP(A806,incomplete_kipp!A:E,2,FALSE)</f>
        <v>#N/A</v>
      </c>
      <c r="C806" t="e">
        <f>VLOOKUP(A806,incomplete_kipp!A:E,3,FALSE)</f>
        <v>#N/A</v>
      </c>
      <c r="D806" t="e">
        <f>VLOOKUP(A806,incomplete_kipp!A:E,4,FALSE)</f>
        <v>#N/A</v>
      </c>
      <c r="E806" t="e">
        <f>VLOOKUP(A806,incomplete_kipp!A:E,5,FALSE)</f>
        <v>#N/A</v>
      </c>
    </row>
    <row r="807" spans="1:5" x14ac:dyDescent="0.25">
      <c r="A807" t="s">
        <v>1784</v>
      </c>
      <c r="B807" t="e">
        <f>VLOOKUP(A807,incomplete_kipp!A:E,2,FALSE)</f>
        <v>#N/A</v>
      </c>
      <c r="C807" t="e">
        <f>VLOOKUP(A807,incomplete_kipp!A:E,3,FALSE)</f>
        <v>#N/A</v>
      </c>
      <c r="D807" t="e">
        <f>VLOOKUP(A807,incomplete_kipp!A:E,4,FALSE)</f>
        <v>#N/A</v>
      </c>
      <c r="E807" t="e">
        <f>VLOOKUP(A807,incomplete_kipp!A:E,5,FALSE)</f>
        <v>#N/A</v>
      </c>
    </row>
    <row r="808" spans="1:5" x14ac:dyDescent="0.25">
      <c r="A808" t="s">
        <v>1785</v>
      </c>
      <c r="B808" t="e">
        <f>VLOOKUP(A808,incomplete_kipp!A:E,2,FALSE)</f>
        <v>#N/A</v>
      </c>
      <c r="C808" t="e">
        <f>VLOOKUP(A808,incomplete_kipp!A:E,3,FALSE)</f>
        <v>#N/A</v>
      </c>
      <c r="D808" t="e">
        <f>VLOOKUP(A808,incomplete_kipp!A:E,4,FALSE)</f>
        <v>#N/A</v>
      </c>
      <c r="E808" t="e">
        <f>VLOOKUP(A808,incomplete_kipp!A:E,5,FALSE)</f>
        <v>#N/A</v>
      </c>
    </row>
    <row r="809" spans="1:5" x14ac:dyDescent="0.25">
      <c r="A809" t="s">
        <v>1786</v>
      </c>
      <c r="B809" t="e">
        <f>VLOOKUP(A809,incomplete_kipp!A:E,2,FALSE)</f>
        <v>#N/A</v>
      </c>
      <c r="C809" t="e">
        <f>VLOOKUP(A809,incomplete_kipp!A:E,3,FALSE)</f>
        <v>#N/A</v>
      </c>
      <c r="D809" t="e">
        <f>VLOOKUP(A809,incomplete_kipp!A:E,4,FALSE)</f>
        <v>#N/A</v>
      </c>
      <c r="E809" t="e">
        <f>VLOOKUP(A809,incomplete_kipp!A:E,5,FALSE)</f>
        <v>#N/A</v>
      </c>
    </row>
    <row r="810" spans="1:5" x14ac:dyDescent="0.25">
      <c r="A810" t="s">
        <v>1787</v>
      </c>
      <c r="B810" t="e">
        <f>VLOOKUP(A810,incomplete_kipp!A:E,2,FALSE)</f>
        <v>#N/A</v>
      </c>
      <c r="C810" t="e">
        <f>VLOOKUP(A810,incomplete_kipp!A:E,3,FALSE)</f>
        <v>#N/A</v>
      </c>
      <c r="D810" t="e">
        <f>VLOOKUP(A810,incomplete_kipp!A:E,4,FALSE)</f>
        <v>#N/A</v>
      </c>
      <c r="E810" t="e">
        <f>VLOOKUP(A810,incomplete_kipp!A:E,5,FALSE)</f>
        <v>#N/A</v>
      </c>
    </row>
    <row r="811" spans="1:5" x14ac:dyDescent="0.25">
      <c r="A811" t="s">
        <v>1788</v>
      </c>
      <c r="B811" t="e">
        <f>VLOOKUP(A811,incomplete_kipp!A:E,2,FALSE)</f>
        <v>#N/A</v>
      </c>
      <c r="C811" t="e">
        <f>VLOOKUP(A811,incomplete_kipp!A:E,3,FALSE)</f>
        <v>#N/A</v>
      </c>
      <c r="D811" t="e">
        <f>VLOOKUP(A811,incomplete_kipp!A:E,4,FALSE)</f>
        <v>#N/A</v>
      </c>
      <c r="E811" t="e">
        <f>VLOOKUP(A811,incomplete_kipp!A:E,5,FALSE)</f>
        <v>#N/A</v>
      </c>
    </row>
    <row r="812" spans="1:5" x14ac:dyDescent="0.25">
      <c r="A812" t="s">
        <v>1789</v>
      </c>
      <c r="B812" t="e">
        <f>VLOOKUP(A812,incomplete_kipp!A:E,2,FALSE)</f>
        <v>#N/A</v>
      </c>
      <c r="C812" t="e">
        <f>VLOOKUP(A812,incomplete_kipp!A:E,3,FALSE)</f>
        <v>#N/A</v>
      </c>
      <c r="D812" t="e">
        <f>VLOOKUP(A812,incomplete_kipp!A:E,4,FALSE)</f>
        <v>#N/A</v>
      </c>
      <c r="E812" t="e">
        <f>VLOOKUP(A812,incomplete_kipp!A:E,5,FALSE)</f>
        <v>#N/A</v>
      </c>
    </row>
    <row r="813" spans="1:5" x14ac:dyDescent="0.25">
      <c r="A813" t="s">
        <v>1790</v>
      </c>
      <c r="B813" t="e">
        <f>VLOOKUP(A813,incomplete_kipp!A:E,2,FALSE)</f>
        <v>#N/A</v>
      </c>
      <c r="C813" t="e">
        <f>VLOOKUP(A813,incomplete_kipp!A:E,3,FALSE)</f>
        <v>#N/A</v>
      </c>
      <c r="D813" t="e">
        <f>VLOOKUP(A813,incomplete_kipp!A:E,4,FALSE)</f>
        <v>#N/A</v>
      </c>
      <c r="E813" t="e">
        <f>VLOOKUP(A813,incomplete_kipp!A:E,5,FALSE)</f>
        <v>#N/A</v>
      </c>
    </row>
    <row r="814" spans="1:5" x14ac:dyDescent="0.25">
      <c r="A814" t="s">
        <v>1791</v>
      </c>
      <c r="B814" t="e">
        <f>VLOOKUP(A814,incomplete_kipp!A:E,2,FALSE)</f>
        <v>#N/A</v>
      </c>
      <c r="C814" t="e">
        <f>VLOOKUP(A814,incomplete_kipp!A:E,3,FALSE)</f>
        <v>#N/A</v>
      </c>
      <c r="D814" t="e">
        <f>VLOOKUP(A814,incomplete_kipp!A:E,4,FALSE)</f>
        <v>#N/A</v>
      </c>
      <c r="E814" t="e">
        <f>VLOOKUP(A814,incomplete_kipp!A:E,5,FALSE)</f>
        <v>#N/A</v>
      </c>
    </row>
    <row r="815" spans="1:5" x14ac:dyDescent="0.25">
      <c r="A815" t="s">
        <v>1792</v>
      </c>
      <c r="B815" t="e">
        <f>VLOOKUP(A815,incomplete_kipp!A:E,2,FALSE)</f>
        <v>#N/A</v>
      </c>
      <c r="C815" t="e">
        <f>VLOOKUP(A815,incomplete_kipp!A:E,3,FALSE)</f>
        <v>#N/A</v>
      </c>
      <c r="D815" t="e">
        <f>VLOOKUP(A815,incomplete_kipp!A:E,4,FALSE)</f>
        <v>#N/A</v>
      </c>
      <c r="E815" t="e">
        <f>VLOOKUP(A815,incomplete_kipp!A:E,5,FALSE)</f>
        <v>#N/A</v>
      </c>
    </row>
    <row r="816" spans="1:5" x14ac:dyDescent="0.25">
      <c r="A816" t="s">
        <v>1793</v>
      </c>
      <c r="B816" t="e">
        <f>VLOOKUP(A816,incomplete_kipp!A:E,2,FALSE)</f>
        <v>#N/A</v>
      </c>
      <c r="C816" t="e">
        <f>VLOOKUP(A816,incomplete_kipp!A:E,3,FALSE)</f>
        <v>#N/A</v>
      </c>
      <c r="D816" t="e">
        <f>VLOOKUP(A816,incomplete_kipp!A:E,4,FALSE)</f>
        <v>#N/A</v>
      </c>
      <c r="E816" t="e">
        <f>VLOOKUP(A816,incomplete_kipp!A:E,5,FALSE)</f>
        <v>#N/A</v>
      </c>
    </row>
    <row r="817" spans="1:5" x14ac:dyDescent="0.25">
      <c r="A817" t="s">
        <v>1794</v>
      </c>
      <c r="B817" t="e">
        <f>VLOOKUP(A817,incomplete_kipp!A:E,2,FALSE)</f>
        <v>#N/A</v>
      </c>
      <c r="C817" t="e">
        <f>VLOOKUP(A817,incomplete_kipp!A:E,3,FALSE)</f>
        <v>#N/A</v>
      </c>
      <c r="D817" t="e">
        <f>VLOOKUP(A817,incomplete_kipp!A:E,4,FALSE)</f>
        <v>#N/A</v>
      </c>
      <c r="E817" t="e">
        <f>VLOOKUP(A817,incomplete_kipp!A:E,5,FALSE)</f>
        <v>#N/A</v>
      </c>
    </row>
    <row r="818" spans="1:5" x14ac:dyDescent="0.25">
      <c r="A818" t="s">
        <v>1795</v>
      </c>
      <c r="B818" t="e">
        <f>VLOOKUP(A818,incomplete_kipp!A:E,2,FALSE)</f>
        <v>#N/A</v>
      </c>
      <c r="C818" t="e">
        <f>VLOOKUP(A818,incomplete_kipp!A:E,3,FALSE)</f>
        <v>#N/A</v>
      </c>
      <c r="D818" t="e">
        <f>VLOOKUP(A818,incomplete_kipp!A:E,4,FALSE)</f>
        <v>#N/A</v>
      </c>
      <c r="E818" t="e">
        <f>VLOOKUP(A818,incomplete_kipp!A:E,5,FALSE)</f>
        <v>#N/A</v>
      </c>
    </row>
    <row r="819" spans="1:5" x14ac:dyDescent="0.25">
      <c r="A819" t="s">
        <v>1796</v>
      </c>
      <c r="B819" t="e">
        <f>VLOOKUP(A819,incomplete_kipp!A:E,2,FALSE)</f>
        <v>#N/A</v>
      </c>
      <c r="C819" t="e">
        <f>VLOOKUP(A819,incomplete_kipp!A:E,3,FALSE)</f>
        <v>#N/A</v>
      </c>
      <c r="D819" t="e">
        <f>VLOOKUP(A819,incomplete_kipp!A:E,4,FALSE)</f>
        <v>#N/A</v>
      </c>
      <c r="E819" t="e">
        <f>VLOOKUP(A819,incomplete_kipp!A:E,5,FALSE)</f>
        <v>#N/A</v>
      </c>
    </row>
    <row r="820" spans="1:5" x14ac:dyDescent="0.25">
      <c r="A820" t="s">
        <v>1797</v>
      </c>
      <c r="B820" t="e">
        <f>VLOOKUP(A820,incomplete_kipp!A:E,2,FALSE)</f>
        <v>#N/A</v>
      </c>
      <c r="C820" t="e">
        <f>VLOOKUP(A820,incomplete_kipp!A:E,3,FALSE)</f>
        <v>#N/A</v>
      </c>
      <c r="D820" t="e">
        <f>VLOOKUP(A820,incomplete_kipp!A:E,4,FALSE)</f>
        <v>#N/A</v>
      </c>
      <c r="E820" t="e">
        <f>VLOOKUP(A820,incomplete_kipp!A:E,5,FALSE)</f>
        <v>#N/A</v>
      </c>
    </row>
    <row r="821" spans="1:5" x14ac:dyDescent="0.25">
      <c r="A821" t="s">
        <v>1798</v>
      </c>
      <c r="B821" t="e">
        <f>VLOOKUP(A821,incomplete_kipp!A:E,2,FALSE)</f>
        <v>#N/A</v>
      </c>
      <c r="C821" t="e">
        <f>VLOOKUP(A821,incomplete_kipp!A:E,3,FALSE)</f>
        <v>#N/A</v>
      </c>
      <c r="D821" t="e">
        <f>VLOOKUP(A821,incomplete_kipp!A:E,4,FALSE)</f>
        <v>#N/A</v>
      </c>
      <c r="E821" t="e">
        <f>VLOOKUP(A821,incomplete_kipp!A:E,5,FALSE)</f>
        <v>#N/A</v>
      </c>
    </row>
    <row r="822" spans="1:5" x14ac:dyDescent="0.25">
      <c r="A822" t="s">
        <v>1799</v>
      </c>
      <c r="B822" t="e">
        <f>VLOOKUP(A822,incomplete_kipp!A:E,2,FALSE)</f>
        <v>#N/A</v>
      </c>
      <c r="C822" t="e">
        <f>VLOOKUP(A822,incomplete_kipp!A:E,3,FALSE)</f>
        <v>#N/A</v>
      </c>
      <c r="D822" t="e">
        <f>VLOOKUP(A822,incomplete_kipp!A:E,4,FALSE)</f>
        <v>#N/A</v>
      </c>
      <c r="E822" t="e">
        <f>VLOOKUP(A822,incomplete_kipp!A:E,5,FALSE)</f>
        <v>#N/A</v>
      </c>
    </row>
    <row r="823" spans="1:5" x14ac:dyDescent="0.25">
      <c r="A823" t="s">
        <v>1800</v>
      </c>
      <c r="B823" t="e">
        <f>VLOOKUP(A823,incomplete_kipp!A:E,2,FALSE)</f>
        <v>#N/A</v>
      </c>
      <c r="C823" t="e">
        <f>VLOOKUP(A823,incomplete_kipp!A:E,3,FALSE)</f>
        <v>#N/A</v>
      </c>
      <c r="D823" t="e">
        <f>VLOOKUP(A823,incomplete_kipp!A:E,4,FALSE)</f>
        <v>#N/A</v>
      </c>
      <c r="E823" t="e">
        <f>VLOOKUP(A823,incomplete_kipp!A:E,5,FALSE)</f>
        <v>#N/A</v>
      </c>
    </row>
    <row r="824" spans="1:5" x14ac:dyDescent="0.25">
      <c r="A824" t="s">
        <v>1801</v>
      </c>
      <c r="B824" t="e">
        <f>VLOOKUP(A824,incomplete_kipp!A:E,2,FALSE)</f>
        <v>#N/A</v>
      </c>
      <c r="C824" t="e">
        <f>VLOOKUP(A824,incomplete_kipp!A:E,3,FALSE)</f>
        <v>#N/A</v>
      </c>
      <c r="D824" t="e">
        <f>VLOOKUP(A824,incomplete_kipp!A:E,4,FALSE)</f>
        <v>#N/A</v>
      </c>
      <c r="E824" t="e">
        <f>VLOOKUP(A824,incomplete_kipp!A:E,5,FALSE)</f>
        <v>#N/A</v>
      </c>
    </row>
    <row r="825" spans="1:5" x14ac:dyDescent="0.25">
      <c r="A825" t="s">
        <v>1802</v>
      </c>
      <c r="B825" t="e">
        <f>VLOOKUP(A825,incomplete_kipp!A:E,2,FALSE)</f>
        <v>#N/A</v>
      </c>
      <c r="C825" t="e">
        <f>VLOOKUP(A825,incomplete_kipp!A:E,3,FALSE)</f>
        <v>#N/A</v>
      </c>
      <c r="D825" t="e">
        <f>VLOOKUP(A825,incomplete_kipp!A:E,4,FALSE)</f>
        <v>#N/A</v>
      </c>
      <c r="E825" t="e">
        <f>VLOOKUP(A825,incomplete_kipp!A:E,5,FALSE)</f>
        <v>#N/A</v>
      </c>
    </row>
    <row r="826" spans="1:5" x14ac:dyDescent="0.25">
      <c r="A826" t="s">
        <v>1803</v>
      </c>
      <c r="B826" t="e">
        <f>VLOOKUP(A826,incomplete_kipp!A:E,2,FALSE)</f>
        <v>#N/A</v>
      </c>
      <c r="C826" t="e">
        <f>VLOOKUP(A826,incomplete_kipp!A:E,3,FALSE)</f>
        <v>#N/A</v>
      </c>
      <c r="D826" t="e">
        <f>VLOOKUP(A826,incomplete_kipp!A:E,4,FALSE)</f>
        <v>#N/A</v>
      </c>
      <c r="E826" t="e">
        <f>VLOOKUP(A826,incomplete_kipp!A:E,5,FALSE)</f>
        <v>#N/A</v>
      </c>
    </row>
    <row r="827" spans="1:5" x14ac:dyDescent="0.25">
      <c r="A827" t="s">
        <v>1804</v>
      </c>
      <c r="B827" t="e">
        <f>VLOOKUP(A827,incomplete_kipp!A:E,2,FALSE)</f>
        <v>#N/A</v>
      </c>
      <c r="C827" t="e">
        <f>VLOOKUP(A827,incomplete_kipp!A:E,3,FALSE)</f>
        <v>#N/A</v>
      </c>
      <c r="D827" t="e">
        <f>VLOOKUP(A827,incomplete_kipp!A:E,4,FALSE)</f>
        <v>#N/A</v>
      </c>
      <c r="E827" t="e">
        <f>VLOOKUP(A827,incomplete_kipp!A:E,5,FALSE)</f>
        <v>#N/A</v>
      </c>
    </row>
    <row r="828" spans="1:5" x14ac:dyDescent="0.25">
      <c r="A828" t="s">
        <v>1805</v>
      </c>
      <c r="B828" t="e">
        <f>VLOOKUP(A828,incomplete_kipp!A:E,2,FALSE)</f>
        <v>#N/A</v>
      </c>
      <c r="C828" t="e">
        <f>VLOOKUP(A828,incomplete_kipp!A:E,3,FALSE)</f>
        <v>#N/A</v>
      </c>
      <c r="D828" t="e">
        <f>VLOOKUP(A828,incomplete_kipp!A:E,4,FALSE)</f>
        <v>#N/A</v>
      </c>
      <c r="E828" t="e">
        <f>VLOOKUP(A828,incomplete_kipp!A:E,5,FALSE)</f>
        <v>#N/A</v>
      </c>
    </row>
    <row r="829" spans="1:5" x14ac:dyDescent="0.25">
      <c r="A829" t="s">
        <v>1806</v>
      </c>
      <c r="B829" t="e">
        <f>VLOOKUP(A829,incomplete_kipp!A:E,2,FALSE)</f>
        <v>#N/A</v>
      </c>
      <c r="C829" t="e">
        <f>VLOOKUP(A829,incomplete_kipp!A:E,3,FALSE)</f>
        <v>#N/A</v>
      </c>
      <c r="D829" t="e">
        <f>VLOOKUP(A829,incomplete_kipp!A:E,4,FALSE)</f>
        <v>#N/A</v>
      </c>
      <c r="E829" t="e">
        <f>VLOOKUP(A829,incomplete_kipp!A:E,5,FALSE)</f>
        <v>#N/A</v>
      </c>
    </row>
    <row r="830" spans="1:5" x14ac:dyDescent="0.25">
      <c r="A830" t="s">
        <v>1807</v>
      </c>
      <c r="B830" t="e">
        <f>VLOOKUP(A830,incomplete_kipp!A:E,2,FALSE)</f>
        <v>#N/A</v>
      </c>
      <c r="C830" t="e">
        <f>VLOOKUP(A830,incomplete_kipp!A:E,3,FALSE)</f>
        <v>#N/A</v>
      </c>
      <c r="D830" t="e">
        <f>VLOOKUP(A830,incomplete_kipp!A:E,4,FALSE)</f>
        <v>#N/A</v>
      </c>
      <c r="E830" t="e">
        <f>VLOOKUP(A830,incomplete_kipp!A:E,5,FALSE)</f>
        <v>#N/A</v>
      </c>
    </row>
    <row r="831" spans="1:5" x14ac:dyDescent="0.25">
      <c r="A831" t="s">
        <v>1808</v>
      </c>
      <c r="B831" t="e">
        <f>VLOOKUP(A831,incomplete_kipp!A:E,2,FALSE)</f>
        <v>#N/A</v>
      </c>
      <c r="C831" t="e">
        <f>VLOOKUP(A831,incomplete_kipp!A:E,3,FALSE)</f>
        <v>#N/A</v>
      </c>
      <c r="D831" t="e">
        <f>VLOOKUP(A831,incomplete_kipp!A:E,4,FALSE)</f>
        <v>#N/A</v>
      </c>
      <c r="E831" t="e">
        <f>VLOOKUP(A831,incomplete_kipp!A:E,5,FALSE)</f>
        <v>#N/A</v>
      </c>
    </row>
    <row r="832" spans="1:5" x14ac:dyDescent="0.25">
      <c r="A832" t="s">
        <v>1809</v>
      </c>
      <c r="B832" t="e">
        <f>VLOOKUP(A832,incomplete_kipp!A:E,2,FALSE)</f>
        <v>#N/A</v>
      </c>
      <c r="C832" t="e">
        <f>VLOOKUP(A832,incomplete_kipp!A:E,3,FALSE)</f>
        <v>#N/A</v>
      </c>
      <c r="D832" t="e">
        <f>VLOOKUP(A832,incomplete_kipp!A:E,4,FALSE)</f>
        <v>#N/A</v>
      </c>
      <c r="E832" t="e">
        <f>VLOOKUP(A832,incomplete_kipp!A:E,5,FALSE)</f>
        <v>#N/A</v>
      </c>
    </row>
    <row r="833" spans="1:5" x14ac:dyDescent="0.25">
      <c r="A833" t="s">
        <v>1810</v>
      </c>
      <c r="B833" t="e">
        <f>VLOOKUP(A833,incomplete_kipp!A:E,2,FALSE)</f>
        <v>#N/A</v>
      </c>
      <c r="C833" t="e">
        <f>VLOOKUP(A833,incomplete_kipp!A:E,3,FALSE)</f>
        <v>#N/A</v>
      </c>
      <c r="D833" t="e">
        <f>VLOOKUP(A833,incomplete_kipp!A:E,4,FALSE)</f>
        <v>#N/A</v>
      </c>
      <c r="E833" t="e">
        <f>VLOOKUP(A833,incomplete_kipp!A:E,5,FALSE)</f>
        <v>#N/A</v>
      </c>
    </row>
    <row r="834" spans="1:5" x14ac:dyDescent="0.25">
      <c r="A834" t="s">
        <v>1811</v>
      </c>
      <c r="B834" t="e">
        <f>VLOOKUP(A834,incomplete_kipp!A:E,2,FALSE)</f>
        <v>#N/A</v>
      </c>
      <c r="C834" t="e">
        <f>VLOOKUP(A834,incomplete_kipp!A:E,3,FALSE)</f>
        <v>#N/A</v>
      </c>
      <c r="D834" t="e">
        <f>VLOOKUP(A834,incomplete_kipp!A:E,4,FALSE)</f>
        <v>#N/A</v>
      </c>
      <c r="E834" t="e">
        <f>VLOOKUP(A834,incomplete_kipp!A:E,5,FALSE)</f>
        <v>#N/A</v>
      </c>
    </row>
    <row r="835" spans="1:5" x14ac:dyDescent="0.25">
      <c r="A835" t="s">
        <v>1812</v>
      </c>
      <c r="B835" t="e">
        <f>VLOOKUP(A835,incomplete_kipp!A:E,2,FALSE)</f>
        <v>#N/A</v>
      </c>
      <c r="C835" t="e">
        <f>VLOOKUP(A835,incomplete_kipp!A:E,3,FALSE)</f>
        <v>#N/A</v>
      </c>
      <c r="D835" t="e">
        <f>VLOOKUP(A835,incomplete_kipp!A:E,4,FALSE)</f>
        <v>#N/A</v>
      </c>
      <c r="E835" t="e">
        <f>VLOOKUP(A835,incomplete_kipp!A:E,5,FALSE)</f>
        <v>#N/A</v>
      </c>
    </row>
    <row r="836" spans="1:5" x14ac:dyDescent="0.25">
      <c r="A836" t="s">
        <v>1813</v>
      </c>
      <c r="B836" t="e">
        <f>VLOOKUP(A836,incomplete_kipp!A:E,2,FALSE)</f>
        <v>#N/A</v>
      </c>
      <c r="C836" t="e">
        <f>VLOOKUP(A836,incomplete_kipp!A:E,3,FALSE)</f>
        <v>#N/A</v>
      </c>
      <c r="D836" t="e">
        <f>VLOOKUP(A836,incomplete_kipp!A:E,4,FALSE)</f>
        <v>#N/A</v>
      </c>
      <c r="E836" t="e">
        <f>VLOOKUP(A836,incomplete_kipp!A:E,5,FALSE)</f>
        <v>#N/A</v>
      </c>
    </row>
    <row r="837" spans="1:5" x14ac:dyDescent="0.25">
      <c r="A837" t="s">
        <v>1814</v>
      </c>
      <c r="B837" t="e">
        <f>VLOOKUP(A837,incomplete_kipp!A:E,2,FALSE)</f>
        <v>#N/A</v>
      </c>
      <c r="C837" t="e">
        <f>VLOOKUP(A837,incomplete_kipp!A:E,3,FALSE)</f>
        <v>#N/A</v>
      </c>
      <c r="D837" t="e">
        <f>VLOOKUP(A837,incomplete_kipp!A:E,4,FALSE)</f>
        <v>#N/A</v>
      </c>
      <c r="E837" t="e">
        <f>VLOOKUP(A837,incomplete_kipp!A:E,5,FALSE)</f>
        <v>#N/A</v>
      </c>
    </row>
    <row r="838" spans="1:5" x14ac:dyDescent="0.25">
      <c r="A838" t="s">
        <v>782</v>
      </c>
      <c r="B838" t="str">
        <f>VLOOKUP(A838,incomplete_kipp!A:E,2,FALSE)</f>
        <v>orbital view / Sabine and Ritter craters</v>
      </c>
      <c r="C838">
        <f>VLOOKUP(A838,incomplete_kipp!A:E,3,FALSE)</f>
        <v>0</v>
      </c>
      <c r="D838">
        <f>VLOOKUP(A838,incomplete_kipp!A:E,4,FALSE)</f>
        <v>20020127</v>
      </c>
      <c r="E838">
        <f>VLOOKUP(A838,incomplete_kipp!A:E,5,FALSE)</f>
        <v>0</v>
      </c>
    </row>
    <row r="839" spans="1:5" x14ac:dyDescent="0.25">
      <c r="A839" t="s">
        <v>1815</v>
      </c>
      <c r="B839" t="e">
        <f>VLOOKUP(A839,incomplete_kipp!A:E,2,FALSE)</f>
        <v>#N/A</v>
      </c>
      <c r="C839" t="e">
        <f>VLOOKUP(A839,incomplete_kipp!A:E,3,FALSE)</f>
        <v>#N/A</v>
      </c>
      <c r="D839" t="e">
        <f>VLOOKUP(A839,incomplete_kipp!A:E,4,FALSE)</f>
        <v>#N/A</v>
      </c>
      <c r="E839" t="e">
        <f>VLOOKUP(A839,incomplete_kipp!A:E,5,FALSE)</f>
        <v>#N/A</v>
      </c>
    </row>
    <row r="840" spans="1:5" x14ac:dyDescent="0.25">
      <c r="A840" t="s">
        <v>1816</v>
      </c>
      <c r="B840" t="e">
        <f>VLOOKUP(A840,incomplete_kipp!A:E,2,FALSE)</f>
        <v>#N/A</v>
      </c>
      <c r="C840" t="e">
        <f>VLOOKUP(A840,incomplete_kipp!A:E,3,FALSE)</f>
        <v>#N/A</v>
      </c>
      <c r="D840" t="e">
        <f>VLOOKUP(A840,incomplete_kipp!A:E,4,FALSE)</f>
        <v>#N/A</v>
      </c>
      <c r="E840" t="e">
        <f>VLOOKUP(A840,incomplete_kipp!A:E,5,FALSE)</f>
        <v>#N/A</v>
      </c>
    </row>
    <row r="841" spans="1:5" x14ac:dyDescent="0.25">
      <c r="A841" t="s">
        <v>1817</v>
      </c>
      <c r="B841" t="e">
        <f>VLOOKUP(A841,incomplete_kipp!A:E,2,FALSE)</f>
        <v>#N/A</v>
      </c>
      <c r="C841" t="e">
        <f>VLOOKUP(A841,incomplete_kipp!A:E,3,FALSE)</f>
        <v>#N/A</v>
      </c>
      <c r="D841" t="e">
        <f>VLOOKUP(A841,incomplete_kipp!A:E,4,FALSE)</f>
        <v>#N/A</v>
      </c>
      <c r="E841" t="e">
        <f>VLOOKUP(A841,incomplete_kipp!A:E,5,FALSE)</f>
        <v>#N/A</v>
      </c>
    </row>
    <row r="842" spans="1:5" x14ac:dyDescent="0.25">
      <c r="A842" t="s">
        <v>1818</v>
      </c>
      <c r="B842" t="e">
        <f>VLOOKUP(A842,incomplete_kipp!A:E,2,FALSE)</f>
        <v>#N/A</v>
      </c>
      <c r="C842" t="e">
        <f>VLOOKUP(A842,incomplete_kipp!A:E,3,FALSE)</f>
        <v>#N/A</v>
      </c>
      <c r="D842" t="e">
        <f>VLOOKUP(A842,incomplete_kipp!A:E,4,FALSE)</f>
        <v>#N/A</v>
      </c>
      <c r="E842" t="e">
        <f>VLOOKUP(A842,incomplete_kipp!A:E,5,FALSE)</f>
        <v>#N/A</v>
      </c>
    </row>
    <row r="843" spans="1:5" x14ac:dyDescent="0.25">
      <c r="A843" t="s">
        <v>1819</v>
      </c>
      <c r="B843" t="e">
        <f>VLOOKUP(A843,incomplete_kipp!A:E,2,FALSE)</f>
        <v>#N/A</v>
      </c>
      <c r="C843" t="e">
        <f>VLOOKUP(A843,incomplete_kipp!A:E,3,FALSE)</f>
        <v>#N/A</v>
      </c>
      <c r="D843" t="e">
        <f>VLOOKUP(A843,incomplete_kipp!A:E,4,FALSE)</f>
        <v>#N/A</v>
      </c>
      <c r="E843" t="e">
        <f>VLOOKUP(A843,incomplete_kipp!A:E,5,FALSE)</f>
        <v>#N/A</v>
      </c>
    </row>
    <row r="844" spans="1:5" x14ac:dyDescent="0.25">
      <c r="A844" t="s">
        <v>1820</v>
      </c>
      <c r="B844" t="e">
        <f>VLOOKUP(A844,incomplete_kipp!A:E,2,FALSE)</f>
        <v>#N/A</v>
      </c>
      <c r="C844" t="e">
        <f>VLOOKUP(A844,incomplete_kipp!A:E,3,FALSE)</f>
        <v>#N/A</v>
      </c>
      <c r="D844" t="e">
        <f>VLOOKUP(A844,incomplete_kipp!A:E,4,FALSE)</f>
        <v>#N/A</v>
      </c>
      <c r="E844" t="e">
        <f>VLOOKUP(A844,incomplete_kipp!A:E,5,FALSE)</f>
        <v>#N/A</v>
      </c>
    </row>
    <row r="845" spans="1:5" x14ac:dyDescent="0.25">
      <c r="A845" t="s">
        <v>1821</v>
      </c>
      <c r="B845" t="e">
        <f>VLOOKUP(A845,incomplete_kipp!A:E,2,FALSE)</f>
        <v>#N/A</v>
      </c>
      <c r="C845" t="e">
        <f>VLOOKUP(A845,incomplete_kipp!A:E,3,FALSE)</f>
        <v>#N/A</v>
      </c>
      <c r="D845" t="e">
        <f>VLOOKUP(A845,incomplete_kipp!A:E,4,FALSE)</f>
        <v>#N/A</v>
      </c>
      <c r="E845" t="e">
        <f>VLOOKUP(A845,incomplete_kipp!A:E,5,FALSE)</f>
        <v>#N/A</v>
      </c>
    </row>
    <row r="846" spans="1:5" x14ac:dyDescent="0.25">
      <c r="A846" t="s">
        <v>1822</v>
      </c>
      <c r="B846" t="e">
        <f>VLOOKUP(A846,incomplete_kipp!A:E,2,FALSE)</f>
        <v>#N/A</v>
      </c>
      <c r="C846" t="e">
        <f>VLOOKUP(A846,incomplete_kipp!A:E,3,FALSE)</f>
        <v>#N/A</v>
      </c>
      <c r="D846" t="e">
        <f>VLOOKUP(A846,incomplete_kipp!A:E,4,FALSE)</f>
        <v>#N/A</v>
      </c>
      <c r="E846" t="e">
        <f>VLOOKUP(A846,incomplete_kipp!A:E,5,FALSE)</f>
        <v>#N/A</v>
      </c>
    </row>
    <row r="847" spans="1:5" x14ac:dyDescent="0.25">
      <c r="A847" t="s">
        <v>1823</v>
      </c>
      <c r="B847" t="e">
        <f>VLOOKUP(A847,incomplete_kipp!A:E,2,FALSE)</f>
        <v>#N/A</v>
      </c>
      <c r="C847" t="e">
        <f>VLOOKUP(A847,incomplete_kipp!A:E,3,FALSE)</f>
        <v>#N/A</v>
      </c>
      <c r="D847" t="e">
        <f>VLOOKUP(A847,incomplete_kipp!A:E,4,FALSE)</f>
        <v>#N/A</v>
      </c>
      <c r="E847" t="e">
        <f>VLOOKUP(A847,incomplete_kipp!A:E,5,FALSE)</f>
        <v>#N/A</v>
      </c>
    </row>
    <row r="848" spans="1:5" x14ac:dyDescent="0.25">
      <c r="A848" t="s">
        <v>1824</v>
      </c>
      <c r="B848" t="e">
        <f>VLOOKUP(A848,incomplete_kipp!A:E,2,FALSE)</f>
        <v>#N/A</v>
      </c>
      <c r="C848" t="e">
        <f>VLOOKUP(A848,incomplete_kipp!A:E,3,FALSE)</f>
        <v>#N/A</v>
      </c>
      <c r="D848" t="e">
        <f>VLOOKUP(A848,incomplete_kipp!A:E,4,FALSE)</f>
        <v>#N/A</v>
      </c>
      <c r="E848" t="e">
        <f>VLOOKUP(A848,incomplete_kipp!A:E,5,FALSE)</f>
        <v>#N/A</v>
      </c>
    </row>
    <row r="849" spans="1:5" x14ac:dyDescent="0.25">
      <c r="A849" t="s">
        <v>1825</v>
      </c>
      <c r="B849" t="e">
        <f>VLOOKUP(A849,incomplete_kipp!A:E,2,FALSE)</f>
        <v>#N/A</v>
      </c>
      <c r="C849" t="e">
        <f>VLOOKUP(A849,incomplete_kipp!A:E,3,FALSE)</f>
        <v>#N/A</v>
      </c>
      <c r="D849" t="e">
        <f>VLOOKUP(A849,incomplete_kipp!A:E,4,FALSE)</f>
        <v>#N/A</v>
      </c>
      <c r="E849" t="e">
        <f>VLOOKUP(A849,incomplete_kipp!A:E,5,FALSE)</f>
        <v>#N/A</v>
      </c>
    </row>
    <row r="850" spans="1:5" x14ac:dyDescent="0.25">
      <c r="A850" t="s">
        <v>1826</v>
      </c>
      <c r="B850" t="e">
        <f>VLOOKUP(A850,incomplete_kipp!A:E,2,FALSE)</f>
        <v>#N/A</v>
      </c>
      <c r="C850" t="e">
        <f>VLOOKUP(A850,incomplete_kipp!A:E,3,FALSE)</f>
        <v>#N/A</v>
      </c>
      <c r="D850" t="e">
        <f>VLOOKUP(A850,incomplete_kipp!A:E,4,FALSE)</f>
        <v>#N/A</v>
      </c>
      <c r="E850" t="e">
        <f>VLOOKUP(A850,incomplete_kipp!A:E,5,FALSE)</f>
        <v>#N/A</v>
      </c>
    </row>
    <row r="851" spans="1:5" x14ac:dyDescent="0.25">
      <c r="A851" t="s">
        <v>1827</v>
      </c>
      <c r="B851" t="e">
        <f>VLOOKUP(A851,incomplete_kipp!A:E,2,FALSE)</f>
        <v>#N/A</v>
      </c>
      <c r="C851" t="e">
        <f>VLOOKUP(A851,incomplete_kipp!A:E,3,FALSE)</f>
        <v>#N/A</v>
      </c>
      <c r="D851" t="e">
        <f>VLOOKUP(A851,incomplete_kipp!A:E,4,FALSE)</f>
        <v>#N/A</v>
      </c>
      <c r="E851" t="e">
        <f>VLOOKUP(A851,incomplete_kipp!A:E,5,FALSE)</f>
        <v>#N/A</v>
      </c>
    </row>
    <row r="852" spans="1:5" x14ac:dyDescent="0.25">
      <c r="A852" t="s">
        <v>1828</v>
      </c>
      <c r="B852" t="e">
        <f>VLOOKUP(A852,incomplete_kipp!A:E,2,FALSE)</f>
        <v>#N/A</v>
      </c>
      <c r="C852" t="e">
        <f>VLOOKUP(A852,incomplete_kipp!A:E,3,FALSE)</f>
        <v>#N/A</v>
      </c>
      <c r="D852" t="e">
        <f>VLOOKUP(A852,incomplete_kipp!A:E,4,FALSE)</f>
        <v>#N/A</v>
      </c>
      <c r="E852" t="e">
        <f>VLOOKUP(A852,incomplete_kipp!A:E,5,FALSE)</f>
        <v>#N/A</v>
      </c>
    </row>
    <row r="853" spans="1:5" x14ac:dyDescent="0.25">
      <c r="A853" t="s">
        <v>1829</v>
      </c>
      <c r="B853" t="e">
        <f>VLOOKUP(A853,incomplete_kipp!A:E,2,FALSE)</f>
        <v>#N/A</v>
      </c>
      <c r="C853" t="e">
        <f>VLOOKUP(A853,incomplete_kipp!A:E,3,FALSE)</f>
        <v>#N/A</v>
      </c>
      <c r="D853" t="e">
        <f>VLOOKUP(A853,incomplete_kipp!A:E,4,FALSE)</f>
        <v>#N/A</v>
      </c>
      <c r="E853" t="e">
        <f>VLOOKUP(A853,incomplete_kipp!A:E,5,FALSE)</f>
        <v>#N/A</v>
      </c>
    </row>
    <row r="854" spans="1:5" x14ac:dyDescent="0.25">
      <c r="A854" t="s">
        <v>1830</v>
      </c>
      <c r="B854" t="e">
        <f>VLOOKUP(A854,incomplete_kipp!A:E,2,FALSE)</f>
        <v>#N/A</v>
      </c>
      <c r="C854" t="e">
        <f>VLOOKUP(A854,incomplete_kipp!A:E,3,FALSE)</f>
        <v>#N/A</v>
      </c>
      <c r="D854" t="e">
        <f>VLOOKUP(A854,incomplete_kipp!A:E,4,FALSE)</f>
        <v>#N/A</v>
      </c>
      <c r="E854" t="e">
        <f>VLOOKUP(A854,incomplete_kipp!A:E,5,FALSE)</f>
        <v>#N/A</v>
      </c>
    </row>
    <row r="855" spans="1:5" x14ac:dyDescent="0.25">
      <c r="A855" t="s">
        <v>1831</v>
      </c>
      <c r="B855" t="e">
        <f>VLOOKUP(A855,incomplete_kipp!A:E,2,FALSE)</f>
        <v>#N/A</v>
      </c>
      <c r="C855" t="e">
        <f>VLOOKUP(A855,incomplete_kipp!A:E,3,FALSE)</f>
        <v>#N/A</v>
      </c>
      <c r="D855" t="e">
        <f>VLOOKUP(A855,incomplete_kipp!A:E,4,FALSE)</f>
        <v>#N/A</v>
      </c>
      <c r="E855" t="e">
        <f>VLOOKUP(A855,incomplete_kipp!A:E,5,FALSE)</f>
        <v>#N/A</v>
      </c>
    </row>
    <row r="856" spans="1:5" x14ac:dyDescent="0.25">
      <c r="A856" t="s">
        <v>1832</v>
      </c>
      <c r="B856" t="e">
        <f>VLOOKUP(A856,incomplete_kipp!A:E,2,FALSE)</f>
        <v>#N/A</v>
      </c>
      <c r="C856" t="e">
        <f>VLOOKUP(A856,incomplete_kipp!A:E,3,FALSE)</f>
        <v>#N/A</v>
      </c>
      <c r="D856" t="e">
        <f>VLOOKUP(A856,incomplete_kipp!A:E,4,FALSE)</f>
        <v>#N/A</v>
      </c>
      <c r="E856" t="e">
        <f>VLOOKUP(A856,incomplete_kipp!A:E,5,FALSE)</f>
        <v>#N/A</v>
      </c>
    </row>
    <row r="857" spans="1:5" x14ac:dyDescent="0.25">
      <c r="A857" t="s">
        <v>1833</v>
      </c>
      <c r="B857" t="e">
        <f>VLOOKUP(A857,incomplete_kipp!A:E,2,FALSE)</f>
        <v>#N/A</v>
      </c>
      <c r="C857" t="e">
        <f>VLOOKUP(A857,incomplete_kipp!A:E,3,FALSE)</f>
        <v>#N/A</v>
      </c>
      <c r="D857" t="e">
        <f>VLOOKUP(A857,incomplete_kipp!A:E,4,FALSE)</f>
        <v>#N/A</v>
      </c>
      <c r="E857" t="e">
        <f>VLOOKUP(A857,incomplete_kipp!A:E,5,FALSE)</f>
        <v>#N/A</v>
      </c>
    </row>
    <row r="858" spans="1:5" x14ac:dyDescent="0.25">
      <c r="A858" t="s">
        <v>1834</v>
      </c>
      <c r="B858" t="e">
        <f>VLOOKUP(A858,incomplete_kipp!A:E,2,FALSE)</f>
        <v>#N/A</v>
      </c>
      <c r="C858" t="e">
        <f>VLOOKUP(A858,incomplete_kipp!A:E,3,FALSE)</f>
        <v>#N/A</v>
      </c>
      <c r="D858" t="e">
        <f>VLOOKUP(A858,incomplete_kipp!A:E,4,FALSE)</f>
        <v>#N/A</v>
      </c>
      <c r="E858" t="e">
        <f>VLOOKUP(A858,incomplete_kipp!A:E,5,FALSE)</f>
        <v>#N/A</v>
      </c>
    </row>
    <row r="859" spans="1:5" x14ac:dyDescent="0.25">
      <c r="A859" t="s">
        <v>1835</v>
      </c>
      <c r="B859" t="e">
        <f>VLOOKUP(A859,incomplete_kipp!A:E,2,FALSE)</f>
        <v>#N/A</v>
      </c>
      <c r="C859" t="e">
        <f>VLOOKUP(A859,incomplete_kipp!A:E,3,FALSE)</f>
        <v>#N/A</v>
      </c>
      <c r="D859" t="e">
        <f>VLOOKUP(A859,incomplete_kipp!A:E,4,FALSE)</f>
        <v>#N/A</v>
      </c>
      <c r="E859" t="e">
        <f>VLOOKUP(A859,incomplete_kipp!A:E,5,FALSE)</f>
        <v>#N/A</v>
      </c>
    </row>
    <row r="860" spans="1:5" x14ac:dyDescent="0.25">
      <c r="A860" t="s">
        <v>1836</v>
      </c>
      <c r="B860" t="e">
        <f>VLOOKUP(A860,incomplete_kipp!A:E,2,FALSE)</f>
        <v>#N/A</v>
      </c>
      <c r="C860" t="e">
        <f>VLOOKUP(A860,incomplete_kipp!A:E,3,FALSE)</f>
        <v>#N/A</v>
      </c>
      <c r="D860" t="e">
        <f>VLOOKUP(A860,incomplete_kipp!A:E,4,FALSE)</f>
        <v>#N/A</v>
      </c>
      <c r="E860" t="e">
        <f>VLOOKUP(A860,incomplete_kipp!A:E,5,FALSE)</f>
        <v>#N/A</v>
      </c>
    </row>
    <row r="861" spans="1:5" x14ac:dyDescent="0.25">
      <c r="A861" t="s">
        <v>1837</v>
      </c>
      <c r="B861" t="e">
        <f>VLOOKUP(A861,incomplete_kipp!A:E,2,FALSE)</f>
        <v>#N/A</v>
      </c>
      <c r="C861" t="e">
        <f>VLOOKUP(A861,incomplete_kipp!A:E,3,FALSE)</f>
        <v>#N/A</v>
      </c>
      <c r="D861" t="e">
        <f>VLOOKUP(A861,incomplete_kipp!A:E,4,FALSE)</f>
        <v>#N/A</v>
      </c>
      <c r="E861" t="e">
        <f>VLOOKUP(A861,incomplete_kipp!A:E,5,FALSE)</f>
        <v>#N/A</v>
      </c>
    </row>
    <row r="862" spans="1:5" x14ac:dyDescent="0.25">
      <c r="A862" t="s">
        <v>1838</v>
      </c>
      <c r="B862" t="e">
        <f>VLOOKUP(A862,incomplete_kipp!A:E,2,FALSE)</f>
        <v>#N/A</v>
      </c>
      <c r="C862" t="e">
        <f>VLOOKUP(A862,incomplete_kipp!A:E,3,FALSE)</f>
        <v>#N/A</v>
      </c>
      <c r="D862" t="e">
        <f>VLOOKUP(A862,incomplete_kipp!A:E,4,FALSE)</f>
        <v>#N/A</v>
      </c>
      <c r="E862" t="e">
        <f>VLOOKUP(A862,incomplete_kipp!A:E,5,FALSE)</f>
        <v>#N/A</v>
      </c>
    </row>
    <row r="863" spans="1:5" x14ac:dyDescent="0.25">
      <c r="A863" t="s">
        <v>1839</v>
      </c>
      <c r="B863" t="e">
        <f>VLOOKUP(A863,incomplete_kipp!A:E,2,FALSE)</f>
        <v>#N/A</v>
      </c>
      <c r="C863" t="e">
        <f>VLOOKUP(A863,incomplete_kipp!A:E,3,FALSE)</f>
        <v>#N/A</v>
      </c>
      <c r="D863" t="e">
        <f>VLOOKUP(A863,incomplete_kipp!A:E,4,FALSE)</f>
        <v>#N/A</v>
      </c>
      <c r="E863" t="e">
        <f>VLOOKUP(A863,incomplete_kipp!A:E,5,FALSE)</f>
        <v>#N/A</v>
      </c>
    </row>
    <row r="864" spans="1:5" x14ac:dyDescent="0.25">
      <c r="A864" t="s">
        <v>1840</v>
      </c>
      <c r="B864" t="e">
        <f>VLOOKUP(A864,incomplete_kipp!A:E,2,FALSE)</f>
        <v>#N/A</v>
      </c>
      <c r="C864" t="e">
        <f>VLOOKUP(A864,incomplete_kipp!A:E,3,FALSE)</f>
        <v>#N/A</v>
      </c>
      <c r="D864" t="e">
        <f>VLOOKUP(A864,incomplete_kipp!A:E,4,FALSE)</f>
        <v>#N/A</v>
      </c>
      <c r="E864" t="e">
        <f>VLOOKUP(A864,incomplete_kipp!A:E,5,FALSE)</f>
        <v>#N/A</v>
      </c>
    </row>
    <row r="865" spans="1:5" x14ac:dyDescent="0.25">
      <c r="A865" t="s">
        <v>1841</v>
      </c>
      <c r="B865" t="e">
        <f>VLOOKUP(A865,incomplete_kipp!A:E,2,FALSE)</f>
        <v>#N/A</v>
      </c>
      <c r="C865" t="e">
        <f>VLOOKUP(A865,incomplete_kipp!A:E,3,FALSE)</f>
        <v>#N/A</v>
      </c>
      <c r="D865" t="e">
        <f>VLOOKUP(A865,incomplete_kipp!A:E,4,FALSE)</f>
        <v>#N/A</v>
      </c>
      <c r="E865" t="e">
        <f>VLOOKUP(A865,incomplete_kipp!A:E,5,FALSE)</f>
        <v>#N/A</v>
      </c>
    </row>
    <row r="866" spans="1:5" x14ac:dyDescent="0.25">
      <c r="A866" t="s">
        <v>1842</v>
      </c>
      <c r="B866" t="e">
        <f>VLOOKUP(A866,incomplete_kipp!A:E,2,FALSE)</f>
        <v>#N/A</v>
      </c>
      <c r="C866" t="e">
        <f>VLOOKUP(A866,incomplete_kipp!A:E,3,FALSE)</f>
        <v>#N/A</v>
      </c>
      <c r="D866" t="e">
        <f>VLOOKUP(A866,incomplete_kipp!A:E,4,FALSE)</f>
        <v>#N/A</v>
      </c>
      <c r="E866" t="e">
        <f>VLOOKUP(A866,incomplete_kipp!A:E,5,FALSE)</f>
        <v>#N/A</v>
      </c>
    </row>
    <row r="867" spans="1:5" x14ac:dyDescent="0.25">
      <c r="A867" t="s">
        <v>1843</v>
      </c>
      <c r="B867" t="e">
        <f>VLOOKUP(A867,incomplete_kipp!A:E,2,FALSE)</f>
        <v>#N/A</v>
      </c>
      <c r="C867" t="e">
        <f>VLOOKUP(A867,incomplete_kipp!A:E,3,FALSE)</f>
        <v>#N/A</v>
      </c>
      <c r="D867" t="e">
        <f>VLOOKUP(A867,incomplete_kipp!A:E,4,FALSE)</f>
        <v>#N/A</v>
      </c>
      <c r="E867" t="e">
        <f>VLOOKUP(A867,incomplete_kipp!A:E,5,FALSE)</f>
        <v>#N/A</v>
      </c>
    </row>
    <row r="868" spans="1:5" x14ac:dyDescent="0.25">
      <c r="A868" t="s">
        <v>1844</v>
      </c>
      <c r="B868" t="e">
        <f>VLOOKUP(A868,incomplete_kipp!A:E,2,FALSE)</f>
        <v>#N/A</v>
      </c>
      <c r="C868" t="e">
        <f>VLOOKUP(A868,incomplete_kipp!A:E,3,FALSE)</f>
        <v>#N/A</v>
      </c>
      <c r="D868" t="e">
        <f>VLOOKUP(A868,incomplete_kipp!A:E,4,FALSE)</f>
        <v>#N/A</v>
      </c>
      <c r="E868" t="e">
        <f>VLOOKUP(A868,incomplete_kipp!A:E,5,FALSE)</f>
        <v>#N/A</v>
      </c>
    </row>
    <row r="869" spans="1:5" x14ac:dyDescent="0.25">
      <c r="A869" t="s">
        <v>1845</v>
      </c>
      <c r="B869" t="e">
        <f>VLOOKUP(A869,incomplete_kipp!A:E,2,FALSE)</f>
        <v>#N/A</v>
      </c>
      <c r="C869" t="e">
        <f>VLOOKUP(A869,incomplete_kipp!A:E,3,FALSE)</f>
        <v>#N/A</v>
      </c>
      <c r="D869" t="e">
        <f>VLOOKUP(A869,incomplete_kipp!A:E,4,FALSE)</f>
        <v>#N/A</v>
      </c>
      <c r="E869" t="e">
        <f>VLOOKUP(A869,incomplete_kipp!A:E,5,FALSE)</f>
        <v>#N/A</v>
      </c>
    </row>
    <row r="870" spans="1:5" x14ac:dyDescent="0.25">
      <c r="A870" t="s">
        <v>1846</v>
      </c>
      <c r="B870" t="e">
        <f>VLOOKUP(A870,incomplete_kipp!A:E,2,FALSE)</f>
        <v>#N/A</v>
      </c>
      <c r="C870" t="e">
        <f>VLOOKUP(A870,incomplete_kipp!A:E,3,FALSE)</f>
        <v>#N/A</v>
      </c>
      <c r="D870" t="e">
        <f>VLOOKUP(A870,incomplete_kipp!A:E,4,FALSE)</f>
        <v>#N/A</v>
      </c>
      <c r="E870" t="e">
        <f>VLOOKUP(A870,incomplete_kipp!A:E,5,FALSE)</f>
        <v>#N/A</v>
      </c>
    </row>
    <row r="871" spans="1:5" x14ac:dyDescent="0.25">
      <c r="A871" t="s">
        <v>1847</v>
      </c>
      <c r="B871" t="e">
        <f>VLOOKUP(A871,incomplete_kipp!A:E,2,FALSE)</f>
        <v>#N/A</v>
      </c>
      <c r="C871" t="e">
        <f>VLOOKUP(A871,incomplete_kipp!A:E,3,FALSE)</f>
        <v>#N/A</v>
      </c>
      <c r="D871" t="e">
        <f>VLOOKUP(A871,incomplete_kipp!A:E,4,FALSE)</f>
        <v>#N/A</v>
      </c>
      <c r="E871" t="e">
        <f>VLOOKUP(A871,incomplete_kipp!A:E,5,FALSE)</f>
        <v>#N/A</v>
      </c>
    </row>
    <row r="872" spans="1:5" x14ac:dyDescent="0.25">
      <c r="A872" t="s">
        <v>1848</v>
      </c>
      <c r="B872" t="e">
        <f>VLOOKUP(A872,incomplete_kipp!A:E,2,FALSE)</f>
        <v>#N/A</v>
      </c>
      <c r="C872" t="e">
        <f>VLOOKUP(A872,incomplete_kipp!A:E,3,FALSE)</f>
        <v>#N/A</v>
      </c>
      <c r="D872" t="e">
        <f>VLOOKUP(A872,incomplete_kipp!A:E,4,FALSE)</f>
        <v>#N/A</v>
      </c>
      <c r="E872" t="e">
        <f>VLOOKUP(A872,incomplete_kipp!A:E,5,FALSE)</f>
        <v>#N/A</v>
      </c>
    </row>
    <row r="873" spans="1:5" x14ac:dyDescent="0.25">
      <c r="A873" t="s">
        <v>780</v>
      </c>
      <c r="B873" t="str">
        <f>VLOOKUP(A873,incomplete_kipp!A:E,2,FALSE)</f>
        <v>orbital view / West of Daedalus Crater</v>
      </c>
      <c r="C873">
        <f>VLOOKUP(A873,incomplete_kipp!A:E,3,FALSE)</f>
        <v>0</v>
      </c>
      <c r="D873">
        <f>VLOOKUP(A873,incomplete_kipp!A:E,4,FALSE)</f>
        <v>20020127</v>
      </c>
      <c r="E873">
        <f>VLOOKUP(A873,incomplete_kipp!A:E,5,FALSE)</f>
        <v>0</v>
      </c>
    </row>
    <row r="874" spans="1:5" x14ac:dyDescent="0.25">
      <c r="A874" t="s">
        <v>1849</v>
      </c>
      <c r="B874" t="e">
        <f>VLOOKUP(A874,incomplete_kipp!A:E,2,FALSE)</f>
        <v>#N/A</v>
      </c>
      <c r="C874" t="e">
        <f>VLOOKUP(A874,incomplete_kipp!A:E,3,FALSE)</f>
        <v>#N/A</v>
      </c>
      <c r="D874" t="e">
        <f>VLOOKUP(A874,incomplete_kipp!A:E,4,FALSE)</f>
        <v>#N/A</v>
      </c>
      <c r="E874" t="e">
        <f>VLOOKUP(A874,incomplete_kipp!A:E,5,FALSE)</f>
        <v>#N/A</v>
      </c>
    </row>
    <row r="875" spans="1:5" x14ac:dyDescent="0.25">
      <c r="A875" t="s">
        <v>1850</v>
      </c>
      <c r="B875" t="e">
        <f>VLOOKUP(A875,incomplete_kipp!A:E,2,FALSE)</f>
        <v>#N/A</v>
      </c>
      <c r="C875" t="e">
        <f>VLOOKUP(A875,incomplete_kipp!A:E,3,FALSE)</f>
        <v>#N/A</v>
      </c>
      <c r="D875" t="e">
        <f>VLOOKUP(A875,incomplete_kipp!A:E,4,FALSE)</f>
        <v>#N/A</v>
      </c>
      <c r="E875" t="e">
        <f>VLOOKUP(A875,incomplete_kipp!A:E,5,FALSE)</f>
        <v>#N/A</v>
      </c>
    </row>
    <row r="876" spans="1:5" x14ac:dyDescent="0.25">
      <c r="A876" t="s">
        <v>1851</v>
      </c>
      <c r="B876" t="e">
        <f>VLOOKUP(A876,incomplete_kipp!A:E,2,FALSE)</f>
        <v>#N/A</v>
      </c>
      <c r="C876" t="e">
        <f>VLOOKUP(A876,incomplete_kipp!A:E,3,FALSE)</f>
        <v>#N/A</v>
      </c>
      <c r="D876" t="e">
        <f>VLOOKUP(A876,incomplete_kipp!A:E,4,FALSE)</f>
        <v>#N/A</v>
      </c>
      <c r="E876" t="e">
        <f>VLOOKUP(A876,incomplete_kipp!A:E,5,FALSE)</f>
        <v>#N/A</v>
      </c>
    </row>
    <row r="877" spans="1:5" x14ac:dyDescent="0.25">
      <c r="A877" t="s">
        <v>1852</v>
      </c>
      <c r="B877" t="e">
        <f>VLOOKUP(A877,incomplete_kipp!A:E,2,FALSE)</f>
        <v>#N/A</v>
      </c>
      <c r="C877" t="e">
        <f>VLOOKUP(A877,incomplete_kipp!A:E,3,FALSE)</f>
        <v>#N/A</v>
      </c>
      <c r="D877" t="e">
        <f>VLOOKUP(A877,incomplete_kipp!A:E,4,FALSE)</f>
        <v>#N/A</v>
      </c>
      <c r="E877" t="e">
        <f>VLOOKUP(A877,incomplete_kipp!A:E,5,FALSE)</f>
        <v>#N/A</v>
      </c>
    </row>
    <row r="878" spans="1:5" x14ac:dyDescent="0.25">
      <c r="A878" t="s">
        <v>1853</v>
      </c>
      <c r="B878" t="e">
        <f>VLOOKUP(A878,incomplete_kipp!A:E,2,FALSE)</f>
        <v>#N/A</v>
      </c>
      <c r="C878" t="e">
        <f>VLOOKUP(A878,incomplete_kipp!A:E,3,FALSE)</f>
        <v>#N/A</v>
      </c>
      <c r="D878" t="e">
        <f>VLOOKUP(A878,incomplete_kipp!A:E,4,FALSE)</f>
        <v>#N/A</v>
      </c>
      <c r="E878" t="e">
        <f>VLOOKUP(A878,incomplete_kipp!A:E,5,FALSE)</f>
        <v>#N/A</v>
      </c>
    </row>
    <row r="879" spans="1:5" x14ac:dyDescent="0.25">
      <c r="A879" t="s">
        <v>1854</v>
      </c>
      <c r="B879" t="e">
        <f>VLOOKUP(A879,incomplete_kipp!A:E,2,FALSE)</f>
        <v>#N/A</v>
      </c>
      <c r="C879" t="e">
        <f>VLOOKUP(A879,incomplete_kipp!A:E,3,FALSE)</f>
        <v>#N/A</v>
      </c>
      <c r="D879" t="e">
        <f>VLOOKUP(A879,incomplete_kipp!A:E,4,FALSE)</f>
        <v>#N/A</v>
      </c>
      <c r="E879" t="e">
        <f>VLOOKUP(A879,incomplete_kipp!A:E,5,FALSE)</f>
        <v>#N/A</v>
      </c>
    </row>
    <row r="880" spans="1:5" x14ac:dyDescent="0.25">
      <c r="A880" t="s">
        <v>1855</v>
      </c>
      <c r="B880" t="e">
        <f>VLOOKUP(A880,incomplete_kipp!A:E,2,FALSE)</f>
        <v>#N/A</v>
      </c>
      <c r="C880" t="e">
        <f>VLOOKUP(A880,incomplete_kipp!A:E,3,FALSE)</f>
        <v>#N/A</v>
      </c>
      <c r="D880" t="e">
        <f>VLOOKUP(A880,incomplete_kipp!A:E,4,FALSE)</f>
        <v>#N/A</v>
      </c>
      <c r="E880" t="e">
        <f>VLOOKUP(A880,incomplete_kipp!A:E,5,FALSE)</f>
        <v>#N/A</v>
      </c>
    </row>
    <row r="881" spans="1:5" x14ac:dyDescent="0.25">
      <c r="A881" t="s">
        <v>1856</v>
      </c>
      <c r="B881" t="e">
        <f>VLOOKUP(A881,incomplete_kipp!A:E,2,FALSE)</f>
        <v>#N/A</v>
      </c>
      <c r="C881" t="e">
        <f>VLOOKUP(A881,incomplete_kipp!A:E,3,FALSE)</f>
        <v>#N/A</v>
      </c>
      <c r="D881" t="e">
        <f>VLOOKUP(A881,incomplete_kipp!A:E,4,FALSE)</f>
        <v>#N/A</v>
      </c>
      <c r="E881" t="e">
        <f>VLOOKUP(A881,incomplete_kipp!A:E,5,FALSE)</f>
        <v>#N/A</v>
      </c>
    </row>
    <row r="882" spans="1:5" x14ac:dyDescent="0.25">
      <c r="A882" t="s">
        <v>1857</v>
      </c>
      <c r="B882" t="e">
        <f>VLOOKUP(A882,incomplete_kipp!A:E,2,FALSE)</f>
        <v>#N/A</v>
      </c>
      <c r="C882" t="e">
        <f>VLOOKUP(A882,incomplete_kipp!A:E,3,FALSE)</f>
        <v>#N/A</v>
      </c>
      <c r="D882" t="e">
        <f>VLOOKUP(A882,incomplete_kipp!A:E,4,FALSE)</f>
        <v>#N/A</v>
      </c>
      <c r="E882" t="e">
        <f>VLOOKUP(A882,incomplete_kipp!A:E,5,FALSE)</f>
        <v>#N/A</v>
      </c>
    </row>
    <row r="883" spans="1:5" x14ac:dyDescent="0.25">
      <c r="A883" t="s">
        <v>1858</v>
      </c>
      <c r="B883" t="e">
        <f>VLOOKUP(A883,incomplete_kipp!A:E,2,FALSE)</f>
        <v>#N/A</v>
      </c>
      <c r="C883" t="e">
        <f>VLOOKUP(A883,incomplete_kipp!A:E,3,FALSE)</f>
        <v>#N/A</v>
      </c>
      <c r="D883" t="e">
        <f>VLOOKUP(A883,incomplete_kipp!A:E,4,FALSE)</f>
        <v>#N/A</v>
      </c>
      <c r="E883" t="e">
        <f>VLOOKUP(A883,incomplete_kipp!A:E,5,FALSE)</f>
        <v>#N/A</v>
      </c>
    </row>
    <row r="884" spans="1:5" x14ac:dyDescent="0.25">
      <c r="A884" t="s">
        <v>763</v>
      </c>
      <c r="B884" t="str">
        <f>VLOOKUP(A884,incomplete_kipp!A:E,2,FALSE)</f>
        <v>Earthrise sequence - Earth emerges over lunar horizon</v>
      </c>
      <c r="C884">
        <f>VLOOKUP(A884,incomplete_kipp!A:E,3,FALSE)</f>
        <v>0</v>
      </c>
      <c r="D884">
        <f>VLOOKUP(A884,incomplete_kipp!A:E,4,FALSE)</f>
        <v>20070422</v>
      </c>
      <c r="E884" t="str">
        <f>VLOOKUP(A884,incomplete_kipp!A:E,5,FALSE)</f>
        <v>JSC scan</v>
      </c>
    </row>
    <row r="885" spans="1:5" x14ac:dyDescent="0.25">
      <c r="A885" t="s">
        <v>1859</v>
      </c>
      <c r="B885" t="e">
        <f>VLOOKUP(A885,incomplete_kipp!A:E,2,FALSE)</f>
        <v>#N/A</v>
      </c>
      <c r="C885" t="e">
        <f>VLOOKUP(A885,incomplete_kipp!A:E,3,FALSE)</f>
        <v>#N/A</v>
      </c>
      <c r="D885" t="e">
        <f>VLOOKUP(A885,incomplete_kipp!A:E,4,FALSE)</f>
        <v>#N/A</v>
      </c>
      <c r="E885" t="e">
        <f>VLOOKUP(A885,incomplete_kipp!A:E,5,FALSE)</f>
        <v>#N/A</v>
      </c>
    </row>
    <row r="886" spans="1:5" x14ac:dyDescent="0.25">
      <c r="A886" t="s">
        <v>765</v>
      </c>
      <c r="B886" t="str">
        <f>VLOOKUP(A886,incomplete_kipp!A:E,2,FALSE)</f>
        <v>Earthrise sequence - Earth emerges over lunar horizon</v>
      </c>
      <c r="C886">
        <f>VLOOKUP(A886,incomplete_kipp!A:E,3,FALSE)</f>
        <v>0</v>
      </c>
      <c r="D886">
        <f>VLOOKUP(A886,incomplete_kipp!A:E,4,FALSE)</f>
        <v>20070422</v>
      </c>
      <c r="E886" t="str">
        <f>VLOOKUP(A886,incomplete_kipp!A:E,5,FALSE)</f>
        <v>JSC scan</v>
      </c>
    </row>
    <row r="887" spans="1:5" x14ac:dyDescent="0.25">
      <c r="A887" t="s">
        <v>1860</v>
      </c>
      <c r="B887" t="e">
        <f>VLOOKUP(A887,incomplete_kipp!A:E,2,FALSE)</f>
        <v>#N/A</v>
      </c>
      <c r="C887" t="e">
        <f>VLOOKUP(A887,incomplete_kipp!A:E,3,FALSE)</f>
        <v>#N/A</v>
      </c>
      <c r="D887" t="e">
        <f>VLOOKUP(A887,incomplete_kipp!A:E,4,FALSE)</f>
        <v>#N/A</v>
      </c>
      <c r="E887" t="e">
        <f>VLOOKUP(A887,incomplete_kipp!A:E,5,FALSE)</f>
        <v>#N/A</v>
      </c>
    </row>
    <row r="888" spans="1:5" x14ac:dyDescent="0.25">
      <c r="A888" t="s">
        <v>766</v>
      </c>
      <c r="B888" t="str">
        <f>VLOOKUP(A888,incomplete_kipp!A:E,2,FALSE)</f>
        <v>Earthrise sequence - Earth rises over lunar horizon</v>
      </c>
      <c r="C888">
        <f>VLOOKUP(A888,incomplete_kipp!A:E,3,FALSE)</f>
        <v>0</v>
      </c>
      <c r="D888">
        <f>VLOOKUP(A888,incomplete_kipp!A:E,4,FALSE)</f>
        <v>20070422</v>
      </c>
      <c r="E888" t="str">
        <f>VLOOKUP(A888,incomplete_kipp!A:E,5,FALSE)</f>
        <v>JSC scan</v>
      </c>
    </row>
    <row r="889" spans="1:5" x14ac:dyDescent="0.25">
      <c r="A889" t="s">
        <v>1861</v>
      </c>
      <c r="B889" t="e">
        <f>VLOOKUP(A889,incomplete_kipp!A:E,2,FALSE)</f>
        <v>#N/A</v>
      </c>
      <c r="C889" t="e">
        <f>VLOOKUP(A889,incomplete_kipp!A:E,3,FALSE)</f>
        <v>#N/A</v>
      </c>
      <c r="D889" t="e">
        <f>VLOOKUP(A889,incomplete_kipp!A:E,4,FALSE)</f>
        <v>#N/A</v>
      </c>
      <c r="E889" t="e">
        <f>VLOOKUP(A889,incomplete_kipp!A:E,5,FALSE)</f>
        <v>#N/A</v>
      </c>
    </row>
    <row r="890" spans="1:5" x14ac:dyDescent="0.25">
      <c r="A890" t="s">
        <v>768</v>
      </c>
      <c r="B890" t="str">
        <f>VLOOKUP(A890,incomplete_kipp!A:E,2,FALSE)</f>
        <v>Earthrise sequence - Earth rises over lunar horizon</v>
      </c>
      <c r="C890">
        <f>VLOOKUP(A890,incomplete_kipp!A:E,3,FALSE)</f>
        <v>0</v>
      </c>
      <c r="D890">
        <f>VLOOKUP(A890,incomplete_kipp!A:E,4,FALSE)</f>
        <v>20070422</v>
      </c>
      <c r="E890" t="str">
        <f>VLOOKUP(A890,incomplete_kipp!A:E,5,FALSE)</f>
        <v>JSC scan</v>
      </c>
    </row>
    <row r="891" spans="1:5" x14ac:dyDescent="0.25">
      <c r="A891" t="s">
        <v>1862</v>
      </c>
      <c r="B891" t="e">
        <f>VLOOKUP(A891,incomplete_kipp!A:E,2,FALSE)</f>
        <v>#N/A</v>
      </c>
      <c r="C891" t="e">
        <f>VLOOKUP(A891,incomplete_kipp!A:E,3,FALSE)</f>
        <v>#N/A</v>
      </c>
      <c r="D891" t="e">
        <f>VLOOKUP(A891,incomplete_kipp!A:E,4,FALSE)</f>
        <v>#N/A</v>
      </c>
      <c r="E891" t="e">
        <f>VLOOKUP(A891,incomplete_kipp!A:E,5,FALSE)</f>
        <v>#N/A</v>
      </c>
    </row>
    <row r="892" spans="1:5" x14ac:dyDescent="0.25">
      <c r="A892" t="s">
        <v>1863</v>
      </c>
      <c r="B892" t="e">
        <f>VLOOKUP(A892,incomplete_kipp!A:E,2,FALSE)</f>
        <v>#N/A</v>
      </c>
      <c r="C892" t="e">
        <f>VLOOKUP(A892,incomplete_kipp!A:E,3,FALSE)</f>
        <v>#N/A</v>
      </c>
      <c r="D892" t="e">
        <f>VLOOKUP(A892,incomplete_kipp!A:E,4,FALSE)</f>
        <v>#N/A</v>
      </c>
      <c r="E892" t="e">
        <f>VLOOKUP(A892,incomplete_kipp!A:E,5,FALSE)</f>
        <v>#N/A</v>
      </c>
    </row>
    <row r="893" spans="1:5" x14ac:dyDescent="0.25">
      <c r="A893" t="s">
        <v>1864</v>
      </c>
      <c r="B893" t="e">
        <f>VLOOKUP(A893,incomplete_kipp!A:E,2,FALSE)</f>
        <v>#N/A</v>
      </c>
      <c r="C893" t="e">
        <f>VLOOKUP(A893,incomplete_kipp!A:E,3,FALSE)</f>
        <v>#N/A</v>
      </c>
      <c r="D893" t="e">
        <f>VLOOKUP(A893,incomplete_kipp!A:E,4,FALSE)</f>
        <v>#N/A</v>
      </c>
      <c r="E893" t="e">
        <f>VLOOKUP(A893,incomplete_kipp!A:E,5,FALSE)</f>
        <v>#N/A</v>
      </c>
    </row>
    <row r="894" spans="1:5" x14ac:dyDescent="0.25">
      <c r="A894" t="s">
        <v>1865</v>
      </c>
      <c r="B894" t="e">
        <f>VLOOKUP(A894,incomplete_kipp!A:E,2,FALSE)</f>
        <v>#N/A</v>
      </c>
      <c r="C894" t="e">
        <f>VLOOKUP(A894,incomplete_kipp!A:E,3,FALSE)</f>
        <v>#N/A</v>
      </c>
      <c r="D894" t="e">
        <f>VLOOKUP(A894,incomplete_kipp!A:E,4,FALSE)</f>
        <v>#N/A</v>
      </c>
      <c r="E894" t="e">
        <f>VLOOKUP(A894,incomplete_kipp!A:E,5,FALSE)</f>
        <v>#N/A</v>
      </c>
    </row>
    <row r="895" spans="1:5" x14ac:dyDescent="0.25">
      <c r="A895" t="s">
        <v>1866</v>
      </c>
      <c r="B895" t="e">
        <f>VLOOKUP(A895,incomplete_kipp!A:E,2,FALSE)</f>
        <v>#N/A</v>
      </c>
      <c r="C895" t="e">
        <f>VLOOKUP(A895,incomplete_kipp!A:E,3,FALSE)</f>
        <v>#N/A</v>
      </c>
      <c r="D895" t="e">
        <f>VLOOKUP(A895,incomplete_kipp!A:E,4,FALSE)</f>
        <v>#N/A</v>
      </c>
      <c r="E895" t="e">
        <f>VLOOKUP(A895,incomplete_kipp!A:E,5,FALSE)</f>
        <v>#N/A</v>
      </c>
    </row>
    <row r="896" spans="1:5" x14ac:dyDescent="0.25">
      <c r="A896" t="s">
        <v>769</v>
      </c>
      <c r="B896" t="str">
        <f>VLOOKUP(A896,incomplete_kipp!A:E,2,FALSE)</f>
        <v>Earthrise sequence - Earth rises over lunar horizon</v>
      </c>
      <c r="C896">
        <f>VLOOKUP(A896,incomplete_kipp!A:E,3,FALSE)</f>
        <v>0</v>
      </c>
      <c r="D896">
        <f>VLOOKUP(A896,incomplete_kipp!A:E,4,FALSE)</f>
        <v>20070422</v>
      </c>
      <c r="E896" t="str">
        <f>VLOOKUP(A896,incomplete_kipp!A:E,5,FALSE)</f>
        <v>JSC scan</v>
      </c>
    </row>
    <row r="897" spans="1:5" x14ac:dyDescent="0.25">
      <c r="A897" t="s">
        <v>1867</v>
      </c>
      <c r="B897" t="e">
        <f>VLOOKUP(A897,incomplete_kipp!A:E,2,FALSE)</f>
        <v>#N/A</v>
      </c>
      <c r="C897" t="e">
        <f>VLOOKUP(A897,incomplete_kipp!A:E,3,FALSE)</f>
        <v>#N/A</v>
      </c>
      <c r="D897" t="e">
        <f>VLOOKUP(A897,incomplete_kipp!A:E,4,FALSE)</f>
        <v>#N/A</v>
      </c>
      <c r="E897" t="e">
        <f>VLOOKUP(A897,incomplete_kipp!A:E,5,FALSE)</f>
        <v>#N/A</v>
      </c>
    </row>
    <row r="898" spans="1:5" x14ac:dyDescent="0.25">
      <c r="A898" t="s">
        <v>1868</v>
      </c>
      <c r="B898" t="e">
        <f>VLOOKUP(A898,incomplete_kipp!A:E,2,FALSE)</f>
        <v>#N/A</v>
      </c>
      <c r="C898" t="e">
        <f>VLOOKUP(A898,incomplete_kipp!A:E,3,FALSE)</f>
        <v>#N/A</v>
      </c>
      <c r="D898" t="e">
        <f>VLOOKUP(A898,incomplete_kipp!A:E,4,FALSE)</f>
        <v>#N/A</v>
      </c>
      <c r="E898" t="e">
        <f>VLOOKUP(A898,incomplete_kipp!A:E,5,FALSE)</f>
        <v>#N/A</v>
      </c>
    </row>
    <row r="899" spans="1:5" x14ac:dyDescent="0.25">
      <c r="A899" t="s">
        <v>1869</v>
      </c>
      <c r="B899" t="e">
        <f>VLOOKUP(A899,incomplete_kipp!A:E,2,FALSE)</f>
        <v>#N/A</v>
      </c>
      <c r="C899" t="e">
        <f>VLOOKUP(A899,incomplete_kipp!A:E,3,FALSE)</f>
        <v>#N/A</v>
      </c>
      <c r="D899" t="e">
        <f>VLOOKUP(A899,incomplete_kipp!A:E,4,FALSE)</f>
        <v>#N/A</v>
      </c>
      <c r="E899" t="e">
        <f>VLOOKUP(A899,incomplete_kipp!A:E,5,FALSE)</f>
        <v>#N/A</v>
      </c>
    </row>
    <row r="900" spans="1:5" x14ac:dyDescent="0.25">
      <c r="A900" t="s">
        <v>1870</v>
      </c>
      <c r="B900" t="e">
        <f>VLOOKUP(A900,incomplete_kipp!A:E,2,FALSE)</f>
        <v>#N/A</v>
      </c>
      <c r="C900" t="e">
        <f>VLOOKUP(A900,incomplete_kipp!A:E,3,FALSE)</f>
        <v>#N/A</v>
      </c>
      <c r="D900" t="e">
        <f>VLOOKUP(A900,incomplete_kipp!A:E,4,FALSE)</f>
        <v>#N/A</v>
      </c>
      <c r="E900" t="e">
        <f>VLOOKUP(A900,incomplete_kipp!A:E,5,FALSE)</f>
        <v>#N/A</v>
      </c>
    </row>
    <row r="901" spans="1:5" x14ac:dyDescent="0.25">
      <c r="A901" t="s">
        <v>1871</v>
      </c>
      <c r="B901" t="e">
        <f>VLOOKUP(A901,incomplete_kipp!A:E,2,FALSE)</f>
        <v>#N/A</v>
      </c>
      <c r="C901" t="e">
        <f>VLOOKUP(A901,incomplete_kipp!A:E,3,FALSE)</f>
        <v>#N/A</v>
      </c>
      <c r="D901" t="e">
        <f>VLOOKUP(A901,incomplete_kipp!A:E,4,FALSE)</f>
        <v>#N/A</v>
      </c>
      <c r="E901" t="e">
        <f>VLOOKUP(A901,incomplete_kipp!A:E,5,FALSE)</f>
        <v>#N/A</v>
      </c>
    </row>
    <row r="902" spans="1:5" x14ac:dyDescent="0.25">
      <c r="A902" t="s">
        <v>1872</v>
      </c>
      <c r="B902" t="e">
        <f>VLOOKUP(A902,incomplete_kipp!A:E,2,FALSE)</f>
        <v>#N/A</v>
      </c>
      <c r="C902" t="e">
        <f>VLOOKUP(A902,incomplete_kipp!A:E,3,FALSE)</f>
        <v>#N/A</v>
      </c>
      <c r="D902" t="e">
        <f>VLOOKUP(A902,incomplete_kipp!A:E,4,FALSE)</f>
        <v>#N/A</v>
      </c>
      <c r="E902" t="e">
        <f>VLOOKUP(A902,incomplete_kipp!A:E,5,FALSE)</f>
        <v>#N/A</v>
      </c>
    </row>
    <row r="903" spans="1:5" x14ac:dyDescent="0.25">
      <c r="A903" t="s">
        <v>1873</v>
      </c>
      <c r="B903" t="e">
        <f>VLOOKUP(A903,incomplete_kipp!A:E,2,FALSE)</f>
        <v>#N/A</v>
      </c>
      <c r="C903" t="e">
        <f>VLOOKUP(A903,incomplete_kipp!A:E,3,FALSE)</f>
        <v>#N/A</v>
      </c>
      <c r="D903" t="e">
        <f>VLOOKUP(A903,incomplete_kipp!A:E,4,FALSE)</f>
        <v>#N/A</v>
      </c>
      <c r="E903" t="e">
        <f>VLOOKUP(A903,incomplete_kipp!A:E,5,FALSE)</f>
        <v>#N/A</v>
      </c>
    </row>
    <row r="904" spans="1:5" x14ac:dyDescent="0.25">
      <c r="A904" t="s">
        <v>1874</v>
      </c>
      <c r="B904" t="e">
        <f>VLOOKUP(A904,incomplete_kipp!A:E,2,FALSE)</f>
        <v>#N/A</v>
      </c>
      <c r="C904" t="e">
        <f>VLOOKUP(A904,incomplete_kipp!A:E,3,FALSE)</f>
        <v>#N/A</v>
      </c>
      <c r="D904" t="e">
        <f>VLOOKUP(A904,incomplete_kipp!A:E,4,FALSE)</f>
        <v>#N/A</v>
      </c>
      <c r="E904" t="e">
        <f>VLOOKUP(A904,incomplete_kipp!A:E,5,FALSE)</f>
        <v>#N/A</v>
      </c>
    </row>
    <row r="905" spans="1:5" x14ac:dyDescent="0.25">
      <c r="A905" t="s">
        <v>1875</v>
      </c>
      <c r="B905" t="e">
        <f>VLOOKUP(A905,incomplete_kipp!A:E,2,FALSE)</f>
        <v>#N/A</v>
      </c>
      <c r="C905" t="e">
        <f>VLOOKUP(A905,incomplete_kipp!A:E,3,FALSE)</f>
        <v>#N/A</v>
      </c>
      <c r="D905" t="e">
        <f>VLOOKUP(A905,incomplete_kipp!A:E,4,FALSE)</f>
        <v>#N/A</v>
      </c>
      <c r="E905" t="e">
        <f>VLOOKUP(A905,incomplete_kipp!A:E,5,FALSE)</f>
        <v>#N/A</v>
      </c>
    </row>
    <row r="906" spans="1:5" x14ac:dyDescent="0.25">
      <c r="A906" t="s">
        <v>1876</v>
      </c>
      <c r="B906" t="e">
        <f>VLOOKUP(A906,incomplete_kipp!A:E,2,FALSE)</f>
        <v>#N/A</v>
      </c>
      <c r="C906" t="e">
        <f>VLOOKUP(A906,incomplete_kipp!A:E,3,FALSE)</f>
        <v>#N/A</v>
      </c>
      <c r="D906" t="e">
        <f>VLOOKUP(A906,incomplete_kipp!A:E,4,FALSE)</f>
        <v>#N/A</v>
      </c>
      <c r="E906" t="e">
        <f>VLOOKUP(A906,incomplete_kipp!A:E,5,FALSE)</f>
        <v>#N/A</v>
      </c>
    </row>
    <row r="907" spans="1:5" x14ac:dyDescent="0.25">
      <c r="A907" t="s">
        <v>1877</v>
      </c>
      <c r="B907" t="e">
        <f>VLOOKUP(A907,incomplete_kipp!A:E,2,FALSE)</f>
        <v>#N/A</v>
      </c>
      <c r="C907" t="e">
        <f>VLOOKUP(A907,incomplete_kipp!A:E,3,FALSE)</f>
        <v>#N/A</v>
      </c>
      <c r="D907" t="e">
        <f>VLOOKUP(A907,incomplete_kipp!A:E,4,FALSE)</f>
        <v>#N/A</v>
      </c>
      <c r="E907" t="e">
        <f>VLOOKUP(A907,incomplete_kipp!A:E,5,FALSE)</f>
        <v>#N/A</v>
      </c>
    </row>
    <row r="908" spans="1:5" x14ac:dyDescent="0.25">
      <c r="A908" t="s">
        <v>1878</v>
      </c>
      <c r="B908" t="e">
        <f>VLOOKUP(A908,incomplete_kipp!A:E,2,FALSE)</f>
        <v>#N/A</v>
      </c>
      <c r="C908" t="e">
        <f>VLOOKUP(A908,incomplete_kipp!A:E,3,FALSE)</f>
        <v>#N/A</v>
      </c>
      <c r="D908" t="e">
        <f>VLOOKUP(A908,incomplete_kipp!A:E,4,FALSE)</f>
        <v>#N/A</v>
      </c>
      <c r="E908" t="e">
        <f>VLOOKUP(A908,incomplete_kipp!A:E,5,FALSE)</f>
        <v>#N/A</v>
      </c>
    </row>
    <row r="909" spans="1:5" x14ac:dyDescent="0.25">
      <c r="A909" t="s">
        <v>1879</v>
      </c>
      <c r="B909" t="e">
        <f>VLOOKUP(A909,incomplete_kipp!A:E,2,FALSE)</f>
        <v>#N/A</v>
      </c>
      <c r="C909" t="e">
        <f>VLOOKUP(A909,incomplete_kipp!A:E,3,FALSE)</f>
        <v>#N/A</v>
      </c>
      <c r="D909" t="e">
        <f>VLOOKUP(A909,incomplete_kipp!A:E,4,FALSE)</f>
        <v>#N/A</v>
      </c>
      <c r="E909" t="e">
        <f>VLOOKUP(A909,incomplete_kipp!A:E,5,FALSE)</f>
        <v>#N/A</v>
      </c>
    </row>
    <row r="910" spans="1:5" x14ac:dyDescent="0.25">
      <c r="A910" t="s">
        <v>1880</v>
      </c>
      <c r="B910" t="e">
        <f>VLOOKUP(A910,incomplete_kipp!A:E,2,FALSE)</f>
        <v>#N/A</v>
      </c>
      <c r="C910" t="e">
        <f>VLOOKUP(A910,incomplete_kipp!A:E,3,FALSE)</f>
        <v>#N/A</v>
      </c>
      <c r="D910" t="e">
        <f>VLOOKUP(A910,incomplete_kipp!A:E,4,FALSE)</f>
        <v>#N/A</v>
      </c>
      <c r="E910" t="e">
        <f>VLOOKUP(A910,incomplete_kipp!A:E,5,FALSE)</f>
        <v>#N/A</v>
      </c>
    </row>
    <row r="911" spans="1:5" x14ac:dyDescent="0.25">
      <c r="A911" t="s">
        <v>770</v>
      </c>
      <c r="B911" t="str">
        <f>VLOOKUP(A911,incomplete_kipp!A:E,2,FALSE)</f>
        <v>Inspection of Lunar Module "Eagle" after undocking</v>
      </c>
      <c r="C911">
        <f>VLOOKUP(A911,incomplete_kipp!A:E,3,FALSE)</f>
        <v>25404</v>
      </c>
      <c r="D911">
        <f>VLOOKUP(A911,incomplete_kipp!A:E,4,FALSE)</f>
        <v>20070422</v>
      </c>
      <c r="E911" t="str">
        <f>VLOOKUP(A911,incomplete_kipp!A:E,5,FALSE)</f>
        <v>JSC scan</v>
      </c>
    </row>
    <row r="912" spans="1:5" x14ac:dyDescent="0.25">
      <c r="A912" t="s">
        <v>1881</v>
      </c>
      <c r="B912" t="e">
        <f>VLOOKUP(A912,incomplete_kipp!A:E,2,FALSE)</f>
        <v>#N/A</v>
      </c>
      <c r="C912" t="e">
        <f>VLOOKUP(A912,incomplete_kipp!A:E,3,FALSE)</f>
        <v>#N/A</v>
      </c>
      <c r="D912" t="e">
        <f>VLOOKUP(A912,incomplete_kipp!A:E,4,FALSE)</f>
        <v>#N/A</v>
      </c>
      <c r="E912" t="e">
        <f>VLOOKUP(A912,incomplete_kipp!A:E,5,FALSE)</f>
        <v>#N/A</v>
      </c>
    </row>
    <row r="913" spans="1:5" x14ac:dyDescent="0.25">
      <c r="A913" t="s">
        <v>1882</v>
      </c>
      <c r="B913" t="e">
        <f>VLOOKUP(A913,incomplete_kipp!A:E,2,FALSE)</f>
        <v>#N/A</v>
      </c>
      <c r="C913" t="e">
        <f>VLOOKUP(A913,incomplete_kipp!A:E,3,FALSE)</f>
        <v>#N/A</v>
      </c>
      <c r="D913" t="e">
        <f>VLOOKUP(A913,incomplete_kipp!A:E,4,FALSE)</f>
        <v>#N/A</v>
      </c>
      <c r="E913" t="e">
        <f>VLOOKUP(A913,incomplete_kipp!A:E,5,FALSE)</f>
        <v>#N/A</v>
      </c>
    </row>
    <row r="914" spans="1:5" x14ac:dyDescent="0.25">
      <c r="A914" t="s">
        <v>1883</v>
      </c>
      <c r="B914" t="e">
        <f>VLOOKUP(A914,incomplete_kipp!A:E,2,FALSE)</f>
        <v>#N/A</v>
      </c>
      <c r="C914" t="e">
        <f>VLOOKUP(A914,incomplete_kipp!A:E,3,FALSE)</f>
        <v>#N/A</v>
      </c>
      <c r="D914" t="e">
        <f>VLOOKUP(A914,incomplete_kipp!A:E,4,FALSE)</f>
        <v>#N/A</v>
      </c>
      <c r="E914" t="e">
        <f>VLOOKUP(A914,incomplete_kipp!A:E,5,FALSE)</f>
        <v>#N/A</v>
      </c>
    </row>
    <row r="915" spans="1:5" x14ac:dyDescent="0.25">
      <c r="A915" t="s">
        <v>1884</v>
      </c>
      <c r="B915" t="e">
        <f>VLOOKUP(A915,incomplete_kipp!A:E,2,FALSE)</f>
        <v>#N/A</v>
      </c>
      <c r="C915" t="e">
        <f>VLOOKUP(A915,incomplete_kipp!A:E,3,FALSE)</f>
        <v>#N/A</v>
      </c>
      <c r="D915" t="e">
        <f>VLOOKUP(A915,incomplete_kipp!A:E,4,FALSE)</f>
        <v>#N/A</v>
      </c>
      <c r="E915" t="e">
        <f>VLOOKUP(A915,incomplete_kipp!A:E,5,FALSE)</f>
        <v>#N/A</v>
      </c>
    </row>
    <row r="916" spans="1:5" x14ac:dyDescent="0.25">
      <c r="A916" t="s">
        <v>1885</v>
      </c>
      <c r="B916" t="e">
        <f>VLOOKUP(A916,incomplete_kipp!A:E,2,FALSE)</f>
        <v>#N/A</v>
      </c>
      <c r="C916" t="e">
        <f>VLOOKUP(A916,incomplete_kipp!A:E,3,FALSE)</f>
        <v>#N/A</v>
      </c>
      <c r="D916" t="e">
        <f>VLOOKUP(A916,incomplete_kipp!A:E,4,FALSE)</f>
        <v>#N/A</v>
      </c>
      <c r="E916" t="e">
        <f>VLOOKUP(A916,incomplete_kipp!A:E,5,FALSE)</f>
        <v>#N/A</v>
      </c>
    </row>
    <row r="917" spans="1:5" x14ac:dyDescent="0.25">
      <c r="A917" t="s">
        <v>1886</v>
      </c>
      <c r="B917" t="e">
        <f>VLOOKUP(A917,incomplete_kipp!A:E,2,FALSE)</f>
        <v>#N/A</v>
      </c>
      <c r="C917" t="e">
        <f>VLOOKUP(A917,incomplete_kipp!A:E,3,FALSE)</f>
        <v>#N/A</v>
      </c>
      <c r="D917" t="e">
        <f>VLOOKUP(A917,incomplete_kipp!A:E,4,FALSE)</f>
        <v>#N/A</v>
      </c>
      <c r="E917" t="e">
        <f>VLOOKUP(A917,incomplete_kipp!A:E,5,FALSE)</f>
        <v>#N/A</v>
      </c>
    </row>
    <row r="918" spans="1:5" x14ac:dyDescent="0.25">
      <c r="A918" t="s">
        <v>772</v>
      </c>
      <c r="B918" t="str">
        <f>VLOOKUP(A918,incomplete_kipp!A:E,2,FALSE)</f>
        <v>LM separation from CSM</v>
      </c>
      <c r="C918">
        <f>VLOOKUP(A918,incomplete_kipp!A:E,3,FALSE)</f>
        <v>0</v>
      </c>
      <c r="D918">
        <f>VLOOKUP(A918,incomplete_kipp!A:E,4,FALSE)</f>
        <v>20070424</v>
      </c>
      <c r="E918" t="str">
        <f>VLOOKUP(A918,incomplete_kipp!A:E,5,FALSE)</f>
        <v>JSC scan</v>
      </c>
    </row>
    <row r="919" spans="1:5" x14ac:dyDescent="0.25">
      <c r="A919" t="s">
        <v>1887</v>
      </c>
      <c r="B919" t="e">
        <f>VLOOKUP(A919,incomplete_kipp!A:E,2,FALSE)</f>
        <v>#N/A</v>
      </c>
      <c r="C919" t="e">
        <f>VLOOKUP(A919,incomplete_kipp!A:E,3,FALSE)</f>
        <v>#N/A</v>
      </c>
      <c r="D919" t="e">
        <f>VLOOKUP(A919,incomplete_kipp!A:E,4,FALSE)</f>
        <v>#N/A</v>
      </c>
      <c r="E919" t="e">
        <f>VLOOKUP(A919,incomplete_kipp!A:E,5,FALSE)</f>
        <v>#N/A</v>
      </c>
    </row>
    <row r="920" spans="1:5" x14ac:dyDescent="0.25">
      <c r="A920" t="s">
        <v>1888</v>
      </c>
      <c r="B920" t="e">
        <f>VLOOKUP(A920,incomplete_kipp!A:E,2,FALSE)</f>
        <v>#N/A</v>
      </c>
      <c r="C920" t="e">
        <f>VLOOKUP(A920,incomplete_kipp!A:E,3,FALSE)</f>
        <v>#N/A</v>
      </c>
      <c r="D920" t="e">
        <f>VLOOKUP(A920,incomplete_kipp!A:E,4,FALSE)</f>
        <v>#N/A</v>
      </c>
      <c r="E920" t="e">
        <f>VLOOKUP(A920,incomplete_kipp!A:E,5,FALSE)</f>
        <v>#N/A</v>
      </c>
    </row>
    <row r="921" spans="1:5" x14ac:dyDescent="0.25">
      <c r="A921" t="s">
        <v>1889</v>
      </c>
      <c r="B921" t="e">
        <f>VLOOKUP(A921,incomplete_kipp!A:E,2,FALSE)</f>
        <v>#N/A</v>
      </c>
      <c r="C921" t="e">
        <f>VLOOKUP(A921,incomplete_kipp!A:E,3,FALSE)</f>
        <v>#N/A</v>
      </c>
      <c r="D921" t="e">
        <f>VLOOKUP(A921,incomplete_kipp!A:E,4,FALSE)</f>
        <v>#N/A</v>
      </c>
      <c r="E921" t="e">
        <f>VLOOKUP(A921,incomplete_kipp!A:E,5,FALSE)</f>
        <v>#N/A</v>
      </c>
    </row>
    <row r="922" spans="1:5" x14ac:dyDescent="0.25">
      <c r="A922" t="s">
        <v>1890</v>
      </c>
      <c r="B922" t="e">
        <f>VLOOKUP(A922,incomplete_kipp!A:E,2,FALSE)</f>
        <v>#N/A</v>
      </c>
      <c r="C922" t="e">
        <f>VLOOKUP(A922,incomplete_kipp!A:E,3,FALSE)</f>
        <v>#N/A</v>
      </c>
      <c r="D922" t="e">
        <f>VLOOKUP(A922,incomplete_kipp!A:E,4,FALSE)</f>
        <v>#N/A</v>
      </c>
      <c r="E922" t="e">
        <f>VLOOKUP(A922,incomplete_kipp!A:E,5,FALSE)</f>
        <v>#N/A</v>
      </c>
    </row>
    <row r="923" spans="1:5" x14ac:dyDescent="0.25">
      <c r="A923" t="s">
        <v>1891</v>
      </c>
      <c r="B923" t="e">
        <f>VLOOKUP(A923,incomplete_kipp!A:E,2,FALSE)</f>
        <v>#N/A</v>
      </c>
      <c r="C923" t="e">
        <f>VLOOKUP(A923,incomplete_kipp!A:E,3,FALSE)</f>
        <v>#N/A</v>
      </c>
      <c r="D923" t="e">
        <f>VLOOKUP(A923,incomplete_kipp!A:E,4,FALSE)</f>
        <v>#N/A</v>
      </c>
      <c r="E923" t="e">
        <f>VLOOKUP(A923,incomplete_kipp!A:E,5,FALSE)</f>
        <v>#N/A</v>
      </c>
    </row>
    <row r="924" spans="1:5" x14ac:dyDescent="0.25">
      <c r="A924" t="s">
        <v>1892</v>
      </c>
      <c r="B924" t="e">
        <f>VLOOKUP(A924,incomplete_kipp!A:E,2,FALSE)</f>
        <v>#N/A</v>
      </c>
      <c r="C924" t="e">
        <f>VLOOKUP(A924,incomplete_kipp!A:E,3,FALSE)</f>
        <v>#N/A</v>
      </c>
      <c r="D924" t="e">
        <f>VLOOKUP(A924,incomplete_kipp!A:E,4,FALSE)</f>
        <v>#N/A</v>
      </c>
      <c r="E924" t="e">
        <f>VLOOKUP(A924,incomplete_kipp!A:E,5,FALSE)</f>
        <v>#N/A</v>
      </c>
    </row>
    <row r="925" spans="1:5" x14ac:dyDescent="0.25">
      <c r="A925" t="s">
        <v>1893</v>
      </c>
      <c r="B925" t="e">
        <f>VLOOKUP(A925,incomplete_kipp!A:E,2,FALSE)</f>
        <v>#N/A</v>
      </c>
      <c r="C925" t="e">
        <f>VLOOKUP(A925,incomplete_kipp!A:E,3,FALSE)</f>
        <v>#N/A</v>
      </c>
      <c r="D925" t="e">
        <f>VLOOKUP(A925,incomplete_kipp!A:E,4,FALSE)</f>
        <v>#N/A</v>
      </c>
      <c r="E925" t="e">
        <f>VLOOKUP(A925,incomplete_kipp!A:E,5,FALSE)</f>
        <v>#N/A</v>
      </c>
    </row>
    <row r="926" spans="1:5" x14ac:dyDescent="0.25">
      <c r="A926" t="s">
        <v>1894</v>
      </c>
      <c r="B926" t="e">
        <f>VLOOKUP(A926,incomplete_kipp!A:E,2,FALSE)</f>
        <v>#N/A</v>
      </c>
      <c r="C926" t="e">
        <f>VLOOKUP(A926,incomplete_kipp!A:E,3,FALSE)</f>
        <v>#N/A</v>
      </c>
      <c r="D926" t="e">
        <f>VLOOKUP(A926,incomplete_kipp!A:E,4,FALSE)</f>
        <v>#N/A</v>
      </c>
      <c r="E926" t="e">
        <f>VLOOKUP(A926,incomplete_kipp!A:E,5,FALSE)</f>
        <v>#N/A</v>
      </c>
    </row>
    <row r="927" spans="1:5" x14ac:dyDescent="0.25">
      <c r="A927" t="s">
        <v>1895</v>
      </c>
      <c r="B927" t="e">
        <f>VLOOKUP(A927,incomplete_kipp!A:E,2,FALSE)</f>
        <v>#N/A</v>
      </c>
      <c r="C927" t="e">
        <f>VLOOKUP(A927,incomplete_kipp!A:E,3,FALSE)</f>
        <v>#N/A</v>
      </c>
      <c r="D927" t="e">
        <f>VLOOKUP(A927,incomplete_kipp!A:E,4,FALSE)</f>
        <v>#N/A</v>
      </c>
      <c r="E927" t="e">
        <f>VLOOKUP(A927,incomplete_kipp!A:E,5,FALSE)</f>
        <v>#N/A</v>
      </c>
    </row>
    <row r="928" spans="1:5" x14ac:dyDescent="0.25">
      <c r="A928" t="s">
        <v>1896</v>
      </c>
      <c r="B928" t="e">
        <f>VLOOKUP(A928,incomplete_kipp!A:E,2,FALSE)</f>
        <v>#N/A</v>
      </c>
      <c r="C928" t="e">
        <f>VLOOKUP(A928,incomplete_kipp!A:E,3,FALSE)</f>
        <v>#N/A</v>
      </c>
      <c r="D928" t="e">
        <f>VLOOKUP(A928,incomplete_kipp!A:E,4,FALSE)</f>
        <v>#N/A</v>
      </c>
      <c r="E928" t="e">
        <f>VLOOKUP(A928,incomplete_kipp!A:E,5,FALSE)</f>
        <v>#N/A</v>
      </c>
    </row>
    <row r="929" spans="1:5" x14ac:dyDescent="0.25">
      <c r="A929" t="s">
        <v>1897</v>
      </c>
      <c r="B929" t="e">
        <f>VLOOKUP(A929,incomplete_kipp!A:E,2,FALSE)</f>
        <v>#N/A</v>
      </c>
      <c r="C929" t="e">
        <f>VLOOKUP(A929,incomplete_kipp!A:E,3,FALSE)</f>
        <v>#N/A</v>
      </c>
      <c r="D929" t="e">
        <f>VLOOKUP(A929,incomplete_kipp!A:E,4,FALSE)</f>
        <v>#N/A</v>
      </c>
      <c r="E929" t="e">
        <f>VLOOKUP(A929,incomplete_kipp!A:E,5,FALSE)</f>
        <v>#N/A</v>
      </c>
    </row>
    <row r="930" spans="1:5" x14ac:dyDescent="0.25">
      <c r="A930" t="s">
        <v>1898</v>
      </c>
      <c r="B930" t="e">
        <f>VLOOKUP(A930,incomplete_kipp!A:E,2,FALSE)</f>
        <v>#N/A</v>
      </c>
      <c r="C930" t="e">
        <f>VLOOKUP(A930,incomplete_kipp!A:E,3,FALSE)</f>
        <v>#N/A</v>
      </c>
      <c r="D930" t="e">
        <f>VLOOKUP(A930,incomplete_kipp!A:E,4,FALSE)</f>
        <v>#N/A</v>
      </c>
      <c r="E930" t="e">
        <f>VLOOKUP(A930,incomplete_kipp!A:E,5,FALSE)</f>
        <v>#N/A</v>
      </c>
    </row>
    <row r="931" spans="1:5" x14ac:dyDescent="0.25">
      <c r="A931" t="s">
        <v>1899</v>
      </c>
      <c r="B931" t="e">
        <f>VLOOKUP(A931,incomplete_kipp!A:E,2,FALSE)</f>
        <v>#N/A</v>
      </c>
      <c r="C931" t="e">
        <f>VLOOKUP(A931,incomplete_kipp!A:E,3,FALSE)</f>
        <v>#N/A</v>
      </c>
      <c r="D931" t="e">
        <f>VLOOKUP(A931,incomplete_kipp!A:E,4,FALSE)</f>
        <v>#N/A</v>
      </c>
      <c r="E931" t="e">
        <f>VLOOKUP(A931,incomplete_kipp!A:E,5,FALSE)</f>
        <v>#N/A</v>
      </c>
    </row>
    <row r="932" spans="1:5" x14ac:dyDescent="0.25">
      <c r="A932" t="s">
        <v>1900</v>
      </c>
      <c r="B932" t="e">
        <f>VLOOKUP(A932,incomplete_kipp!A:E,2,FALSE)</f>
        <v>#N/A</v>
      </c>
      <c r="C932" t="e">
        <f>VLOOKUP(A932,incomplete_kipp!A:E,3,FALSE)</f>
        <v>#N/A</v>
      </c>
      <c r="D932" t="e">
        <f>VLOOKUP(A932,incomplete_kipp!A:E,4,FALSE)</f>
        <v>#N/A</v>
      </c>
      <c r="E932" t="e">
        <f>VLOOKUP(A932,incomplete_kipp!A:E,5,FALSE)</f>
        <v>#N/A</v>
      </c>
    </row>
    <row r="933" spans="1:5" x14ac:dyDescent="0.25">
      <c r="A933" t="s">
        <v>1901</v>
      </c>
      <c r="B933" t="e">
        <f>VLOOKUP(A933,incomplete_kipp!A:E,2,FALSE)</f>
        <v>#N/A</v>
      </c>
      <c r="C933" t="e">
        <f>VLOOKUP(A933,incomplete_kipp!A:E,3,FALSE)</f>
        <v>#N/A</v>
      </c>
      <c r="D933" t="e">
        <f>VLOOKUP(A933,incomplete_kipp!A:E,4,FALSE)</f>
        <v>#N/A</v>
      </c>
      <c r="E933" t="e">
        <f>VLOOKUP(A933,incomplete_kipp!A:E,5,FALSE)</f>
        <v>#N/A</v>
      </c>
    </row>
    <row r="934" spans="1:5" x14ac:dyDescent="0.25">
      <c r="A934" t="s">
        <v>1902</v>
      </c>
      <c r="B934" t="e">
        <f>VLOOKUP(A934,incomplete_kipp!A:E,2,FALSE)</f>
        <v>#N/A</v>
      </c>
      <c r="C934" t="e">
        <f>VLOOKUP(A934,incomplete_kipp!A:E,3,FALSE)</f>
        <v>#N/A</v>
      </c>
      <c r="D934" t="e">
        <f>VLOOKUP(A934,incomplete_kipp!A:E,4,FALSE)</f>
        <v>#N/A</v>
      </c>
      <c r="E934" t="e">
        <f>VLOOKUP(A934,incomplete_kipp!A:E,5,FALSE)</f>
        <v>#N/A</v>
      </c>
    </row>
    <row r="935" spans="1:5" x14ac:dyDescent="0.25">
      <c r="A935" t="s">
        <v>774</v>
      </c>
      <c r="B935" t="str">
        <f>VLOOKUP(A935,incomplete_kipp!A:E,2,FALSE)</f>
        <v>Lunar module viewed from CM "Columbia" after undocking</v>
      </c>
      <c r="C935" s="3">
        <f>VLOOKUP(A935,incomplete_kipp!A:E,3,FALSE)</f>
        <v>25404</v>
      </c>
      <c r="D935">
        <f>VLOOKUP(A935,incomplete_kipp!A:E,4,FALSE)</f>
        <v>20070422</v>
      </c>
      <c r="E935" t="str">
        <f>VLOOKUP(A935,incomplete_kipp!A:E,5,FALSE)</f>
        <v>JSC scan</v>
      </c>
    </row>
    <row r="936" spans="1:5" x14ac:dyDescent="0.25">
      <c r="A936" t="s">
        <v>1903</v>
      </c>
      <c r="B936" t="e">
        <f>VLOOKUP(A936,incomplete_kipp!A:E,2,FALSE)</f>
        <v>#N/A</v>
      </c>
      <c r="C936" t="e">
        <f>VLOOKUP(A936,incomplete_kipp!A:E,3,FALSE)</f>
        <v>#N/A</v>
      </c>
      <c r="D936" t="e">
        <f>VLOOKUP(A936,incomplete_kipp!A:E,4,FALSE)</f>
        <v>#N/A</v>
      </c>
      <c r="E936" t="e">
        <f>VLOOKUP(A936,incomplete_kipp!A:E,5,FALSE)</f>
        <v>#N/A</v>
      </c>
    </row>
    <row r="937" spans="1:5" x14ac:dyDescent="0.25">
      <c r="A937" t="s">
        <v>1904</v>
      </c>
      <c r="B937" t="e">
        <f>VLOOKUP(A937,incomplete_kipp!A:E,2,FALSE)</f>
        <v>#N/A</v>
      </c>
      <c r="C937" t="e">
        <f>VLOOKUP(A937,incomplete_kipp!A:E,3,FALSE)</f>
        <v>#N/A</v>
      </c>
      <c r="D937" t="e">
        <f>VLOOKUP(A937,incomplete_kipp!A:E,4,FALSE)</f>
        <v>#N/A</v>
      </c>
      <c r="E937" t="e">
        <f>VLOOKUP(A937,incomplete_kipp!A:E,5,FALSE)</f>
        <v>#N/A</v>
      </c>
    </row>
    <row r="938" spans="1:5" x14ac:dyDescent="0.25">
      <c r="A938" t="s">
        <v>1905</v>
      </c>
      <c r="B938" t="e">
        <f>VLOOKUP(A938,incomplete_kipp!A:E,2,FALSE)</f>
        <v>#N/A</v>
      </c>
      <c r="C938" t="e">
        <f>VLOOKUP(A938,incomplete_kipp!A:E,3,FALSE)</f>
        <v>#N/A</v>
      </c>
      <c r="D938" t="e">
        <f>VLOOKUP(A938,incomplete_kipp!A:E,4,FALSE)</f>
        <v>#N/A</v>
      </c>
      <c r="E938" t="e">
        <f>VLOOKUP(A938,incomplete_kipp!A:E,5,FALSE)</f>
        <v>#N/A</v>
      </c>
    </row>
    <row r="939" spans="1:5" x14ac:dyDescent="0.25">
      <c r="A939" t="s">
        <v>1906</v>
      </c>
      <c r="B939" t="e">
        <f>VLOOKUP(A939,incomplete_kipp!A:E,2,FALSE)</f>
        <v>#N/A</v>
      </c>
      <c r="C939" t="e">
        <f>VLOOKUP(A939,incomplete_kipp!A:E,3,FALSE)</f>
        <v>#N/A</v>
      </c>
      <c r="D939" t="e">
        <f>VLOOKUP(A939,incomplete_kipp!A:E,4,FALSE)</f>
        <v>#N/A</v>
      </c>
      <c r="E939" t="e">
        <f>VLOOKUP(A939,incomplete_kipp!A:E,5,FALSE)</f>
        <v>#N/A</v>
      </c>
    </row>
    <row r="940" spans="1:5" x14ac:dyDescent="0.25">
      <c r="A940" t="s">
        <v>1907</v>
      </c>
      <c r="B940" t="e">
        <f>VLOOKUP(A940,incomplete_kipp!A:E,2,FALSE)</f>
        <v>#N/A</v>
      </c>
      <c r="C940" t="e">
        <f>VLOOKUP(A940,incomplete_kipp!A:E,3,FALSE)</f>
        <v>#N/A</v>
      </c>
      <c r="D940" t="e">
        <f>VLOOKUP(A940,incomplete_kipp!A:E,4,FALSE)</f>
        <v>#N/A</v>
      </c>
      <c r="E940" t="e">
        <f>VLOOKUP(A940,incomplete_kipp!A:E,5,FALSE)</f>
        <v>#N/A</v>
      </c>
    </row>
    <row r="941" spans="1:5" x14ac:dyDescent="0.25">
      <c r="A941" t="s">
        <v>1908</v>
      </c>
      <c r="B941" t="e">
        <f>VLOOKUP(A941,incomplete_kipp!A:E,2,FALSE)</f>
        <v>#N/A</v>
      </c>
      <c r="C941" t="e">
        <f>VLOOKUP(A941,incomplete_kipp!A:E,3,FALSE)</f>
        <v>#N/A</v>
      </c>
      <c r="D941" t="e">
        <f>VLOOKUP(A941,incomplete_kipp!A:E,4,FALSE)</f>
        <v>#N/A</v>
      </c>
      <c r="E941" t="e">
        <f>VLOOKUP(A941,incomplete_kipp!A:E,5,FALSE)</f>
        <v>#N/A</v>
      </c>
    </row>
    <row r="942" spans="1:5" x14ac:dyDescent="0.25">
      <c r="A942" t="s">
        <v>1909</v>
      </c>
      <c r="B942" t="e">
        <f>VLOOKUP(A942,incomplete_kipp!A:E,2,FALSE)</f>
        <v>#N/A</v>
      </c>
      <c r="C942" t="e">
        <f>VLOOKUP(A942,incomplete_kipp!A:E,3,FALSE)</f>
        <v>#N/A</v>
      </c>
      <c r="D942" t="e">
        <f>VLOOKUP(A942,incomplete_kipp!A:E,4,FALSE)</f>
        <v>#N/A</v>
      </c>
      <c r="E942" t="e">
        <f>VLOOKUP(A942,incomplete_kipp!A:E,5,FALSE)</f>
        <v>#N/A</v>
      </c>
    </row>
    <row r="943" spans="1:5" x14ac:dyDescent="0.25">
      <c r="A943" t="s">
        <v>1910</v>
      </c>
      <c r="B943" t="e">
        <f>VLOOKUP(A943,incomplete_kipp!A:E,2,FALSE)</f>
        <v>#N/A</v>
      </c>
      <c r="C943" t="e">
        <f>VLOOKUP(A943,incomplete_kipp!A:E,3,FALSE)</f>
        <v>#N/A</v>
      </c>
      <c r="D943" t="e">
        <f>VLOOKUP(A943,incomplete_kipp!A:E,4,FALSE)</f>
        <v>#N/A</v>
      </c>
      <c r="E943" t="e">
        <f>VLOOKUP(A943,incomplete_kipp!A:E,5,FALSE)</f>
        <v>#N/A</v>
      </c>
    </row>
    <row r="944" spans="1:5" x14ac:dyDescent="0.25">
      <c r="A944" t="s">
        <v>1911</v>
      </c>
      <c r="B944" t="e">
        <f>VLOOKUP(A944,incomplete_kipp!A:E,2,FALSE)</f>
        <v>#N/A</v>
      </c>
      <c r="C944" t="e">
        <f>VLOOKUP(A944,incomplete_kipp!A:E,3,FALSE)</f>
        <v>#N/A</v>
      </c>
      <c r="D944" t="e">
        <f>VLOOKUP(A944,incomplete_kipp!A:E,4,FALSE)</f>
        <v>#N/A</v>
      </c>
      <c r="E944" t="e">
        <f>VLOOKUP(A944,incomplete_kipp!A:E,5,FALSE)</f>
        <v>#N/A</v>
      </c>
    </row>
    <row r="945" spans="1:5" x14ac:dyDescent="0.25">
      <c r="A945" t="s">
        <v>1912</v>
      </c>
      <c r="B945" t="e">
        <f>VLOOKUP(A945,incomplete_kipp!A:E,2,FALSE)</f>
        <v>#N/A</v>
      </c>
      <c r="C945" t="e">
        <f>VLOOKUP(A945,incomplete_kipp!A:E,3,FALSE)</f>
        <v>#N/A</v>
      </c>
      <c r="D945" t="e">
        <f>VLOOKUP(A945,incomplete_kipp!A:E,4,FALSE)</f>
        <v>#N/A</v>
      </c>
      <c r="E945" t="e">
        <f>VLOOKUP(A945,incomplete_kipp!A:E,5,FALSE)</f>
        <v>#N/A</v>
      </c>
    </row>
    <row r="946" spans="1:5" x14ac:dyDescent="0.25">
      <c r="A946" t="s">
        <v>776</v>
      </c>
      <c r="B946" t="str">
        <f>VLOOKUP(A946,incomplete_kipp!A:E,2,FALSE)</f>
        <v>view of Daedalus crater from lunar orbit</v>
      </c>
      <c r="C946">
        <f>VLOOKUP(A946,incomplete_kipp!A:E,3,FALSE)</f>
        <v>0</v>
      </c>
      <c r="D946">
        <f>VLOOKUP(A946,incomplete_kipp!A:E,4,FALSE)</f>
        <v>20070422</v>
      </c>
      <c r="E946" t="str">
        <f>VLOOKUP(A946,incomplete_kipp!A:E,5,FALSE)</f>
        <v>JSC scan</v>
      </c>
    </row>
    <row r="947" spans="1:5" x14ac:dyDescent="0.25">
      <c r="A947" t="s">
        <v>1913</v>
      </c>
      <c r="B947" t="e">
        <f>VLOOKUP(A947,incomplete_kipp!A:E,2,FALSE)</f>
        <v>#N/A</v>
      </c>
      <c r="C947" t="e">
        <f>VLOOKUP(A947,incomplete_kipp!A:E,3,FALSE)</f>
        <v>#N/A</v>
      </c>
      <c r="D947" t="e">
        <f>VLOOKUP(A947,incomplete_kipp!A:E,4,FALSE)</f>
        <v>#N/A</v>
      </c>
      <c r="E947" t="e">
        <f>VLOOKUP(A947,incomplete_kipp!A:E,5,FALSE)</f>
        <v>#N/A</v>
      </c>
    </row>
    <row r="948" spans="1:5" x14ac:dyDescent="0.25">
      <c r="A948" t="s">
        <v>778</v>
      </c>
      <c r="B948" t="str">
        <f>VLOOKUP(A948,incomplete_kipp!A:E,2,FALSE)</f>
        <v>Daedalus Crater viewed from orbit</v>
      </c>
      <c r="C948">
        <f>VLOOKUP(A948,incomplete_kipp!A:E,3,FALSE)</f>
        <v>0</v>
      </c>
      <c r="D948">
        <f>VLOOKUP(A948,incomplete_kipp!A:E,4,FALSE)</f>
        <v>20070422</v>
      </c>
      <c r="E948" t="str">
        <f>VLOOKUP(A948,incomplete_kipp!A:E,5,FALSE)</f>
        <v>JSC scan</v>
      </c>
    </row>
    <row r="949" spans="1:5" x14ac:dyDescent="0.25">
      <c r="A949" t="s">
        <v>1914</v>
      </c>
      <c r="B949" t="e">
        <f>VLOOKUP(A949,incomplete_kipp!A:E,2,FALSE)</f>
        <v>#N/A</v>
      </c>
      <c r="C949" t="e">
        <f>VLOOKUP(A949,incomplete_kipp!A:E,3,FALSE)</f>
        <v>#N/A</v>
      </c>
      <c r="D949" t="e">
        <f>VLOOKUP(A949,incomplete_kipp!A:E,4,FALSE)</f>
        <v>#N/A</v>
      </c>
      <c r="E949" t="e">
        <f>VLOOKUP(A949,incomplete_kipp!A:E,5,FALSE)</f>
        <v>#N/A</v>
      </c>
    </row>
    <row r="950" spans="1:5" x14ac:dyDescent="0.25">
      <c r="A950" t="s">
        <v>1915</v>
      </c>
      <c r="B950" t="e">
        <f>VLOOKUP(A950,incomplete_kipp!A:E,2,FALSE)</f>
        <v>#N/A</v>
      </c>
      <c r="C950" t="e">
        <f>VLOOKUP(A950,incomplete_kipp!A:E,3,FALSE)</f>
        <v>#N/A</v>
      </c>
      <c r="D950" t="e">
        <f>VLOOKUP(A950,incomplete_kipp!A:E,4,FALSE)</f>
        <v>#N/A</v>
      </c>
      <c r="E950" t="e">
        <f>VLOOKUP(A950,incomplete_kipp!A:E,5,FALSE)</f>
        <v>#N/A</v>
      </c>
    </row>
    <row r="951" spans="1:5" x14ac:dyDescent="0.25">
      <c r="A951" t="s">
        <v>1916</v>
      </c>
      <c r="B951" t="e">
        <f>VLOOKUP(A951,incomplete_kipp!A:E,2,FALSE)</f>
        <v>#N/A</v>
      </c>
      <c r="C951" t="e">
        <f>VLOOKUP(A951,incomplete_kipp!A:E,3,FALSE)</f>
        <v>#N/A</v>
      </c>
      <c r="D951" t="e">
        <f>VLOOKUP(A951,incomplete_kipp!A:E,4,FALSE)</f>
        <v>#N/A</v>
      </c>
      <c r="E951" t="e">
        <f>VLOOKUP(A951,incomplete_kipp!A:E,5,FALSE)</f>
        <v>#N/A</v>
      </c>
    </row>
    <row r="952" spans="1:5" x14ac:dyDescent="0.25">
      <c r="A952" t="s">
        <v>1917</v>
      </c>
      <c r="B952" t="e">
        <f>VLOOKUP(A952,incomplete_kipp!A:E,2,FALSE)</f>
        <v>#N/A</v>
      </c>
      <c r="C952" t="e">
        <f>VLOOKUP(A952,incomplete_kipp!A:E,3,FALSE)</f>
        <v>#N/A</v>
      </c>
      <c r="D952" t="e">
        <f>VLOOKUP(A952,incomplete_kipp!A:E,4,FALSE)</f>
        <v>#N/A</v>
      </c>
      <c r="E952" t="e">
        <f>VLOOKUP(A952,incomplete_kipp!A:E,5,FALSE)</f>
        <v>#N/A</v>
      </c>
    </row>
    <row r="953" spans="1:5" x14ac:dyDescent="0.25">
      <c r="A953" t="s">
        <v>1918</v>
      </c>
      <c r="B953" t="e">
        <f>VLOOKUP(A953,incomplete_kipp!A:E,2,FALSE)</f>
        <v>#N/A</v>
      </c>
      <c r="C953" t="e">
        <f>VLOOKUP(A953,incomplete_kipp!A:E,3,FALSE)</f>
        <v>#N/A</v>
      </c>
      <c r="D953" t="e">
        <f>VLOOKUP(A953,incomplete_kipp!A:E,4,FALSE)</f>
        <v>#N/A</v>
      </c>
      <c r="E953" t="e">
        <f>VLOOKUP(A953,incomplete_kipp!A:E,5,FALSE)</f>
        <v>#N/A</v>
      </c>
    </row>
    <row r="954" spans="1:5" x14ac:dyDescent="0.25">
      <c r="A954" t="s">
        <v>1919</v>
      </c>
      <c r="B954" t="e">
        <f>VLOOKUP(A954,incomplete_kipp!A:E,2,FALSE)</f>
        <v>#N/A</v>
      </c>
      <c r="C954" t="e">
        <f>VLOOKUP(A954,incomplete_kipp!A:E,3,FALSE)</f>
        <v>#N/A</v>
      </c>
      <c r="D954" t="e">
        <f>VLOOKUP(A954,incomplete_kipp!A:E,4,FALSE)</f>
        <v>#N/A</v>
      </c>
      <c r="E954" t="e">
        <f>VLOOKUP(A954,incomplete_kipp!A:E,5,FALSE)</f>
        <v>#N/A</v>
      </c>
    </row>
    <row r="955" spans="1:5" x14ac:dyDescent="0.25">
      <c r="A955" t="s">
        <v>1920</v>
      </c>
      <c r="B955" t="e">
        <f>VLOOKUP(A955,incomplete_kipp!A:E,2,FALSE)</f>
        <v>#N/A</v>
      </c>
      <c r="C955" t="e">
        <f>VLOOKUP(A955,incomplete_kipp!A:E,3,FALSE)</f>
        <v>#N/A</v>
      </c>
      <c r="D955" t="e">
        <f>VLOOKUP(A955,incomplete_kipp!A:E,4,FALSE)</f>
        <v>#N/A</v>
      </c>
      <c r="E955" t="e">
        <f>VLOOKUP(A955,incomplete_kipp!A:E,5,FALSE)</f>
        <v>#N/A</v>
      </c>
    </row>
    <row r="956" spans="1:5" x14ac:dyDescent="0.25">
      <c r="A956" t="s">
        <v>1921</v>
      </c>
      <c r="B956" t="e">
        <f>VLOOKUP(A956,incomplete_kipp!A:E,2,FALSE)</f>
        <v>#N/A</v>
      </c>
      <c r="C956" t="e">
        <f>VLOOKUP(A956,incomplete_kipp!A:E,3,FALSE)</f>
        <v>#N/A</v>
      </c>
      <c r="D956" t="e">
        <f>VLOOKUP(A956,incomplete_kipp!A:E,4,FALSE)</f>
        <v>#N/A</v>
      </c>
      <c r="E956" t="e">
        <f>VLOOKUP(A956,incomplete_kipp!A:E,5,FALSE)</f>
        <v>#N/A</v>
      </c>
    </row>
    <row r="957" spans="1:5" x14ac:dyDescent="0.25">
      <c r="A957" t="s">
        <v>1922</v>
      </c>
      <c r="B957" t="e">
        <f>VLOOKUP(A957,incomplete_kipp!A:E,2,FALSE)</f>
        <v>#N/A</v>
      </c>
      <c r="C957" t="e">
        <f>VLOOKUP(A957,incomplete_kipp!A:E,3,FALSE)</f>
        <v>#N/A</v>
      </c>
      <c r="D957" t="e">
        <f>VLOOKUP(A957,incomplete_kipp!A:E,4,FALSE)</f>
        <v>#N/A</v>
      </c>
      <c r="E957" t="e">
        <f>VLOOKUP(A957,incomplete_kipp!A:E,5,FALSE)</f>
        <v>#N/A</v>
      </c>
    </row>
    <row r="958" spans="1:5" x14ac:dyDescent="0.25">
      <c r="A958" t="s">
        <v>1923</v>
      </c>
      <c r="B958" t="e">
        <f>VLOOKUP(A958,incomplete_kipp!A:E,2,FALSE)</f>
        <v>#N/A</v>
      </c>
      <c r="C958" t="e">
        <f>VLOOKUP(A958,incomplete_kipp!A:E,3,FALSE)</f>
        <v>#N/A</v>
      </c>
      <c r="D958" t="e">
        <f>VLOOKUP(A958,incomplete_kipp!A:E,4,FALSE)</f>
        <v>#N/A</v>
      </c>
      <c r="E958" t="e">
        <f>VLOOKUP(A958,incomplete_kipp!A:E,5,FALSE)</f>
        <v>#N/A</v>
      </c>
    </row>
    <row r="959" spans="1:5" x14ac:dyDescent="0.25">
      <c r="A959" t="s">
        <v>1924</v>
      </c>
      <c r="B959" t="e">
        <f>VLOOKUP(A959,incomplete_kipp!A:E,2,FALSE)</f>
        <v>#N/A</v>
      </c>
      <c r="C959" t="e">
        <f>VLOOKUP(A959,incomplete_kipp!A:E,3,FALSE)</f>
        <v>#N/A</v>
      </c>
      <c r="D959" t="e">
        <f>VLOOKUP(A959,incomplete_kipp!A:E,4,FALSE)</f>
        <v>#N/A</v>
      </c>
      <c r="E959" t="e">
        <f>VLOOKUP(A959,incomplete_kipp!A:E,5,FALSE)</f>
        <v>#N/A</v>
      </c>
    </row>
    <row r="960" spans="1:5" x14ac:dyDescent="0.25">
      <c r="A960" t="s">
        <v>1925</v>
      </c>
      <c r="B960" t="e">
        <f>VLOOKUP(A960,incomplete_kipp!A:E,2,FALSE)</f>
        <v>#N/A</v>
      </c>
      <c r="C960" t="e">
        <f>VLOOKUP(A960,incomplete_kipp!A:E,3,FALSE)</f>
        <v>#N/A</v>
      </c>
      <c r="D960" t="e">
        <f>VLOOKUP(A960,incomplete_kipp!A:E,4,FALSE)</f>
        <v>#N/A</v>
      </c>
      <c r="E960" t="e">
        <f>VLOOKUP(A960,incomplete_kipp!A:E,5,FALSE)</f>
        <v>#N/A</v>
      </c>
    </row>
    <row r="961" spans="1:5" x14ac:dyDescent="0.25">
      <c r="A961" t="s">
        <v>1926</v>
      </c>
      <c r="B961" t="e">
        <f>VLOOKUP(A961,incomplete_kipp!A:E,2,FALSE)</f>
        <v>#N/A</v>
      </c>
      <c r="C961" t="e">
        <f>VLOOKUP(A961,incomplete_kipp!A:E,3,FALSE)</f>
        <v>#N/A</v>
      </c>
      <c r="D961" t="e">
        <f>VLOOKUP(A961,incomplete_kipp!A:E,4,FALSE)</f>
        <v>#N/A</v>
      </c>
      <c r="E961" t="e">
        <f>VLOOKUP(A961,incomplete_kipp!A:E,5,FALSE)</f>
        <v>#N/A</v>
      </c>
    </row>
    <row r="962" spans="1:5" x14ac:dyDescent="0.25">
      <c r="A962" t="s">
        <v>1927</v>
      </c>
      <c r="B962" t="e">
        <f>VLOOKUP(A962,incomplete_kipp!A:E,2,FALSE)</f>
        <v>#N/A</v>
      </c>
      <c r="C962" t="e">
        <f>VLOOKUP(A962,incomplete_kipp!A:E,3,FALSE)</f>
        <v>#N/A</v>
      </c>
      <c r="D962" t="e">
        <f>VLOOKUP(A962,incomplete_kipp!A:E,4,FALSE)</f>
        <v>#N/A</v>
      </c>
      <c r="E962" t="e">
        <f>VLOOKUP(A962,incomplete_kipp!A:E,5,FALSE)</f>
        <v>#N/A</v>
      </c>
    </row>
    <row r="963" spans="1:5" x14ac:dyDescent="0.25">
      <c r="A963" t="s">
        <v>1046</v>
      </c>
      <c r="B963" t="str">
        <f>VLOOKUP(A963,incomplete_kipp!A:E,2,FALSE)</f>
        <v>LM ascent stage returns from the moon's surface</v>
      </c>
      <c r="C963">
        <f>VLOOKUP(A963,incomplete_kipp!A:E,3,FALSE)</f>
        <v>25405</v>
      </c>
      <c r="D963">
        <f>VLOOKUP(A963,incomplete_kipp!A:E,4,FALSE)</f>
        <v>20070422</v>
      </c>
      <c r="E963" t="str">
        <f>VLOOKUP(A963,incomplete_kipp!A:E,5,FALSE)</f>
        <v>JSC scan</v>
      </c>
    </row>
    <row r="964" spans="1:5" x14ac:dyDescent="0.25">
      <c r="A964" t="s">
        <v>1928</v>
      </c>
      <c r="B964" t="e">
        <f>VLOOKUP(A964,incomplete_kipp!A:E,2,FALSE)</f>
        <v>#N/A</v>
      </c>
      <c r="C964" t="e">
        <f>VLOOKUP(A964,incomplete_kipp!A:E,3,FALSE)</f>
        <v>#N/A</v>
      </c>
      <c r="D964" t="e">
        <f>VLOOKUP(A964,incomplete_kipp!A:E,4,FALSE)</f>
        <v>#N/A</v>
      </c>
      <c r="E964" t="e">
        <f>VLOOKUP(A964,incomplete_kipp!A:E,5,FALSE)</f>
        <v>#N/A</v>
      </c>
    </row>
    <row r="965" spans="1:5" x14ac:dyDescent="0.25">
      <c r="A965" t="s">
        <v>1929</v>
      </c>
      <c r="B965" t="e">
        <f>VLOOKUP(A965,incomplete_kipp!A:E,2,FALSE)</f>
        <v>#N/A</v>
      </c>
      <c r="C965" t="e">
        <f>VLOOKUP(A965,incomplete_kipp!A:E,3,FALSE)</f>
        <v>#N/A</v>
      </c>
      <c r="D965" t="e">
        <f>VLOOKUP(A965,incomplete_kipp!A:E,4,FALSE)</f>
        <v>#N/A</v>
      </c>
      <c r="E965" t="e">
        <f>VLOOKUP(A965,incomplete_kipp!A:E,5,FALSE)</f>
        <v>#N/A</v>
      </c>
    </row>
    <row r="966" spans="1:5" x14ac:dyDescent="0.25">
      <c r="A966" t="s">
        <v>1930</v>
      </c>
      <c r="B966" t="e">
        <f>VLOOKUP(A966,incomplete_kipp!A:E,2,FALSE)</f>
        <v>#N/A</v>
      </c>
      <c r="C966" t="e">
        <f>VLOOKUP(A966,incomplete_kipp!A:E,3,FALSE)</f>
        <v>#N/A</v>
      </c>
      <c r="D966" t="e">
        <f>VLOOKUP(A966,incomplete_kipp!A:E,4,FALSE)</f>
        <v>#N/A</v>
      </c>
      <c r="E966" t="e">
        <f>VLOOKUP(A966,incomplete_kipp!A:E,5,FALSE)</f>
        <v>#N/A</v>
      </c>
    </row>
    <row r="967" spans="1:5" x14ac:dyDescent="0.25">
      <c r="A967" t="s">
        <v>1931</v>
      </c>
      <c r="B967" t="e">
        <f>VLOOKUP(A967,incomplete_kipp!A:E,2,FALSE)</f>
        <v>#N/A</v>
      </c>
      <c r="C967" t="e">
        <f>VLOOKUP(A967,incomplete_kipp!A:E,3,FALSE)</f>
        <v>#N/A</v>
      </c>
      <c r="D967" t="e">
        <f>VLOOKUP(A967,incomplete_kipp!A:E,4,FALSE)</f>
        <v>#N/A</v>
      </c>
      <c r="E967" t="e">
        <f>VLOOKUP(A967,incomplete_kipp!A:E,5,FALSE)</f>
        <v>#N/A</v>
      </c>
    </row>
    <row r="968" spans="1:5" x14ac:dyDescent="0.25">
      <c r="A968" t="s">
        <v>1932</v>
      </c>
      <c r="B968" t="e">
        <f>VLOOKUP(A968,incomplete_kipp!A:E,2,FALSE)</f>
        <v>#N/A</v>
      </c>
      <c r="C968" t="e">
        <f>VLOOKUP(A968,incomplete_kipp!A:E,3,FALSE)</f>
        <v>#N/A</v>
      </c>
      <c r="D968" t="e">
        <f>VLOOKUP(A968,incomplete_kipp!A:E,4,FALSE)</f>
        <v>#N/A</v>
      </c>
      <c r="E968" t="e">
        <f>VLOOKUP(A968,incomplete_kipp!A:E,5,FALSE)</f>
        <v>#N/A</v>
      </c>
    </row>
    <row r="969" spans="1:5" x14ac:dyDescent="0.25">
      <c r="A969" t="s">
        <v>1933</v>
      </c>
      <c r="B969" t="e">
        <f>VLOOKUP(A969,incomplete_kipp!A:E,2,FALSE)</f>
        <v>#N/A</v>
      </c>
      <c r="C969" t="e">
        <f>VLOOKUP(A969,incomplete_kipp!A:E,3,FALSE)</f>
        <v>#N/A</v>
      </c>
      <c r="D969" t="e">
        <f>VLOOKUP(A969,incomplete_kipp!A:E,4,FALSE)</f>
        <v>#N/A</v>
      </c>
      <c r="E969" t="e">
        <f>VLOOKUP(A969,incomplete_kipp!A:E,5,FALSE)</f>
        <v>#N/A</v>
      </c>
    </row>
    <row r="970" spans="1:5" x14ac:dyDescent="0.25">
      <c r="A970" t="s">
        <v>1934</v>
      </c>
      <c r="B970" t="e">
        <f>VLOOKUP(A970,incomplete_kipp!A:E,2,FALSE)</f>
        <v>#N/A</v>
      </c>
      <c r="C970" t="e">
        <f>VLOOKUP(A970,incomplete_kipp!A:E,3,FALSE)</f>
        <v>#N/A</v>
      </c>
      <c r="D970" t="e">
        <f>VLOOKUP(A970,incomplete_kipp!A:E,4,FALSE)</f>
        <v>#N/A</v>
      </c>
      <c r="E970" t="e">
        <f>VLOOKUP(A970,incomplete_kipp!A:E,5,FALSE)</f>
        <v>#N/A</v>
      </c>
    </row>
    <row r="971" spans="1:5" x14ac:dyDescent="0.25">
      <c r="A971" t="s">
        <v>1935</v>
      </c>
      <c r="B971" t="e">
        <f>VLOOKUP(A971,incomplete_kipp!A:E,2,FALSE)</f>
        <v>#N/A</v>
      </c>
      <c r="C971" t="e">
        <f>VLOOKUP(A971,incomplete_kipp!A:E,3,FALSE)</f>
        <v>#N/A</v>
      </c>
      <c r="D971" t="e">
        <f>VLOOKUP(A971,incomplete_kipp!A:E,4,FALSE)</f>
        <v>#N/A</v>
      </c>
      <c r="E971" t="e">
        <f>VLOOKUP(A971,incomplete_kipp!A:E,5,FALSE)</f>
        <v>#N/A</v>
      </c>
    </row>
    <row r="972" spans="1:5" x14ac:dyDescent="0.25">
      <c r="A972" t="s">
        <v>1936</v>
      </c>
      <c r="B972" t="e">
        <f>VLOOKUP(A972,incomplete_kipp!A:E,2,FALSE)</f>
        <v>#N/A</v>
      </c>
      <c r="C972" t="e">
        <f>VLOOKUP(A972,incomplete_kipp!A:E,3,FALSE)</f>
        <v>#N/A</v>
      </c>
      <c r="D972" t="e">
        <f>VLOOKUP(A972,incomplete_kipp!A:E,4,FALSE)</f>
        <v>#N/A</v>
      </c>
      <c r="E972" t="e">
        <f>VLOOKUP(A972,incomplete_kipp!A:E,5,FALSE)</f>
        <v>#N/A</v>
      </c>
    </row>
    <row r="973" spans="1:5" x14ac:dyDescent="0.25">
      <c r="A973" t="s">
        <v>1937</v>
      </c>
      <c r="B973" t="e">
        <f>VLOOKUP(A973,incomplete_kipp!A:E,2,FALSE)</f>
        <v>#N/A</v>
      </c>
      <c r="C973" t="e">
        <f>VLOOKUP(A973,incomplete_kipp!A:E,3,FALSE)</f>
        <v>#N/A</v>
      </c>
      <c r="D973" t="e">
        <f>VLOOKUP(A973,incomplete_kipp!A:E,4,FALSE)</f>
        <v>#N/A</v>
      </c>
      <c r="E973" t="e">
        <f>VLOOKUP(A973,incomplete_kipp!A:E,5,FALSE)</f>
        <v>#N/A</v>
      </c>
    </row>
    <row r="974" spans="1:5" x14ac:dyDescent="0.25">
      <c r="A974" t="s">
        <v>1938</v>
      </c>
      <c r="B974" t="e">
        <f>VLOOKUP(A974,incomplete_kipp!A:E,2,FALSE)</f>
        <v>#N/A</v>
      </c>
      <c r="C974" t="e">
        <f>VLOOKUP(A974,incomplete_kipp!A:E,3,FALSE)</f>
        <v>#N/A</v>
      </c>
      <c r="D974" t="e">
        <f>VLOOKUP(A974,incomplete_kipp!A:E,4,FALSE)</f>
        <v>#N/A</v>
      </c>
      <c r="E974" t="e">
        <f>VLOOKUP(A974,incomplete_kipp!A:E,5,FALSE)</f>
        <v>#N/A</v>
      </c>
    </row>
    <row r="975" spans="1:5" x14ac:dyDescent="0.25">
      <c r="A975" t="s">
        <v>1939</v>
      </c>
      <c r="B975" t="e">
        <f>VLOOKUP(A975,incomplete_kipp!A:E,2,FALSE)</f>
        <v>#N/A</v>
      </c>
      <c r="C975" t="e">
        <f>VLOOKUP(A975,incomplete_kipp!A:E,3,FALSE)</f>
        <v>#N/A</v>
      </c>
      <c r="D975" t="e">
        <f>VLOOKUP(A975,incomplete_kipp!A:E,4,FALSE)</f>
        <v>#N/A</v>
      </c>
      <c r="E975" t="e">
        <f>VLOOKUP(A975,incomplete_kipp!A:E,5,FALSE)</f>
        <v>#N/A</v>
      </c>
    </row>
    <row r="976" spans="1:5" x14ac:dyDescent="0.25">
      <c r="A976" t="s">
        <v>1940</v>
      </c>
      <c r="B976" t="e">
        <f>VLOOKUP(A976,incomplete_kipp!A:E,2,FALSE)</f>
        <v>#N/A</v>
      </c>
      <c r="C976" t="e">
        <f>VLOOKUP(A976,incomplete_kipp!A:E,3,FALSE)</f>
        <v>#N/A</v>
      </c>
      <c r="D976" t="e">
        <f>VLOOKUP(A976,incomplete_kipp!A:E,4,FALSE)</f>
        <v>#N/A</v>
      </c>
      <c r="E976" t="e">
        <f>VLOOKUP(A976,incomplete_kipp!A:E,5,FALSE)</f>
        <v>#N/A</v>
      </c>
    </row>
    <row r="977" spans="1:5" x14ac:dyDescent="0.25">
      <c r="A977" t="s">
        <v>1941</v>
      </c>
      <c r="B977" t="e">
        <f>VLOOKUP(A977,incomplete_kipp!A:E,2,FALSE)</f>
        <v>#N/A</v>
      </c>
      <c r="C977" t="e">
        <f>VLOOKUP(A977,incomplete_kipp!A:E,3,FALSE)</f>
        <v>#N/A</v>
      </c>
      <c r="D977" t="e">
        <f>VLOOKUP(A977,incomplete_kipp!A:E,4,FALSE)</f>
        <v>#N/A</v>
      </c>
      <c r="E977" t="e">
        <f>VLOOKUP(A977,incomplete_kipp!A:E,5,FALSE)</f>
        <v>#N/A</v>
      </c>
    </row>
    <row r="978" spans="1:5" x14ac:dyDescent="0.25">
      <c r="A978" t="s">
        <v>1942</v>
      </c>
      <c r="B978" t="e">
        <f>VLOOKUP(A978,incomplete_kipp!A:E,2,FALSE)</f>
        <v>#N/A</v>
      </c>
      <c r="C978" t="e">
        <f>VLOOKUP(A978,incomplete_kipp!A:E,3,FALSE)</f>
        <v>#N/A</v>
      </c>
      <c r="D978" t="e">
        <f>VLOOKUP(A978,incomplete_kipp!A:E,4,FALSE)</f>
        <v>#N/A</v>
      </c>
      <c r="E978" t="e">
        <f>VLOOKUP(A978,incomplete_kipp!A:E,5,FALSE)</f>
        <v>#N/A</v>
      </c>
    </row>
    <row r="979" spans="1:5" x14ac:dyDescent="0.25">
      <c r="A979" t="s">
        <v>1048</v>
      </c>
      <c r="B979" t="str">
        <f>VLOOKUP(A979,incomplete_kipp!A:E,2,FALSE)</f>
        <v>LM approaches CSM for docking / earthrise in b.g.</v>
      </c>
      <c r="C979">
        <f>VLOOKUP(A979,incomplete_kipp!A:E,3,FALSE)</f>
        <v>25405</v>
      </c>
      <c r="D979">
        <f>VLOOKUP(A979,incomplete_kipp!A:E,4,FALSE)</f>
        <v>20070422</v>
      </c>
      <c r="E979" t="str">
        <f>VLOOKUP(A979,incomplete_kipp!A:E,5,FALSE)</f>
        <v>JSC scan</v>
      </c>
    </row>
    <row r="980" spans="1:5" x14ac:dyDescent="0.25">
      <c r="A980" t="s">
        <v>1943</v>
      </c>
      <c r="B980" t="e">
        <f>VLOOKUP(A980,incomplete_kipp!A:E,2,FALSE)</f>
        <v>#N/A</v>
      </c>
      <c r="C980" t="e">
        <f>VLOOKUP(A980,incomplete_kipp!A:E,3,FALSE)</f>
        <v>#N/A</v>
      </c>
      <c r="D980" t="e">
        <f>VLOOKUP(A980,incomplete_kipp!A:E,4,FALSE)</f>
        <v>#N/A</v>
      </c>
      <c r="E980" t="e">
        <f>VLOOKUP(A980,incomplete_kipp!A:E,5,FALSE)</f>
        <v>#N/A</v>
      </c>
    </row>
    <row r="981" spans="1:5" x14ac:dyDescent="0.25">
      <c r="A981" t="s">
        <v>1944</v>
      </c>
      <c r="B981" t="e">
        <f>VLOOKUP(A981,incomplete_kipp!A:E,2,FALSE)</f>
        <v>#N/A</v>
      </c>
      <c r="C981" t="e">
        <f>VLOOKUP(A981,incomplete_kipp!A:E,3,FALSE)</f>
        <v>#N/A</v>
      </c>
      <c r="D981" t="e">
        <f>VLOOKUP(A981,incomplete_kipp!A:E,4,FALSE)</f>
        <v>#N/A</v>
      </c>
      <c r="E981" t="e">
        <f>VLOOKUP(A981,incomplete_kipp!A:E,5,FALSE)</f>
        <v>#N/A</v>
      </c>
    </row>
    <row r="982" spans="1:5" x14ac:dyDescent="0.25">
      <c r="A982" t="s">
        <v>1945</v>
      </c>
      <c r="B982" t="e">
        <f>VLOOKUP(A982,incomplete_kipp!A:E,2,FALSE)</f>
        <v>#N/A</v>
      </c>
      <c r="C982" t="e">
        <f>VLOOKUP(A982,incomplete_kipp!A:E,3,FALSE)</f>
        <v>#N/A</v>
      </c>
      <c r="D982" t="e">
        <f>VLOOKUP(A982,incomplete_kipp!A:E,4,FALSE)</f>
        <v>#N/A</v>
      </c>
      <c r="E982" t="e">
        <f>VLOOKUP(A982,incomplete_kipp!A:E,5,FALSE)</f>
        <v>#N/A</v>
      </c>
    </row>
    <row r="983" spans="1:5" x14ac:dyDescent="0.25">
      <c r="A983" t="s">
        <v>1946</v>
      </c>
      <c r="B983" t="e">
        <f>VLOOKUP(A983,incomplete_kipp!A:E,2,FALSE)</f>
        <v>#N/A</v>
      </c>
      <c r="C983" t="e">
        <f>VLOOKUP(A983,incomplete_kipp!A:E,3,FALSE)</f>
        <v>#N/A</v>
      </c>
      <c r="D983" t="e">
        <f>VLOOKUP(A983,incomplete_kipp!A:E,4,FALSE)</f>
        <v>#N/A</v>
      </c>
      <c r="E983" t="e">
        <f>VLOOKUP(A983,incomplete_kipp!A:E,5,FALSE)</f>
        <v>#N/A</v>
      </c>
    </row>
    <row r="984" spans="1:5" x14ac:dyDescent="0.25">
      <c r="A984" t="s">
        <v>1947</v>
      </c>
      <c r="B984" t="e">
        <f>VLOOKUP(A984,incomplete_kipp!A:E,2,FALSE)</f>
        <v>#N/A</v>
      </c>
      <c r="C984" t="e">
        <f>VLOOKUP(A984,incomplete_kipp!A:E,3,FALSE)</f>
        <v>#N/A</v>
      </c>
      <c r="D984" t="e">
        <f>VLOOKUP(A984,incomplete_kipp!A:E,4,FALSE)</f>
        <v>#N/A</v>
      </c>
      <c r="E984" t="e">
        <f>VLOOKUP(A984,incomplete_kipp!A:E,5,FALSE)</f>
        <v>#N/A</v>
      </c>
    </row>
    <row r="985" spans="1:5" x14ac:dyDescent="0.25">
      <c r="A985" t="s">
        <v>1948</v>
      </c>
      <c r="B985" t="e">
        <f>VLOOKUP(A985,incomplete_kipp!A:E,2,FALSE)</f>
        <v>#N/A</v>
      </c>
      <c r="C985" t="e">
        <f>VLOOKUP(A985,incomplete_kipp!A:E,3,FALSE)</f>
        <v>#N/A</v>
      </c>
      <c r="D985" t="e">
        <f>VLOOKUP(A985,incomplete_kipp!A:E,4,FALSE)</f>
        <v>#N/A</v>
      </c>
      <c r="E985" t="e">
        <f>VLOOKUP(A985,incomplete_kipp!A:E,5,FALSE)</f>
        <v>#N/A</v>
      </c>
    </row>
    <row r="986" spans="1:5" x14ac:dyDescent="0.25">
      <c r="A986" t="s">
        <v>1949</v>
      </c>
      <c r="B986" t="e">
        <f>VLOOKUP(A986,incomplete_kipp!A:E,2,FALSE)</f>
        <v>#N/A</v>
      </c>
      <c r="C986" t="e">
        <f>VLOOKUP(A986,incomplete_kipp!A:E,3,FALSE)</f>
        <v>#N/A</v>
      </c>
      <c r="D986" t="e">
        <f>VLOOKUP(A986,incomplete_kipp!A:E,4,FALSE)</f>
        <v>#N/A</v>
      </c>
      <c r="E986" t="e">
        <f>VLOOKUP(A986,incomplete_kipp!A:E,5,FALSE)</f>
        <v>#N/A</v>
      </c>
    </row>
    <row r="987" spans="1:5" x14ac:dyDescent="0.25">
      <c r="A987" t="s">
        <v>1950</v>
      </c>
      <c r="B987" t="e">
        <f>VLOOKUP(A987,incomplete_kipp!A:E,2,FALSE)</f>
        <v>#N/A</v>
      </c>
      <c r="C987" t="e">
        <f>VLOOKUP(A987,incomplete_kipp!A:E,3,FALSE)</f>
        <v>#N/A</v>
      </c>
      <c r="D987" t="e">
        <f>VLOOKUP(A987,incomplete_kipp!A:E,4,FALSE)</f>
        <v>#N/A</v>
      </c>
      <c r="E987" t="e">
        <f>VLOOKUP(A987,incomplete_kipp!A:E,5,FALSE)</f>
        <v>#N/A</v>
      </c>
    </row>
    <row r="988" spans="1:5" x14ac:dyDescent="0.25">
      <c r="A988" t="s">
        <v>1951</v>
      </c>
      <c r="B988" t="e">
        <f>VLOOKUP(A988,incomplete_kipp!A:E,2,FALSE)</f>
        <v>#N/A</v>
      </c>
      <c r="C988" t="e">
        <f>VLOOKUP(A988,incomplete_kipp!A:E,3,FALSE)</f>
        <v>#N/A</v>
      </c>
      <c r="D988" t="e">
        <f>VLOOKUP(A988,incomplete_kipp!A:E,4,FALSE)</f>
        <v>#N/A</v>
      </c>
      <c r="E988" t="e">
        <f>VLOOKUP(A988,incomplete_kipp!A:E,5,FALSE)</f>
        <v>#N/A</v>
      </c>
    </row>
    <row r="989" spans="1:5" x14ac:dyDescent="0.25">
      <c r="A989" t="s">
        <v>1952</v>
      </c>
      <c r="B989" t="e">
        <f>VLOOKUP(A989,incomplete_kipp!A:E,2,FALSE)</f>
        <v>#N/A</v>
      </c>
      <c r="C989" t="e">
        <f>VLOOKUP(A989,incomplete_kipp!A:E,3,FALSE)</f>
        <v>#N/A</v>
      </c>
      <c r="D989" t="e">
        <f>VLOOKUP(A989,incomplete_kipp!A:E,4,FALSE)</f>
        <v>#N/A</v>
      </c>
      <c r="E989" t="e">
        <f>VLOOKUP(A989,incomplete_kipp!A:E,5,FALSE)</f>
        <v>#N/A</v>
      </c>
    </row>
    <row r="990" spans="1:5" x14ac:dyDescent="0.25">
      <c r="A990" t="s">
        <v>1953</v>
      </c>
      <c r="B990" t="e">
        <f>VLOOKUP(A990,incomplete_kipp!A:E,2,FALSE)</f>
        <v>#N/A</v>
      </c>
      <c r="C990" t="e">
        <f>VLOOKUP(A990,incomplete_kipp!A:E,3,FALSE)</f>
        <v>#N/A</v>
      </c>
      <c r="D990" t="e">
        <f>VLOOKUP(A990,incomplete_kipp!A:E,4,FALSE)</f>
        <v>#N/A</v>
      </c>
      <c r="E990" t="e">
        <f>VLOOKUP(A990,incomplete_kipp!A:E,5,FALSE)</f>
        <v>#N/A</v>
      </c>
    </row>
    <row r="991" spans="1:5" x14ac:dyDescent="0.25">
      <c r="A991" t="s">
        <v>1954</v>
      </c>
      <c r="B991" t="e">
        <f>VLOOKUP(A991,incomplete_kipp!A:E,2,FALSE)</f>
        <v>#N/A</v>
      </c>
      <c r="C991" t="e">
        <f>VLOOKUP(A991,incomplete_kipp!A:E,3,FALSE)</f>
        <v>#N/A</v>
      </c>
      <c r="D991" t="e">
        <f>VLOOKUP(A991,incomplete_kipp!A:E,4,FALSE)</f>
        <v>#N/A</v>
      </c>
      <c r="E991" t="e">
        <f>VLOOKUP(A991,incomplete_kipp!A:E,5,FALSE)</f>
        <v>#N/A</v>
      </c>
    </row>
    <row r="992" spans="1:5" x14ac:dyDescent="0.25">
      <c r="A992" t="s">
        <v>1955</v>
      </c>
      <c r="B992" t="e">
        <f>VLOOKUP(A992,incomplete_kipp!A:E,2,FALSE)</f>
        <v>#N/A</v>
      </c>
      <c r="C992" t="e">
        <f>VLOOKUP(A992,incomplete_kipp!A:E,3,FALSE)</f>
        <v>#N/A</v>
      </c>
      <c r="D992" t="e">
        <f>VLOOKUP(A992,incomplete_kipp!A:E,4,FALSE)</f>
        <v>#N/A</v>
      </c>
      <c r="E992" t="e">
        <f>VLOOKUP(A992,incomplete_kipp!A:E,5,FALSE)</f>
        <v>#N/A</v>
      </c>
    </row>
    <row r="993" spans="1:5" x14ac:dyDescent="0.25">
      <c r="A993" t="s">
        <v>1956</v>
      </c>
      <c r="B993" t="e">
        <f>VLOOKUP(A993,incomplete_kipp!A:E,2,FALSE)</f>
        <v>#N/A</v>
      </c>
      <c r="C993" t="e">
        <f>VLOOKUP(A993,incomplete_kipp!A:E,3,FALSE)</f>
        <v>#N/A</v>
      </c>
      <c r="D993" t="e">
        <f>VLOOKUP(A993,incomplete_kipp!A:E,4,FALSE)</f>
        <v>#N/A</v>
      </c>
      <c r="E993" t="e">
        <f>VLOOKUP(A993,incomplete_kipp!A:E,5,FALSE)</f>
        <v>#N/A</v>
      </c>
    </row>
    <row r="994" spans="1:5" x14ac:dyDescent="0.25">
      <c r="A994" t="s">
        <v>1957</v>
      </c>
      <c r="B994" t="e">
        <f>VLOOKUP(A994,incomplete_kipp!A:E,2,FALSE)</f>
        <v>#N/A</v>
      </c>
      <c r="C994" t="e">
        <f>VLOOKUP(A994,incomplete_kipp!A:E,3,FALSE)</f>
        <v>#N/A</v>
      </c>
      <c r="D994" t="e">
        <f>VLOOKUP(A994,incomplete_kipp!A:E,4,FALSE)</f>
        <v>#N/A</v>
      </c>
      <c r="E994" t="e">
        <f>VLOOKUP(A994,incomplete_kipp!A:E,5,FALSE)</f>
        <v>#N/A</v>
      </c>
    </row>
    <row r="995" spans="1:5" x14ac:dyDescent="0.25">
      <c r="A995" t="s">
        <v>1958</v>
      </c>
      <c r="B995" t="e">
        <f>VLOOKUP(A995,incomplete_kipp!A:E,2,FALSE)</f>
        <v>#N/A</v>
      </c>
      <c r="C995" t="e">
        <f>VLOOKUP(A995,incomplete_kipp!A:E,3,FALSE)</f>
        <v>#N/A</v>
      </c>
      <c r="D995" t="e">
        <f>VLOOKUP(A995,incomplete_kipp!A:E,4,FALSE)</f>
        <v>#N/A</v>
      </c>
      <c r="E995" t="e">
        <f>VLOOKUP(A995,incomplete_kipp!A:E,5,FALSE)</f>
        <v>#N/A</v>
      </c>
    </row>
    <row r="996" spans="1:5" x14ac:dyDescent="0.25">
      <c r="A996" t="s">
        <v>1959</v>
      </c>
      <c r="B996" t="e">
        <f>VLOOKUP(A996,incomplete_kipp!A:E,2,FALSE)</f>
        <v>#N/A</v>
      </c>
      <c r="C996" t="e">
        <f>VLOOKUP(A996,incomplete_kipp!A:E,3,FALSE)</f>
        <v>#N/A</v>
      </c>
      <c r="D996" t="e">
        <f>VLOOKUP(A996,incomplete_kipp!A:E,4,FALSE)</f>
        <v>#N/A</v>
      </c>
      <c r="E996" t="e">
        <f>VLOOKUP(A996,incomplete_kipp!A:E,5,FALSE)</f>
        <v>#N/A</v>
      </c>
    </row>
    <row r="997" spans="1:5" x14ac:dyDescent="0.25">
      <c r="A997" t="s">
        <v>1960</v>
      </c>
      <c r="B997" t="e">
        <f>VLOOKUP(A997,incomplete_kipp!A:E,2,FALSE)</f>
        <v>#N/A</v>
      </c>
      <c r="C997" t="e">
        <f>VLOOKUP(A997,incomplete_kipp!A:E,3,FALSE)</f>
        <v>#N/A</v>
      </c>
      <c r="D997" t="e">
        <f>VLOOKUP(A997,incomplete_kipp!A:E,4,FALSE)</f>
        <v>#N/A</v>
      </c>
      <c r="E997" t="e">
        <f>VLOOKUP(A997,incomplete_kipp!A:E,5,FALSE)</f>
        <v>#N/A</v>
      </c>
    </row>
    <row r="998" spans="1:5" x14ac:dyDescent="0.25">
      <c r="A998" t="s">
        <v>1961</v>
      </c>
      <c r="B998" t="e">
        <f>VLOOKUP(A998,incomplete_kipp!A:E,2,FALSE)</f>
        <v>#N/A</v>
      </c>
      <c r="C998" t="e">
        <f>VLOOKUP(A998,incomplete_kipp!A:E,3,FALSE)</f>
        <v>#N/A</v>
      </c>
      <c r="D998" t="e">
        <f>VLOOKUP(A998,incomplete_kipp!A:E,4,FALSE)</f>
        <v>#N/A</v>
      </c>
      <c r="E998" t="e">
        <f>VLOOKUP(A998,incomplete_kipp!A:E,5,FALSE)</f>
        <v>#N/A</v>
      </c>
    </row>
    <row r="999" spans="1:5" x14ac:dyDescent="0.25">
      <c r="A999" t="s">
        <v>1962</v>
      </c>
      <c r="B999" t="e">
        <f>VLOOKUP(A999,incomplete_kipp!A:E,2,FALSE)</f>
        <v>#N/A</v>
      </c>
      <c r="C999" t="e">
        <f>VLOOKUP(A999,incomplete_kipp!A:E,3,FALSE)</f>
        <v>#N/A</v>
      </c>
      <c r="D999" t="e">
        <f>VLOOKUP(A999,incomplete_kipp!A:E,4,FALSE)</f>
        <v>#N/A</v>
      </c>
      <c r="E999" t="e">
        <f>VLOOKUP(A999,incomplete_kipp!A:E,5,FALSE)</f>
        <v>#N/A</v>
      </c>
    </row>
    <row r="1000" spans="1:5" x14ac:dyDescent="0.25">
      <c r="A1000" t="s">
        <v>1963</v>
      </c>
      <c r="B1000" t="e">
        <f>VLOOKUP(A1000,incomplete_kipp!A:E,2,FALSE)</f>
        <v>#N/A</v>
      </c>
      <c r="C1000" t="e">
        <f>VLOOKUP(A1000,incomplete_kipp!A:E,3,FALSE)</f>
        <v>#N/A</v>
      </c>
      <c r="D1000" t="e">
        <f>VLOOKUP(A1000,incomplete_kipp!A:E,4,FALSE)</f>
        <v>#N/A</v>
      </c>
      <c r="E1000" t="e">
        <f>VLOOKUP(A1000,incomplete_kipp!A:E,5,FALSE)</f>
        <v>#N/A</v>
      </c>
    </row>
    <row r="1001" spans="1:5" x14ac:dyDescent="0.25">
      <c r="A1001" t="s">
        <v>1964</v>
      </c>
      <c r="B1001" t="e">
        <f>VLOOKUP(A1001,incomplete_kipp!A:E,2,FALSE)</f>
        <v>#N/A</v>
      </c>
      <c r="C1001" t="e">
        <f>VLOOKUP(A1001,incomplete_kipp!A:E,3,FALSE)</f>
        <v>#N/A</v>
      </c>
      <c r="D1001" t="e">
        <f>VLOOKUP(A1001,incomplete_kipp!A:E,4,FALSE)</f>
        <v>#N/A</v>
      </c>
      <c r="E1001" t="e">
        <f>VLOOKUP(A1001,incomplete_kipp!A:E,5,FALSE)</f>
        <v>#N/A</v>
      </c>
    </row>
    <row r="1002" spans="1:5" x14ac:dyDescent="0.25">
      <c r="A1002" t="s">
        <v>1050</v>
      </c>
      <c r="B1002" t="str">
        <f>VLOOKUP(A1002,incomplete_kipp!A:E,2,FALSE)</f>
        <v>Moon as viewed from Apollo 11 CM Columbia after TransEarth Injection</v>
      </c>
      <c r="C1002">
        <f>VLOOKUP(A1002,incomplete_kipp!A:E,3,FALSE)</f>
        <v>0</v>
      </c>
      <c r="D1002">
        <f>VLOOKUP(A1002,incomplete_kipp!A:E,4,FALSE)</f>
        <v>20070422</v>
      </c>
      <c r="E1002" t="str">
        <f>VLOOKUP(A1002,incomplete_kipp!A:E,5,FALSE)</f>
        <v>JSC scan</v>
      </c>
    </row>
    <row r="1003" spans="1:5" x14ac:dyDescent="0.25">
      <c r="A1003" t="s">
        <v>1965</v>
      </c>
      <c r="B1003" t="e">
        <f>VLOOKUP(A1003,incomplete_kipp!A:E,2,FALSE)</f>
        <v>#N/A</v>
      </c>
      <c r="C1003" t="e">
        <f>VLOOKUP(A1003,incomplete_kipp!A:E,3,FALSE)</f>
        <v>#N/A</v>
      </c>
      <c r="D1003" t="e">
        <f>VLOOKUP(A1003,incomplete_kipp!A:E,4,FALSE)</f>
        <v>#N/A</v>
      </c>
      <c r="E1003" t="e">
        <f>VLOOKUP(A1003,incomplete_kipp!A:E,5,FALSE)</f>
        <v>#N/A</v>
      </c>
    </row>
    <row r="1004" spans="1:5" x14ac:dyDescent="0.25">
      <c r="A1004" t="s">
        <v>1052</v>
      </c>
      <c r="B1004" t="str">
        <f>VLOOKUP(A1004,incomplete_kipp!A:E,2,FALSE)</f>
        <v>view of full lunar disc during return trip</v>
      </c>
      <c r="C1004">
        <f>VLOOKUP(A1004,incomplete_kipp!A:E,3,FALSE)</f>
        <v>0</v>
      </c>
      <c r="D1004">
        <f>VLOOKUP(A1004,incomplete_kipp!A:E,4,FALSE)</f>
        <v>20070422</v>
      </c>
      <c r="E1004" t="str">
        <f>VLOOKUP(A1004,incomplete_kipp!A:E,5,FALSE)</f>
        <v>JSC scan</v>
      </c>
    </row>
    <row r="1005" spans="1:5" x14ac:dyDescent="0.25">
      <c r="A1005" t="s">
        <v>1966</v>
      </c>
      <c r="B1005" t="e">
        <f>VLOOKUP(A1005,incomplete_kipp!A:E,2,FALSE)</f>
        <v>#N/A</v>
      </c>
      <c r="C1005" t="e">
        <f>VLOOKUP(A1005,incomplete_kipp!A:E,3,FALSE)</f>
        <v>#N/A</v>
      </c>
      <c r="D1005" t="e">
        <f>VLOOKUP(A1005,incomplete_kipp!A:E,4,FALSE)</f>
        <v>#N/A</v>
      </c>
      <c r="E1005" t="e">
        <f>VLOOKUP(A1005,incomplete_kipp!A:E,5,FALSE)</f>
        <v>#N/A</v>
      </c>
    </row>
    <row r="1006" spans="1:5" x14ac:dyDescent="0.25">
      <c r="A1006" t="s">
        <v>1967</v>
      </c>
      <c r="B1006" t="e">
        <f>VLOOKUP(A1006,incomplete_kipp!A:E,2,FALSE)</f>
        <v>#N/A</v>
      </c>
      <c r="C1006" t="e">
        <f>VLOOKUP(A1006,incomplete_kipp!A:E,3,FALSE)</f>
        <v>#N/A</v>
      </c>
      <c r="D1006" t="e">
        <f>VLOOKUP(A1006,incomplete_kipp!A:E,4,FALSE)</f>
        <v>#N/A</v>
      </c>
      <c r="E1006" t="e">
        <f>VLOOKUP(A1006,incomplete_kipp!A:E,5,FALSE)</f>
        <v>#N/A</v>
      </c>
    </row>
    <row r="1007" spans="1:5" x14ac:dyDescent="0.25">
      <c r="A1007" t="s">
        <v>1968</v>
      </c>
      <c r="B1007" t="e">
        <f>VLOOKUP(A1007,incomplete_kipp!A:E,2,FALSE)</f>
        <v>#N/A</v>
      </c>
      <c r="C1007" t="e">
        <f>VLOOKUP(A1007,incomplete_kipp!A:E,3,FALSE)</f>
        <v>#N/A</v>
      </c>
      <c r="D1007" t="e">
        <f>VLOOKUP(A1007,incomplete_kipp!A:E,4,FALSE)</f>
        <v>#N/A</v>
      </c>
      <c r="E1007" t="e">
        <f>VLOOKUP(A1007,incomplete_kipp!A:E,5,FALSE)</f>
        <v>#N/A</v>
      </c>
    </row>
    <row r="1008" spans="1:5" x14ac:dyDescent="0.25">
      <c r="A1008" t="s">
        <v>1969</v>
      </c>
      <c r="B1008" t="e">
        <f>VLOOKUP(A1008,incomplete_kipp!A:E,2,FALSE)</f>
        <v>#N/A</v>
      </c>
      <c r="C1008" t="e">
        <f>VLOOKUP(A1008,incomplete_kipp!A:E,3,FALSE)</f>
        <v>#N/A</v>
      </c>
      <c r="D1008" t="e">
        <f>VLOOKUP(A1008,incomplete_kipp!A:E,4,FALSE)</f>
        <v>#N/A</v>
      </c>
      <c r="E1008" t="e">
        <f>VLOOKUP(A1008,incomplete_kipp!A:E,5,FALSE)</f>
        <v>#N/A</v>
      </c>
    </row>
    <row r="1009" spans="1:5" x14ac:dyDescent="0.25">
      <c r="A1009" t="s">
        <v>1970</v>
      </c>
      <c r="B1009" t="e">
        <f>VLOOKUP(A1009,incomplete_kipp!A:E,2,FALSE)</f>
        <v>#N/A</v>
      </c>
      <c r="C1009" t="e">
        <f>VLOOKUP(A1009,incomplete_kipp!A:E,3,FALSE)</f>
        <v>#N/A</v>
      </c>
      <c r="D1009" t="e">
        <f>VLOOKUP(A1009,incomplete_kipp!A:E,4,FALSE)</f>
        <v>#N/A</v>
      </c>
      <c r="E1009" t="e">
        <f>VLOOKUP(A1009,incomplete_kipp!A:E,5,FALSE)</f>
        <v>#N/A</v>
      </c>
    </row>
    <row r="1010" spans="1:5" x14ac:dyDescent="0.25">
      <c r="A1010" t="s">
        <v>1971</v>
      </c>
      <c r="B1010" t="e">
        <f>VLOOKUP(A1010,incomplete_kipp!A:E,2,FALSE)</f>
        <v>#N/A</v>
      </c>
      <c r="C1010" t="e">
        <f>VLOOKUP(A1010,incomplete_kipp!A:E,3,FALSE)</f>
        <v>#N/A</v>
      </c>
      <c r="D1010" t="e">
        <f>VLOOKUP(A1010,incomplete_kipp!A:E,4,FALSE)</f>
        <v>#N/A</v>
      </c>
      <c r="E1010" t="e">
        <f>VLOOKUP(A1010,incomplete_kipp!A:E,5,FALSE)</f>
        <v>#N/A</v>
      </c>
    </row>
    <row r="1011" spans="1:5" x14ac:dyDescent="0.25">
      <c r="A1011" t="s">
        <v>1972</v>
      </c>
      <c r="B1011" t="e">
        <f>VLOOKUP(A1011,incomplete_kipp!A:E,2,FALSE)</f>
        <v>#N/A</v>
      </c>
      <c r="C1011" t="e">
        <f>VLOOKUP(A1011,incomplete_kipp!A:E,3,FALSE)</f>
        <v>#N/A</v>
      </c>
      <c r="D1011" t="e">
        <f>VLOOKUP(A1011,incomplete_kipp!A:E,4,FALSE)</f>
        <v>#N/A</v>
      </c>
      <c r="E1011" t="e">
        <f>VLOOKUP(A1011,incomplete_kipp!A:E,5,FALSE)</f>
        <v>#N/A</v>
      </c>
    </row>
    <row r="1012" spans="1:5" x14ac:dyDescent="0.25">
      <c r="A1012" t="s">
        <v>1973</v>
      </c>
      <c r="B1012" t="e">
        <f>VLOOKUP(A1012,incomplete_kipp!A:E,2,FALSE)</f>
        <v>#N/A</v>
      </c>
      <c r="C1012" t="e">
        <f>VLOOKUP(A1012,incomplete_kipp!A:E,3,FALSE)</f>
        <v>#N/A</v>
      </c>
      <c r="D1012" t="e">
        <f>VLOOKUP(A1012,incomplete_kipp!A:E,4,FALSE)</f>
        <v>#N/A</v>
      </c>
      <c r="E1012" t="e">
        <f>VLOOKUP(A1012,incomplete_kipp!A:E,5,FALSE)</f>
        <v>#N/A</v>
      </c>
    </row>
    <row r="1013" spans="1:5" x14ac:dyDescent="0.25">
      <c r="A1013" t="s">
        <v>1974</v>
      </c>
      <c r="B1013" t="e">
        <f>VLOOKUP(A1013,incomplete_kipp!A:E,2,FALSE)</f>
        <v>#N/A</v>
      </c>
      <c r="C1013" t="e">
        <f>VLOOKUP(A1013,incomplete_kipp!A:E,3,FALSE)</f>
        <v>#N/A</v>
      </c>
      <c r="D1013" t="e">
        <f>VLOOKUP(A1013,incomplete_kipp!A:E,4,FALSE)</f>
        <v>#N/A</v>
      </c>
      <c r="E1013" t="e">
        <f>VLOOKUP(A1013,incomplete_kipp!A:E,5,FALSE)</f>
        <v>#N/A</v>
      </c>
    </row>
    <row r="1014" spans="1:5" x14ac:dyDescent="0.25">
      <c r="A1014" t="s">
        <v>1975</v>
      </c>
      <c r="B1014" t="e">
        <f>VLOOKUP(A1014,incomplete_kipp!A:E,2,FALSE)</f>
        <v>#N/A</v>
      </c>
      <c r="C1014" t="e">
        <f>VLOOKUP(A1014,incomplete_kipp!A:E,3,FALSE)</f>
        <v>#N/A</v>
      </c>
      <c r="D1014" t="e">
        <f>VLOOKUP(A1014,incomplete_kipp!A:E,4,FALSE)</f>
        <v>#N/A</v>
      </c>
      <c r="E1014" t="e">
        <f>VLOOKUP(A1014,incomplete_kipp!A:E,5,FALSE)</f>
        <v>#N/A</v>
      </c>
    </row>
    <row r="1015" spans="1:5" x14ac:dyDescent="0.25">
      <c r="A1015" t="s">
        <v>1976</v>
      </c>
      <c r="B1015" t="e">
        <f>VLOOKUP(A1015,incomplete_kipp!A:E,2,FALSE)</f>
        <v>#N/A</v>
      </c>
      <c r="C1015" t="e">
        <f>VLOOKUP(A1015,incomplete_kipp!A:E,3,FALSE)</f>
        <v>#N/A</v>
      </c>
      <c r="D1015" t="e">
        <f>VLOOKUP(A1015,incomplete_kipp!A:E,4,FALSE)</f>
        <v>#N/A</v>
      </c>
      <c r="E1015" t="e">
        <f>VLOOKUP(A1015,incomplete_kipp!A:E,5,FALSE)</f>
        <v>#N/A</v>
      </c>
    </row>
    <row r="1016" spans="1:5" x14ac:dyDescent="0.25">
      <c r="A1016" t="s">
        <v>1977</v>
      </c>
      <c r="B1016" t="e">
        <f>VLOOKUP(A1016,incomplete_kipp!A:E,2,FALSE)</f>
        <v>#N/A</v>
      </c>
      <c r="C1016" t="e">
        <f>VLOOKUP(A1016,incomplete_kipp!A:E,3,FALSE)</f>
        <v>#N/A</v>
      </c>
      <c r="D1016" t="e">
        <f>VLOOKUP(A1016,incomplete_kipp!A:E,4,FALSE)</f>
        <v>#N/A</v>
      </c>
      <c r="E1016" t="e">
        <f>VLOOKUP(A1016,incomplete_kipp!A:E,5,FALSE)</f>
        <v>#N/A</v>
      </c>
    </row>
    <row r="1017" spans="1:5" x14ac:dyDescent="0.25">
      <c r="A1017" t="s">
        <v>1978</v>
      </c>
      <c r="B1017" t="e">
        <f>VLOOKUP(A1017,incomplete_kipp!A:E,2,FALSE)</f>
        <v>#N/A</v>
      </c>
      <c r="C1017" t="e">
        <f>VLOOKUP(A1017,incomplete_kipp!A:E,3,FALSE)</f>
        <v>#N/A</v>
      </c>
      <c r="D1017" t="e">
        <f>VLOOKUP(A1017,incomplete_kipp!A:E,4,FALSE)</f>
        <v>#N/A</v>
      </c>
      <c r="E1017" t="e">
        <f>VLOOKUP(A1017,incomplete_kipp!A:E,5,FALSE)</f>
        <v>#N/A</v>
      </c>
    </row>
    <row r="1018" spans="1:5" x14ac:dyDescent="0.25">
      <c r="A1018" t="s">
        <v>1979</v>
      </c>
      <c r="B1018" t="e">
        <f>VLOOKUP(A1018,incomplete_kipp!A:E,2,FALSE)</f>
        <v>#N/A</v>
      </c>
      <c r="C1018" t="e">
        <f>VLOOKUP(A1018,incomplete_kipp!A:E,3,FALSE)</f>
        <v>#N/A</v>
      </c>
      <c r="D1018" t="e">
        <f>VLOOKUP(A1018,incomplete_kipp!A:E,4,FALSE)</f>
        <v>#N/A</v>
      </c>
      <c r="E1018" t="e">
        <f>VLOOKUP(A1018,incomplete_kipp!A:E,5,FALSE)</f>
        <v>#N/A</v>
      </c>
    </row>
    <row r="1019" spans="1:5" x14ac:dyDescent="0.25">
      <c r="A1019" t="s">
        <v>1980</v>
      </c>
      <c r="B1019" t="e">
        <f>VLOOKUP(A1019,incomplete_kipp!A:E,2,FALSE)</f>
        <v>#N/A</v>
      </c>
      <c r="C1019" t="e">
        <f>VLOOKUP(A1019,incomplete_kipp!A:E,3,FALSE)</f>
        <v>#N/A</v>
      </c>
      <c r="D1019" t="e">
        <f>VLOOKUP(A1019,incomplete_kipp!A:E,4,FALSE)</f>
        <v>#N/A</v>
      </c>
      <c r="E1019" t="e">
        <f>VLOOKUP(A1019,incomplete_kipp!A:E,5,FALSE)</f>
        <v>#N/A</v>
      </c>
    </row>
    <row r="1020" spans="1:5" x14ac:dyDescent="0.25">
      <c r="A1020" t="s">
        <v>1981</v>
      </c>
      <c r="B1020" t="e">
        <f>VLOOKUP(A1020,incomplete_kipp!A:E,2,FALSE)</f>
        <v>#N/A</v>
      </c>
      <c r="C1020" t="e">
        <f>VLOOKUP(A1020,incomplete_kipp!A:E,3,FALSE)</f>
        <v>#N/A</v>
      </c>
      <c r="D1020" t="e">
        <f>VLOOKUP(A1020,incomplete_kipp!A:E,4,FALSE)</f>
        <v>#N/A</v>
      </c>
      <c r="E1020" t="e">
        <f>VLOOKUP(A1020,incomplete_kipp!A:E,5,FALSE)</f>
        <v>#N/A</v>
      </c>
    </row>
    <row r="1021" spans="1:5" x14ac:dyDescent="0.25">
      <c r="A1021" t="s">
        <v>1982</v>
      </c>
      <c r="B1021" t="e">
        <f>VLOOKUP(A1021,incomplete_kipp!A:E,2,FALSE)</f>
        <v>#N/A</v>
      </c>
      <c r="C1021" t="e">
        <f>VLOOKUP(A1021,incomplete_kipp!A:E,3,FALSE)</f>
        <v>#N/A</v>
      </c>
      <c r="D1021" t="e">
        <f>VLOOKUP(A1021,incomplete_kipp!A:E,4,FALSE)</f>
        <v>#N/A</v>
      </c>
      <c r="E1021" t="e">
        <f>VLOOKUP(A1021,incomplete_kipp!A:E,5,FALSE)</f>
        <v>#N/A</v>
      </c>
    </row>
    <row r="1022" spans="1:5" x14ac:dyDescent="0.25">
      <c r="A1022" t="s">
        <v>1983</v>
      </c>
      <c r="B1022" t="e">
        <f>VLOOKUP(A1022,incomplete_kipp!A:E,2,FALSE)</f>
        <v>#N/A</v>
      </c>
      <c r="C1022" t="e">
        <f>VLOOKUP(A1022,incomplete_kipp!A:E,3,FALSE)</f>
        <v>#N/A</v>
      </c>
      <c r="D1022" t="e">
        <f>VLOOKUP(A1022,incomplete_kipp!A:E,4,FALSE)</f>
        <v>#N/A</v>
      </c>
      <c r="E1022" t="e">
        <f>VLOOKUP(A1022,incomplete_kipp!A:E,5,FALSE)</f>
        <v>#N/A</v>
      </c>
    </row>
    <row r="1023" spans="1:5" x14ac:dyDescent="0.25">
      <c r="A1023" t="s">
        <v>1984</v>
      </c>
      <c r="B1023" t="e">
        <f>VLOOKUP(A1023,incomplete_kipp!A:E,2,FALSE)</f>
        <v>#N/A</v>
      </c>
      <c r="C1023" t="e">
        <f>VLOOKUP(A1023,incomplete_kipp!A:E,3,FALSE)</f>
        <v>#N/A</v>
      </c>
      <c r="D1023" t="e">
        <f>VLOOKUP(A1023,incomplete_kipp!A:E,4,FALSE)</f>
        <v>#N/A</v>
      </c>
      <c r="E1023" t="e">
        <f>VLOOKUP(A1023,incomplete_kipp!A:E,5,FALSE)</f>
        <v>#N/A</v>
      </c>
    </row>
    <row r="1024" spans="1:5" x14ac:dyDescent="0.25">
      <c r="A1024" t="s">
        <v>1985</v>
      </c>
      <c r="B1024" t="e">
        <f>VLOOKUP(A1024,incomplete_kipp!A:E,2,FALSE)</f>
        <v>#N/A</v>
      </c>
      <c r="C1024" t="e">
        <f>VLOOKUP(A1024,incomplete_kipp!A:E,3,FALSE)</f>
        <v>#N/A</v>
      </c>
      <c r="D1024" t="e">
        <f>VLOOKUP(A1024,incomplete_kipp!A:E,4,FALSE)</f>
        <v>#N/A</v>
      </c>
      <c r="E1024" t="e">
        <f>VLOOKUP(A1024,incomplete_kipp!A:E,5,FALSE)</f>
        <v>#N/A</v>
      </c>
    </row>
    <row r="1025" spans="1:5" x14ac:dyDescent="0.25">
      <c r="A1025" t="s">
        <v>1986</v>
      </c>
      <c r="B1025" t="e">
        <f>VLOOKUP(A1025,incomplete_kipp!A:E,2,FALSE)</f>
        <v>#N/A</v>
      </c>
      <c r="C1025" t="e">
        <f>VLOOKUP(A1025,incomplete_kipp!A:E,3,FALSE)</f>
        <v>#N/A</v>
      </c>
      <c r="D1025" t="e">
        <f>VLOOKUP(A1025,incomplete_kipp!A:E,4,FALSE)</f>
        <v>#N/A</v>
      </c>
      <c r="E1025" t="e">
        <f>VLOOKUP(A1025,incomplete_kipp!A:E,5,FALSE)</f>
        <v>#N/A</v>
      </c>
    </row>
    <row r="1026" spans="1:5" x14ac:dyDescent="0.25">
      <c r="A1026" t="s">
        <v>1056</v>
      </c>
      <c r="B1026" t="str">
        <f>VLOOKUP(A1026,incomplete_kipp!A:E,2,FALSE)</f>
        <v>crescent Earth photographed during return trip</v>
      </c>
      <c r="C1026">
        <f>VLOOKUP(A1026,incomplete_kipp!A:E,3,FALSE)</f>
        <v>0</v>
      </c>
      <c r="D1026">
        <f>VLOOKUP(A1026,incomplete_kipp!A:E,4,FALSE)</f>
        <v>20070422</v>
      </c>
      <c r="E1026" t="str">
        <f>VLOOKUP(A1026,incomplete_kipp!A:E,5,FALSE)</f>
        <v>JSC scan</v>
      </c>
    </row>
    <row r="1027" spans="1:5" x14ac:dyDescent="0.25">
      <c r="A1027" t="s">
        <v>1987</v>
      </c>
      <c r="B1027" t="e">
        <f>VLOOKUP(A1027,incomplete_kipp!A:E,2,FALSE)</f>
        <v>#N/A</v>
      </c>
      <c r="C1027" t="e">
        <f>VLOOKUP(A1027,incomplete_kipp!A:E,3,FALSE)</f>
        <v>#N/A</v>
      </c>
      <c r="D1027" t="e">
        <f>VLOOKUP(A1027,incomplete_kipp!A:E,4,FALSE)</f>
        <v>#N/A</v>
      </c>
      <c r="E1027" t="e">
        <f>VLOOKUP(A1027,incomplete_kipp!A:E,5,FALSE)</f>
        <v>#N/A</v>
      </c>
    </row>
    <row r="1028" spans="1:5" x14ac:dyDescent="0.25">
      <c r="A1028" t="s">
        <v>1988</v>
      </c>
      <c r="B1028" t="e">
        <f>VLOOKUP(A1028,incomplete_kipp!A:E,2,FALSE)</f>
        <v>#N/A</v>
      </c>
      <c r="C1028" t="e">
        <f>VLOOKUP(A1028,incomplete_kipp!A:E,3,FALSE)</f>
        <v>#N/A</v>
      </c>
      <c r="D1028" t="e">
        <f>VLOOKUP(A1028,incomplete_kipp!A:E,4,FALSE)</f>
        <v>#N/A</v>
      </c>
      <c r="E1028" t="e">
        <f>VLOOKUP(A1028,incomplete_kipp!A:E,5,FALSE)</f>
        <v>#N/A</v>
      </c>
    </row>
    <row r="1029" spans="1:5" x14ac:dyDescent="0.25">
      <c r="A1029" t="s">
        <v>1058</v>
      </c>
      <c r="B1029" t="str">
        <f>VLOOKUP(A1029,incomplete_kipp!A:E,2,FALSE)</f>
        <v>closeup of Earth and terminator</v>
      </c>
      <c r="C1029">
        <f>VLOOKUP(A1029,incomplete_kipp!A:E,3,FALSE)</f>
        <v>0</v>
      </c>
      <c r="D1029">
        <f>VLOOKUP(A1029,incomplete_kipp!A:E,4,FALSE)</f>
        <v>20070422</v>
      </c>
      <c r="E1029" t="str">
        <f>VLOOKUP(A1029,incomplete_kipp!A:E,5,FALSE)</f>
        <v>JSC scan</v>
      </c>
    </row>
    <row r="1030" spans="1:5" x14ac:dyDescent="0.25">
      <c r="A1030" t="s">
        <v>1989</v>
      </c>
      <c r="B1030" t="e">
        <f>VLOOKUP(A1030,incomplete_kipp!A:E,2,FALSE)</f>
        <v>#N/A</v>
      </c>
      <c r="C1030" t="e">
        <f>VLOOKUP(A1030,incomplete_kipp!A:E,3,FALSE)</f>
        <v>#N/A</v>
      </c>
      <c r="D1030" t="e">
        <f>VLOOKUP(A1030,incomplete_kipp!A:E,4,FALSE)</f>
        <v>#N/A</v>
      </c>
      <c r="E1030" t="e">
        <f>VLOOKUP(A1030,incomplete_kipp!A:E,5,FALSE)</f>
        <v>#N/A</v>
      </c>
    </row>
    <row r="1031" spans="1:5" x14ac:dyDescent="0.25">
      <c r="A1031" t="s">
        <v>1990</v>
      </c>
      <c r="B1031" t="e">
        <f>VLOOKUP(A1031,incomplete_kipp!A:E,2,FALSE)</f>
        <v>#N/A</v>
      </c>
      <c r="C1031" t="e">
        <f>VLOOKUP(A1031,incomplete_kipp!A:E,3,FALSE)</f>
        <v>#N/A</v>
      </c>
      <c r="D1031" t="e">
        <f>VLOOKUP(A1031,incomplete_kipp!A:E,4,FALSE)</f>
        <v>#N/A</v>
      </c>
      <c r="E1031" t="e">
        <f>VLOOKUP(A1031,incomplete_kipp!A:E,5,FALSE)</f>
        <v>#N/A</v>
      </c>
    </row>
    <row r="1032" spans="1:5" x14ac:dyDescent="0.25">
      <c r="A1032" t="s">
        <v>1991</v>
      </c>
      <c r="B1032" t="e">
        <f>VLOOKUP(A1032,incomplete_kipp!A:E,2,FALSE)</f>
        <v>#N/A</v>
      </c>
      <c r="C1032" t="e">
        <f>VLOOKUP(A1032,incomplete_kipp!A:E,3,FALSE)</f>
        <v>#N/A</v>
      </c>
      <c r="D1032" t="e">
        <f>VLOOKUP(A1032,incomplete_kipp!A:E,4,FALSE)</f>
        <v>#N/A</v>
      </c>
      <c r="E1032" t="e">
        <f>VLOOKUP(A1032,incomplete_kipp!A:E,5,FALSE)</f>
        <v>#N/A</v>
      </c>
    </row>
    <row r="1033" spans="1:5" x14ac:dyDescent="0.25">
      <c r="A1033" t="s">
        <v>1992</v>
      </c>
      <c r="B1033" t="e">
        <f>VLOOKUP(A1033,incomplete_kipp!A:E,2,FALSE)</f>
        <v>#N/A</v>
      </c>
      <c r="C1033" t="e">
        <f>VLOOKUP(A1033,incomplete_kipp!A:E,3,FALSE)</f>
        <v>#N/A</v>
      </c>
      <c r="D1033" t="e">
        <f>VLOOKUP(A1033,incomplete_kipp!A:E,4,FALSE)</f>
        <v>#N/A</v>
      </c>
      <c r="E1033" t="e">
        <f>VLOOKUP(A1033,incomplete_kipp!A:E,5,FALSE)</f>
        <v>#N/A</v>
      </c>
    </row>
    <row r="1034" spans="1:5" x14ac:dyDescent="0.25">
      <c r="A1034" t="s">
        <v>1997</v>
      </c>
      <c r="B1034" t="e">
        <f>VLOOKUP(A1034,incomplete_kipp!A:E,2,FALSE)</f>
        <v>#N/A</v>
      </c>
      <c r="C1034" t="e">
        <f>VLOOKUP(A1034,incomplete_kipp!A:E,3,FALSE)</f>
        <v>#N/A</v>
      </c>
      <c r="D1034" t="e">
        <f>VLOOKUP(A1034,incomplete_kipp!A:E,4,FALSE)</f>
        <v>#N/A</v>
      </c>
      <c r="E1034" t="e">
        <f>VLOOKUP(A1034,incomplete_kipp!A:E,5,FALSE)</f>
        <v>#N/A</v>
      </c>
    </row>
  </sheetData>
  <sortState ref="A1:A1034">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9"/>
  <sheetViews>
    <sheetView topLeftCell="A21" workbookViewId="0">
      <selection activeCell="C57" sqref="C57"/>
    </sheetView>
  </sheetViews>
  <sheetFormatPr defaultRowHeight="15" x14ac:dyDescent="0.25"/>
  <cols>
    <col min="1" max="1" width="23.85546875" bestFit="1" customWidth="1"/>
    <col min="2" max="2" width="138.7109375" customWidth="1"/>
    <col min="3" max="3" width="15.85546875" bestFit="1" customWidth="1"/>
    <col min="4" max="4" width="9" bestFit="1" customWidth="1"/>
    <col min="5" max="5" width="28.7109375" bestFit="1" customWidth="1"/>
  </cols>
  <sheetData>
    <row r="1" spans="1:5" x14ac:dyDescent="0.25">
      <c r="A1" t="s">
        <v>694</v>
      </c>
      <c r="B1" t="s">
        <v>615</v>
      </c>
      <c r="D1">
        <v>20010825</v>
      </c>
      <c r="E1" t="s">
        <v>44</v>
      </c>
    </row>
    <row r="2" spans="1:5" x14ac:dyDescent="0.25">
      <c r="A2" t="s">
        <v>695</v>
      </c>
      <c r="B2" t="s">
        <v>696</v>
      </c>
      <c r="C2" s="1">
        <v>25400</v>
      </c>
      <c r="D2">
        <v>20021109</v>
      </c>
    </row>
    <row r="3" spans="1:5" x14ac:dyDescent="0.25">
      <c r="A3" t="s">
        <v>697</v>
      </c>
      <c r="B3" t="s">
        <v>698</v>
      </c>
      <c r="C3" s="1">
        <v>25400</v>
      </c>
      <c r="D3">
        <v>19990816</v>
      </c>
    </row>
    <row r="4" spans="1:5" x14ac:dyDescent="0.25">
      <c r="A4" t="s">
        <v>699</v>
      </c>
      <c r="B4" t="s">
        <v>700</v>
      </c>
      <c r="C4" s="1">
        <v>25400</v>
      </c>
      <c r="D4">
        <v>20000625</v>
      </c>
      <c r="E4" t="s">
        <v>59</v>
      </c>
    </row>
    <row r="5" spans="1:5" x14ac:dyDescent="0.25">
      <c r="A5" t="s">
        <v>701</v>
      </c>
      <c r="B5" t="s">
        <v>702</v>
      </c>
      <c r="D5">
        <v>19990816</v>
      </c>
    </row>
    <row r="6" spans="1:5" x14ac:dyDescent="0.25">
      <c r="A6" t="s">
        <v>703</v>
      </c>
      <c r="D6">
        <v>20030321</v>
      </c>
      <c r="E6" t="s">
        <v>16</v>
      </c>
    </row>
    <row r="7" spans="1:5" x14ac:dyDescent="0.25">
      <c r="A7" t="s">
        <v>704</v>
      </c>
      <c r="B7" t="s">
        <v>705</v>
      </c>
      <c r="D7">
        <v>20030321</v>
      </c>
      <c r="E7" t="s">
        <v>16</v>
      </c>
    </row>
    <row r="8" spans="1:5" x14ac:dyDescent="0.25">
      <c r="A8" t="s">
        <v>706</v>
      </c>
      <c r="B8" t="s">
        <v>707</v>
      </c>
      <c r="D8">
        <v>20030321</v>
      </c>
      <c r="E8" t="s">
        <v>16</v>
      </c>
    </row>
    <row r="9" spans="1:5" x14ac:dyDescent="0.25">
      <c r="A9" t="s">
        <v>708</v>
      </c>
      <c r="B9" t="s">
        <v>709</v>
      </c>
      <c r="D9">
        <v>20030321</v>
      </c>
      <c r="E9" t="s">
        <v>16</v>
      </c>
    </row>
    <row r="10" spans="1:5" x14ac:dyDescent="0.25">
      <c r="A10" t="s">
        <v>710</v>
      </c>
      <c r="B10" t="s">
        <v>711</v>
      </c>
      <c r="D10">
        <v>20030321</v>
      </c>
      <c r="E10" t="s">
        <v>16</v>
      </c>
    </row>
    <row r="11" spans="1:5" x14ac:dyDescent="0.25">
      <c r="A11" t="s">
        <v>712</v>
      </c>
      <c r="B11" t="s">
        <v>713</v>
      </c>
      <c r="D11">
        <v>19990502</v>
      </c>
    </row>
    <row r="12" spans="1:5" x14ac:dyDescent="0.25">
      <c r="A12" t="s">
        <v>714</v>
      </c>
      <c r="B12" t="s">
        <v>715</v>
      </c>
      <c r="C12" s="1">
        <v>25400</v>
      </c>
      <c r="D12">
        <v>20050115</v>
      </c>
      <c r="E12" t="s">
        <v>16</v>
      </c>
    </row>
    <row r="13" spans="1:5" x14ac:dyDescent="0.25">
      <c r="A13" t="s">
        <v>716</v>
      </c>
      <c r="B13" t="s">
        <v>717</v>
      </c>
      <c r="D13">
        <v>19990708</v>
      </c>
    </row>
    <row r="14" spans="1:5" x14ac:dyDescent="0.25">
      <c r="A14" t="s">
        <v>718</v>
      </c>
      <c r="B14" t="s">
        <v>719</v>
      </c>
      <c r="D14">
        <v>19990708</v>
      </c>
    </row>
    <row r="15" spans="1:5" x14ac:dyDescent="0.25">
      <c r="A15" t="s">
        <v>720</v>
      </c>
      <c r="B15" t="s">
        <v>721</v>
      </c>
      <c r="C15" s="1">
        <v>25400</v>
      </c>
      <c r="D15">
        <v>19990816</v>
      </c>
    </row>
    <row r="16" spans="1:5" x14ac:dyDescent="0.25">
      <c r="A16" t="s">
        <v>722</v>
      </c>
      <c r="B16" t="s">
        <v>723</v>
      </c>
      <c r="D16">
        <v>19990203</v>
      </c>
    </row>
    <row r="17" spans="1:5" x14ac:dyDescent="0.25">
      <c r="A17" t="s">
        <v>724</v>
      </c>
      <c r="B17" t="s">
        <v>725</v>
      </c>
      <c r="D17">
        <v>19991111</v>
      </c>
    </row>
    <row r="18" spans="1:5" x14ac:dyDescent="0.25">
      <c r="A18" t="s">
        <v>726</v>
      </c>
      <c r="B18" t="s">
        <v>727</v>
      </c>
      <c r="D18">
        <v>19981017</v>
      </c>
    </row>
    <row r="19" spans="1:5" x14ac:dyDescent="0.25">
      <c r="A19" t="s">
        <v>728</v>
      </c>
      <c r="B19" t="s">
        <v>729</v>
      </c>
      <c r="D19">
        <v>20011125</v>
      </c>
    </row>
    <row r="20" spans="1:5" x14ac:dyDescent="0.25">
      <c r="A20" t="s">
        <v>730</v>
      </c>
      <c r="B20" t="s">
        <v>731</v>
      </c>
      <c r="D20">
        <v>20020406</v>
      </c>
    </row>
    <row r="21" spans="1:5" x14ac:dyDescent="0.25">
      <c r="A21" t="s">
        <v>732</v>
      </c>
      <c r="B21" t="s">
        <v>725</v>
      </c>
      <c r="D21">
        <v>20030813</v>
      </c>
      <c r="E21" t="s">
        <v>44</v>
      </c>
    </row>
    <row r="22" spans="1:5" x14ac:dyDescent="0.25">
      <c r="A22" t="s">
        <v>733</v>
      </c>
      <c r="B22" t="s">
        <v>734</v>
      </c>
      <c r="C22" s="1">
        <v>25404</v>
      </c>
      <c r="D22">
        <v>19990708</v>
      </c>
    </row>
    <row r="23" spans="1:5" x14ac:dyDescent="0.25">
      <c r="A23" t="s">
        <v>735</v>
      </c>
      <c r="B23" t="s">
        <v>736</v>
      </c>
      <c r="D23">
        <v>20000625</v>
      </c>
      <c r="E23" t="s">
        <v>59</v>
      </c>
    </row>
    <row r="24" spans="1:5" x14ac:dyDescent="0.25">
      <c r="A24" t="s">
        <v>737</v>
      </c>
      <c r="B24" t="s">
        <v>738</v>
      </c>
      <c r="D24">
        <v>19991119</v>
      </c>
    </row>
    <row r="25" spans="1:5" x14ac:dyDescent="0.25">
      <c r="A25" t="s">
        <v>739</v>
      </c>
      <c r="B25" t="s">
        <v>740</v>
      </c>
      <c r="D25">
        <v>20020126</v>
      </c>
    </row>
    <row r="26" spans="1:5" x14ac:dyDescent="0.25">
      <c r="A26" t="s">
        <v>741</v>
      </c>
      <c r="B26" t="s">
        <v>742</v>
      </c>
      <c r="D26">
        <v>19990502</v>
      </c>
    </row>
    <row r="27" spans="1:5" x14ac:dyDescent="0.25">
      <c r="A27" t="s">
        <v>743</v>
      </c>
      <c r="B27" t="s">
        <v>744</v>
      </c>
      <c r="D27">
        <v>19990708</v>
      </c>
    </row>
    <row r="28" spans="1:5" x14ac:dyDescent="0.25">
      <c r="A28" t="s">
        <v>745</v>
      </c>
      <c r="B28" t="s">
        <v>746</v>
      </c>
      <c r="D28">
        <v>19991123</v>
      </c>
    </row>
    <row r="29" spans="1:5" x14ac:dyDescent="0.25">
      <c r="A29" t="s">
        <v>747</v>
      </c>
      <c r="B29" t="s">
        <v>748</v>
      </c>
      <c r="C29" s="1">
        <v>25400</v>
      </c>
      <c r="D29">
        <v>20020406</v>
      </c>
      <c r="E29" t="s">
        <v>749</v>
      </c>
    </row>
    <row r="30" spans="1:5" x14ac:dyDescent="0.25">
      <c r="A30" t="s">
        <v>750</v>
      </c>
      <c r="D30">
        <v>20070422</v>
      </c>
      <c r="E30" t="s">
        <v>79</v>
      </c>
    </row>
    <row r="31" spans="1:5" x14ac:dyDescent="0.25">
      <c r="A31" t="s">
        <v>751</v>
      </c>
      <c r="D31">
        <v>20070422</v>
      </c>
      <c r="E31" t="s">
        <v>79</v>
      </c>
    </row>
    <row r="32" spans="1:5" x14ac:dyDescent="0.25">
      <c r="A32" t="s">
        <v>752</v>
      </c>
      <c r="B32" t="s">
        <v>753</v>
      </c>
      <c r="D32">
        <v>20070422</v>
      </c>
      <c r="E32" t="s">
        <v>79</v>
      </c>
    </row>
    <row r="33" spans="1:5" x14ac:dyDescent="0.25">
      <c r="A33" t="s">
        <v>754</v>
      </c>
      <c r="D33">
        <v>20070422</v>
      </c>
      <c r="E33" t="s">
        <v>79</v>
      </c>
    </row>
    <row r="34" spans="1:5" x14ac:dyDescent="0.25">
      <c r="A34" t="s">
        <v>755</v>
      </c>
      <c r="B34" t="s">
        <v>756</v>
      </c>
      <c r="D34">
        <v>20070422</v>
      </c>
      <c r="E34" t="s">
        <v>79</v>
      </c>
    </row>
    <row r="35" spans="1:5" x14ac:dyDescent="0.25">
      <c r="A35" t="s">
        <v>757</v>
      </c>
      <c r="B35" t="s">
        <v>758</v>
      </c>
      <c r="D35">
        <v>20070422</v>
      </c>
      <c r="E35" t="s">
        <v>79</v>
      </c>
    </row>
    <row r="36" spans="1:5" x14ac:dyDescent="0.25">
      <c r="A36" t="s">
        <v>759</v>
      </c>
      <c r="B36" t="s">
        <v>760</v>
      </c>
      <c r="D36">
        <v>20070422</v>
      </c>
      <c r="E36" t="s">
        <v>79</v>
      </c>
    </row>
    <row r="37" spans="1:5" x14ac:dyDescent="0.25">
      <c r="A37" t="s">
        <v>761</v>
      </c>
      <c r="B37" t="s">
        <v>762</v>
      </c>
      <c r="D37">
        <v>20070422</v>
      </c>
      <c r="E37" t="s">
        <v>79</v>
      </c>
    </row>
    <row r="38" spans="1:5" x14ac:dyDescent="0.25">
      <c r="A38" t="s">
        <v>763</v>
      </c>
      <c r="B38" t="s">
        <v>764</v>
      </c>
      <c r="D38">
        <v>20070422</v>
      </c>
      <c r="E38" t="s">
        <v>79</v>
      </c>
    </row>
    <row r="39" spans="1:5" x14ac:dyDescent="0.25">
      <c r="A39" t="s">
        <v>765</v>
      </c>
      <c r="B39" t="s">
        <v>764</v>
      </c>
      <c r="D39">
        <v>20070422</v>
      </c>
      <c r="E39" t="s">
        <v>79</v>
      </c>
    </row>
    <row r="40" spans="1:5" x14ac:dyDescent="0.25">
      <c r="A40" t="s">
        <v>766</v>
      </c>
      <c r="B40" t="s">
        <v>767</v>
      </c>
      <c r="D40">
        <v>20070422</v>
      </c>
      <c r="E40" t="s">
        <v>79</v>
      </c>
    </row>
    <row r="41" spans="1:5" x14ac:dyDescent="0.25">
      <c r="A41" t="s">
        <v>768</v>
      </c>
      <c r="B41" t="s">
        <v>767</v>
      </c>
      <c r="D41">
        <v>20070422</v>
      </c>
      <c r="E41" t="s">
        <v>79</v>
      </c>
    </row>
    <row r="42" spans="1:5" x14ac:dyDescent="0.25">
      <c r="A42" t="s">
        <v>769</v>
      </c>
      <c r="B42" t="s">
        <v>767</v>
      </c>
      <c r="D42">
        <v>20070422</v>
      </c>
      <c r="E42" t="s">
        <v>79</v>
      </c>
    </row>
    <row r="43" spans="1:5" x14ac:dyDescent="0.25">
      <c r="A43" t="s">
        <v>770</v>
      </c>
      <c r="B43" t="s">
        <v>771</v>
      </c>
      <c r="C43" s="1">
        <v>25404</v>
      </c>
      <c r="D43">
        <v>20070422</v>
      </c>
      <c r="E43" t="s">
        <v>79</v>
      </c>
    </row>
    <row r="44" spans="1:5" x14ac:dyDescent="0.25">
      <c r="A44" t="s">
        <v>772</v>
      </c>
      <c r="B44" t="s">
        <v>773</v>
      </c>
      <c r="D44">
        <v>20070424</v>
      </c>
      <c r="E44" t="s">
        <v>79</v>
      </c>
    </row>
    <row r="45" spans="1:5" x14ac:dyDescent="0.25">
      <c r="A45" t="s">
        <v>774</v>
      </c>
      <c r="B45" t="s">
        <v>775</v>
      </c>
      <c r="C45" s="1">
        <v>25404</v>
      </c>
      <c r="D45">
        <v>20070422</v>
      </c>
      <c r="E45" t="s">
        <v>79</v>
      </c>
    </row>
    <row r="46" spans="1:5" x14ac:dyDescent="0.25">
      <c r="A46" t="s">
        <v>776</v>
      </c>
      <c r="B46" t="s">
        <v>777</v>
      </c>
      <c r="D46">
        <v>20070422</v>
      </c>
      <c r="E46" t="s">
        <v>79</v>
      </c>
    </row>
    <row r="47" spans="1:5" x14ac:dyDescent="0.25">
      <c r="A47" t="s">
        <v>778</v>
      </c>
      <c r="B47" t="s">
        <v>779</v>
      </c>
      <c r="D47">
        <v>20070422</v>
      </c>
      <c r="E47" t="s">
        <v>79</v>
      </c>
    </row>
    <row r="48" spans="1:5" x14ac:dyDescent="0.25">
      <c r="A48" t="s">
        <v>780</v>
      </c>
      <c r="B48" t="s">
        <v>781</v>
      </c>
      <c r="D48">
        <v>20020127</v>
      </c>
    </row>
    <row r="49" spans="1:5" x14ac:dyDescent="0.25">
      <c r="A49" t="s">
        <v>782</v>
      </c>
      <c r="B49" t="s">
        <v>783</v>
      </c>
      <c r="D49">
        <v>20020127</v>
      </c>
    </row>
    <row r="50" spans="1:5" x14ac:dyDescent="0.25">
      <c r="A50" t="s">
        <v>784</v>
      </c>
      <c r="B50" t="s">
        <v>785</v>
      </c>
      <c r="D50">
        <v>19980815</v>
      </c>
    </row>
    <row r="51" spans="1:5" x14ac:dyDescent="0.25">
      <c r="A51" t="s">
        <v>786</v>
      </c>
      <c r="B51" t="s">
        <v>787</v>
      </c>
      <c r="D51">
        <v>20060801</v>
      </c>
      <c r="E51" t="s">
        <v>788</v>
      </c>
    </row>
    <row r="52" spans="1:5" x14ac:dyDescent="0.25">
      <c r="A52" t="s">
        <v>789</v>
      </c>
      <c r="B52" t="s">
        <v>790</v>
      </c>
      <c r="D52">
        <v>20060801</v>
      </c>
      <c r="E52" t="s">
        <v>788</v>
      </c>
    </row>
    <row r="53" spans="1:5" x14ac:dyDescent="0.25">
      <c r="A53" t="s">
        <v>791</v>
      </c>
      <c r="B53" t="s">
        <v>792</v>
      </c>
      <c r="D53">
        <v>20060801</v>
      </c>
      <c r="E53" t="s">
        <v>788</v>
      </c>
    </row>
    <row r="54" spans="1:5" x14ac:dyDescent="0.25">
      <c r="A54" t="s">
        <v>793</v>
      </c>
      <c r="B54" t="s">
        <v>794</v>
      </c>
      <c r="D54">
        <v>20001118</v>
      </c>
    </row>
    <row r="55" spans="1:5" x14ac:dyDescent="0.25">
      <c r="A55" t="s">
        <v>795</v>
      </c>
      <c r="D55">
        <v>20040709</v>
      </c>
      <c r="E55" t="s">
        <v>79</v>
      </c>
    </row>
    <row r="56" spans="1:5" x14ac:dyDescent="0.25">
      <c r="A56" t="s">
        <v>796</v>
      </c>
      <c r="B56" t="s">
        <v>797</v>
      </c>
      <c r="D56">
        <v>20040709</v>
      </c>
      <c r="E56" t="s">
        <v>79</v>
      </c>
    </row>
    <row r="57" spans="1:5" x14ac:dyDescent="0.25">
      <c r="A57" t="s">
        <v>798</v>
      </c>
      <c r="B57" t="s">
        <v>799</v>
      </c>
      <c r="C57" s="1">
        <v>25404</v>
      </c>
      <c r="D57">
        <v>20060801</v>
      </c>
      <c r="E57" t="s">
        <v>79</v>
      </c>
    </row>
    <row r="58" spans="1:5" x14ac:dyDescent="0.25">
      <c r="A58" t="s">
        <v>800</v>
      </c>
      <c r="B58" t="s">
        <v>801</v>
      </c>
      <c r="D58">
        <v>20060801</v>
      </c>
      <c r="E58" t="s">
        <v>79</v>
      </c>
    </row>
    <row r="59" spans="1:5" x14ac:dyDescent="0.25">
      <c r="A59" t="s">
        <v>802</v>
      </c>
      <c r="B59" t="s">
        <v>803</v>
      </c>
      <c r="D59">
        <v>20040709</v>
      </c>
      <c r="E59" t="s">
        <v>79</v>
      </c>
    </row>
    <row r="60" spans="1:5" x14ac:dyDescent="0.25">
      <c r="A60" t="s">
        <v>804</v>
      </c>
      <c r="B60" t="s">
        <v>803</v>
      </c>
      <c r="D60">
        <v>20040709</v>
      </c>
      <c r="E60" t="s">
        <v>79</v>
      </c>
    </row>
    <row r="61" spans="1:5" x14ac:dyDescent="0.25">
      <c r="A61" t="s">
        <v>805</v>
      </c>
      <c r="D61">
        <v>20040709</v>
      </c>
      <c r="E61" t="s">
        <v>79</v>
      </c>
    </row>
    <row r="62" spans="1:5" x14ac:dyDescent="0.25">
      <c r="A62" t="s">
        <v>806</v>
      </c>
      <c r="B62" t="s">
        <v>807</v>
      </c>
      <c r="C62" s="1">
        <v>25404</v>
      </c>
      <c r="D62">
        <v>20040709</v>
      </c>
      <c r="E62" t="s">
        <v>79</v>
      </c>
    </row>
    <row r="63" spans="1:5" x14ac:dyDescent="0.25">
      <c r="A63" t="s">
        <v>808</v>
      </c>
      <c r="B63" t="s">
        <v>809</v>
      </c>
      <c r="D63">
        <v>20040709</v>
      </c>
      <c r="E63" t="s">
        <v>79</v>
      </c>
    </row>
    <row r="64" spans="1:5" x14ac:dyDescent="0.25">
      <c r="A64" t="s">
        <v>810</v>
      </c>
      <c r="B64" t="s">
        <v>811</v>
      </c>
      <c r="D64">
        <v>20040709</v>
      </c>
      <c r="E64" t="s">
        <v>79</v>
      </c>
    </row>
    <row r="65" spans="1:5" x14ac:dyDescent="0.25">
      <c r="A65" t="s">
        <v>812</v>
      </c>
      <c r="B65" t="s">
        <v>813</v>
      </c>
      <c r="D65">
        <v>20040709</v>
      </c>
      <c r="E65" t="s">
        <v>79</v>
      </c>
    </row>
    <row r="66" spans="1:5" x14ac:dyDescent="0.25">
      <c r="A66" t="s">
        <v>814</v>
      </c>
      <c r="B66" t="s">
        <v>815</v>
      </c>
      <c r="D66">
        <v>20040709</v>
      </c>
      <c r="E66" t="s">
        <v>79</v>
      </c>
    </row>
    <row r="67" spans="1:5" x14ac:dyDescent="0.25">
      <c r="A67" t="s">
        <v>816</v>
      </c>
      <c r="B67" t="s">
        <v>815</v>
      </c>
      <c r="D67">
        <v>20040709</v>
      </c>
      <c r="E67" t="s">
        <v>79</v>
      </c>
    </row>
    <row r="68" spans="1:5" x14ac:dyDescent="0.25">
      <c r="A68" t="s">
        <v>817</v>
      </c>
      <c r="B68" t="s">
        <v>815</v>
      </c>
      <c r="D68">
        <v>20040709</v>
      </c>
      <c r="E68" t="s">
        <v>79</v>
      </c>
    </row>
    <row r="69" spans="1:5" x14ac:dyDescent="0.25">
      <c r="A69" t="s">
        <v>818</v>
      </c>
      <c r="B69" t="s">
        <v>819</v>
      </c>
      <c r="D69">
        <v>20040709</v>
      </c>
      <c r="E69" t="s">
        <v>79</v>
      </c>
    </row>
    <row r="70" spans="1:5" x14ac:dyDescent="0.25">
      <c r="A70" t="s">
        <v>820</v>
      </c>
      <c r="B70" t="s">
        <v>821</v>
      </c>
      <c r="D70">
        <v>20040709</v>
      </c>
      <c r="E70" t="s">
        <v>79</v>
      </c>
    </row>
    <row r="71" spans="1:5" x14ac:dyDescent="0.25">
      <c r="A71" t="s">
        <v>822</v>
      </c>
      <c r="B71" t="s">
        <v>823</v>
      </c>
      <c r="D71">
        <v>20040709</v>
      </c>
      <c r="E71" t="s">
        <v>79</v>
      </c>
    </row>
    <row r="72" spans="1:5" x14ac:dyDescent="0.25">
      <c r="A72" t="s">
        <v>824</v>
      </c>
      <c r="B72" t="s">
        <v>821</v>
      </c>
      <c r="D72">
        <v>20040709</v>
      </c>
      <c r="E72" t="s">
        <v>79</v>
      </c>
    </row>
    <row r="73" spans="1:5" x14ac:dyDescent="0.25">
      <c r="A73" t="s">
        <v>825</v>
      </c>
      <c r="B73" t="s">
        <v>826</v>
      </c>
      <c r="D73">
        <v>20040709</v>
      </c>
      <c r="E73" t="s">
        <v>79</v>
      </c>
    </row>
    <row r="74" spans="1:5" x14ac:dyDescent="0.25">
      <c r="A74" t="s">
        <v>827</v>
      </c>
      <c r="B74" t="s">
        <v>828</v>
      </c>
      <c r="D74">
        <v>20040709</v>
      </c>
      <c r="E74" t="s">
        <v>79</v>
      </c>
    </row>
    <row r="75" spans="1:5" x14ac:dyDescent="0.25">
      <c r="A75" t="s">
        <v>829</v>
      </c>
      <c r="B75" t="s">
        <v>830</v>
      </c>
      <c r="C75" s="1">
        <v>25404</v>
      </c>
      <c r="D75">
        <v>20040709</v>
      </c>
      <c r="E75" t="s">
        <v>79</v>
      </c>
    </row>
    <row r="76" spans="1:5" x14ac:dyDescent="0.25">
      <c r="A76" t="s">
        <v>831</v>
      </c>
      <c r="B76" t="s">
        <v>832</v>
      </c>
      <c r="D76">
        <v>20020418</v>
      </c>
      <c r="E76" t="s">
        <v>16</v>
      </c>
    </row>
    <row r="77" spans="1:5" x14ac:dyDescent="0.25">
      <c r="A77" t="s">
        <v>833</v>
      </c>
      <c r="B77" t="s">
        <v>834</v>
      </c>
      <c r="D77">
        <v>20040709</v>
      </c>
      <c r="E77" t="s">
        <v>79</v>
      </c>
    </row>
    <row r="78" spans="1:5" x14ac:dyDescent="0.25">
      <c r="A78" t="s">
        <v>835</v>
      </c>
      <c r="B78" t="s">
        <v>821</v>
      </c>
      <c r="D78">
        <v>20040709</v>
      </c>
      <c r="E78" t="s">
        <v>79</v>
      </c>
    </row>
    <row r="79" spans="1:5" x14ac:dyDescent="0.25">
      <c r="A79" t="s">
        <v>836</v>
      </c>
      <c r="B79" t="s">
        <v>837</v>
      </c>
      <c r="D79">
        <v>20040709</v>
      </c>
      <c r="E79" t="s">
        <v>79</v>
      </c>
    </row>
    <row r="80" spans="1:5" x14ac:dyDescent="0.25">
      <c r="A80" t="s">
        <v>838</v>
      </c>
      <c r="B80" t="s">
        <v>837</v>
      </c>
      <c r="D80">
        <v>20040709</v>
      </c>
      <c r="E80" t="s">
        <v>79</v>
      </c>
    </row>
    <row r="81" spans="1:5" x14ac:dyDescent="0.25">
      <c r="A81" t="s">
        <v>839</v>
      </c>
      <c r="B81" t="s">
        <v>840</v>
      </c>
      <c r="D81">
        <v>20040709</v>
      </c>
      <c r="E81" t="s">
        <v>79</v>
      </c>
    </row>
    <row r="82" spans="1:5" x14ac:dyDescent="0.25">
      <c r="A82" t="s">
        <v>841</v>
      </c>
      <c r="B82" t="s">
        <v>842</v>
      </c>
      <c r="D82">
        <v>20040709</v>
      </c>
      <c r="E82" t="s">
        <v>79</v>
      </c>
    </row>
    <row r="83" spans="1:5" x14ac:dyDescent="0.25">
      <c r="A83" t="s">
        <v>843</v>
      </c>
      <c r="B83" t="s">
        <v>821</v>
      </c>
      <c r="D83">
        <v>20040709</v>
      </c>
      <c r="E83" t="s">
        <v>79</v>
      </c>
    </row>
    <row r="84" spans="1:5" x14ac:dyDescent="0.25">
      <c r="A84" t="s">
        <v>844</v>
      </c>
      <c r="B84" t="s">
        <v>845</v>
      </c>
      <c r="D84">
        <v>20040709</v>
      </c>
      <c r="E84" t="s">
        <v>79</v>
      </c>
    </row>
    <row r="85" spans="1:5" x14ac:dyDescent="0.25">
      <c r="A85" t="s">
        <v>846</v>
      </c>
      <c r="B85" t="s">
        <v>847</v>
      </c>
      <c r="D85">
        <v>20040709</v>
      </c>
      <c r="E85" t="s">
        <v>79</v>
      </c>
    </row>
    <row r="86" spans="1:5" x14ac:dyDescent="0.25">
      <c r="A86" t="s">
        <v>848</v>
      </c>
      <c r="B86" t="s">
        <v>849</v>
      </c>
      <c r="D86">
        <v>20040709</v>
      </c>
      <c r="E86" t="s">
        <v>79</v>
      </c>
    </row>
    <row r="87" spans="1:5" x14ac:dyDescent="0.25">
      <c r="A87" t="s">
        <v>850</v>
      </c>
      <c r="B87" t="s">
        <v>851</v>
      </c>
      <c r="D87">
        <v>20001209</v>
      </c>
    </row>
    <row r="88" spans="1:5" x14ac:dyDescent="0.25">
      <c r="A88" t="s">
        <v>852</v>
      </c>
      <c r="B88" t="s">
        <v>853</v>
      </c>
      <c r="D88">
        <v>20001209</v>
      </c>
    </row>
    <row r="89" spans="1:5" x14ac:dyDescent="0.25">
      <c r="A89" t="s">
        <v>854</v>
      </c>
      <c r="B89" t="s">
        <v>855</v>
      </c>
      <c r="D89">
        <v>20001209</v>
      </c>
    </row>
    <row r="90" spans="1:5" x14ac:dyDescent="0.25">
      <c r="A90" t="s">
        <v>856</v>
      </c>
      <c r="B90" t="s">
        <v>857</v>
      </c>
      <c r="D90">
        <v>20001209</v>
      </c>
    </row>
    <row r="91" spans="1:5" x14ac:dyDescent="0.25">
      <c r="A91" t="s">
        <v>858</v>
      </c>
      <c r="B91" t="s">
        <v>859</v>
      </c>
      <c r="D91">
        <v>20001209</v>
      </c>
    </row>
    <row r="92" spans="1:5" x14ac:dyDescent="0.25">
      <c r="A92" t="s">
        <v>860</v>
      </c>
      <c r="B92" t="s">
        <v>861</v>
      </c>
      <c r="D92">
        <v>20001209</v>
      </c>
    </row>
    <row r="93" spans="1:5" x14ac:dyDescent="0.25">
      <c r="A93" t="s">
        <v>862</v>
      </c>
      <c r="B93" t="s">
        <v>863</v>
      </c>
      <c r="D93">
        <v>20001209</v>
      </c>
    </row>
    <row r="94" spans="1:5" x14ac:dyDescent="0.25">
      <c r="A94" t="s">
        <v>864</v>
      </c>
      <c r="B94" t="s">
        <v>863</v>
      </c>
      <c r="D94">
        <v>20001209</v>
      </c>
    </row>
    <row r="95" spans="1:5" x14ac:dyDescent="0.25">
      <c r="A95" t="s">
        <v>865</v>
      </c>
      <c r="B95" t="s">
        <v>866</v>
      </c>
      <c r="D95">
        <v>19990708</v>
      </c>
    </row>
    <row r="96" spans="1:5" x14ac:dyDescent="0.25">
      <c r="A96" t="s">
        <v>867</v>
      </c>
      <c r="B96" t="s">
        <v>868</v>
      </c>
      <c r="D96">
        <v>20001209</v>
      </c>
    </row>
    <row r="97" spans="1:5" x14ac:dyDescent="0.25">
      <c r="A97" t="s">
        <v>869</v>
      </c>
      <c r="B97" t="s">
        <v>870</v>
      </c>
      <c r="D97">
        <v>20040709</v>
      </c>
      <c r="E97" t="s">
        <v>79</v>
      </c>
    </row>
    <row r="98" spans="1:5" x14ac:dyDescent="0.25">
      <c r="A98" t="s">
        <v>871</v>
      </c>
      <c r="B98" t="s">
        <v>870</v>
      </c>
      <c r="D98">
        <v>20040709</v>
      </c>
      <c r="E98" t="s">
        <v>79</v>
      </c>
    </row>
    <row r="99" spans="1:5" x14ac:dyDescent="0.25">
      <c r="A99" t="s">
        <v>872</v>
      </c>
      <c r="B99" t="s">
        <v>873</v>
      </c>
      <c r="D99">
        <v>20001209</v>
      </c>
    </row>
    <row r="100" spans="1:5" x14ac:dyDescent="0.25">
      <c r="A100" t="s">
        <v>874</v>
      </c>
      <c r="B100" t="s">
        <v>875</v>
      </c>
      <c r="D100">
        <v>20040709</v>
      </c>
      <c r="E100" t="s">
        <v>79</v>
      </c>
    </row>
    <row r="101" spans="1:5" x14ac:dyDescent="0.25">
      <c r="A101" t="s">
        <v>876</v>
      </c>
      <c r="B101" t="s">
        <v>877</v>
      </c>
      <c r="D101">
        <v>20040709</v>
      </c>
      <c r="E101" t="s">
        <v>79</v>
      </c>
    </row>
    <row r="102" spans="1:5" x14ac:dyDescent="0.25">
      <c r="A102" t="s">
        <v>878</v>
      </c>
      <c r="B102" t="s">
        <v>879</v>
      </c>
      <c r="D102">
        <v>20031030</v>
      </c>
      <c r="E102" t="s">
        <v>79</v>
      </c>
    </row>
    <row r="103" spans="1:5" x14ac:dyDescent="0.25">
      <c r="A103" t="s">
        <v>880</v>
      </c>
      <c r="B103" t="s">
        <v>881</v>
      </c>
      <c r="D103">
        <v>20040709</v>
      </c>
      <c r="E103" t="s">
        <v>79</v>
      </c>
    </row>
    <row r="104" spans="1:5" x14ac:dyDescent="0.25">
      <c r="A104" t="s">
        <v>882</v>
      </c>
      <c r="B104" t="s">
        <v>883</v>
      </c>
      <c r="D104">
        <v>20040709</v>
      </c>
      <c r="E104" t="s">
        <v>79</v>
      </c>
    </row>
    <row r="105" spans="1:5" x14ac:dyDescent="0.25">
      <c r="A105" t="s">
        <v>884</v>
      </c>
      <c r="B105" t="s">
        <v>885</v>
      </c>
      <c r="D105">
        <v>20030811</v>
      </c>
      <c r="E105" t="s">
        <v>79</v>
      </c>
    </row>
    <row r="106" spans="1:5" x14ac:dyDescent="0.25">
      <c r="A106" t="s">
        <v>886</v>
      </c>
      <c r="B106" t="s">
        <v>887</v>
      </c>
      <c r="D106">
        <v>20030811</v>
      </c>
      <c r="E106" t="s">
        <v>79</v>
      </c>
    </row>
    <row r="107" spans="1:5" x14ac:dyDescent="0.25">
      <c r="A107" t="s">
        <v>888</v>
      </c>
      <c r="B107" t="s">
        <v>889</v>
      </c>
      <c r="D107">
        <v>20040709</v>
      </c>
      <c r="E107" t="s">
        <v>79</v>
      </c>
    </row>
    <row r="108" spans="1:5" x14ac:dyDescent="0.25">
      <c r="A108" t="s">
        <v>890</v>
      </c>
      <c r="B108" t="s">
        <v>887</v>
      </c>
      <c r="D108">
        <v>20030811</v>
      </c>
      <c r="E108" t="s">
        <v>79</v>
      </c>
    </row>
    <row r="109" spans="1:5" x14ac:dyDescent="0.25">
      <c r="A109" t="s">
        <v>891</v>
      </c>
      <c r="B109" t="s">
        <v>887</v>
      </c>
      <c r="D109">
        <v>20030811</v>
      </c>
      <c r="E109" t="s">
        <v>79</v>
      </c>
    </row>
    <row r="110" spans="1:5" x14ac:dyDescent="0.25">
      <c r="A110" t="s">
        <v>892</v>
      </c>
      <c r="B110" t="s">
        <v>887</v>
      </c>
      <c r="D110">
        <v>20030811</v>
      </c>
      <c r="E110" t="s">
        <v>79</v>
      </c>
    </row>
    <row r="111" spans="1:5" x14ac:dyDescent="0.25">
      <c r="A111" t="s">
        <v>893</v>
      </c>
      <c r="B111" t="s">
        <v>894</v>
      </c>
      <c r="D111">
        <v>20040709</v>
      </c>
      <c r="E111" t="s">
        <v>79</v>
      </c>
    </row>
    <row r="112" spans="1:5" x14ac:dyDescent="0.25">
      <c r="A112" t="s">
        <v>895</v>
      </c>
      <c r="B112" t="s">
        <v>887</v>
      </c>
      <c r="D112">
        <v>20030811</v>
      </c>
      <c r="E112" t="s">
        <v>79</v>
      </c>
    </row>
    <row r="113" spans="1:5" x14ac:dyDescent="0.25">
      <c r="A113" t="s">
        <v>896</v>
      </c>
      <c r="B113" t="s">
        <v>885</v>
      </c>
      <c r="D113">
        <v>20040709</v>
      </c>
      <c r="E113" t="s">
        <v>79</v>
      </c>
    </row>
    <row r="114" spans="1:5" x14ac:dyDescent="0.25">
      <c r="A114" t="s">
        <v>897</v>
      </c>
      <c r="B114" t="s">
        <v>885</v>
      </c>
      <c r="D114">
        <v>20040709</v>
      </c>
      <c r="E114" t="s">
        <v>79</v>
      </c>
    </row>
    <row r="115" spans="1:5" x14ac:dyDescent="0.25">
      <c r="A115" t="s">
        <v>898</v>
      </c>
      <c r="B115" t="s">
        <v>899</v>
      </c>
      <c r="D115">
        <v>20020126</v>
      </c>
    </row>
    <row r="116" spans="1:5" x14ac:dyDescent="0.25">
      <c r="A116" t="s">
        <v>900</v>
      </c>
      <c r="B116" t="s">
        <v>901</v>
      </c>
      <c r="C116" s="1">
        <v>25404</v>
      </c>
      <c r="D116">
        <v>20030321</v>
      </c>
      <c r="E116" t="s">
        <v>16</v>
      </c>
    </row>
    <row r="117" spans="1:5" x14ac:dyDescent="0.25">
      <c r="A117" t="s">
        <v>902</v>
      </c>
      <c r="B117" t="s">
        <v>885</v>
      </c>
      <c r="D117">
        <v>20040709</v>
      </c>
      <c r="E117" t="s">
        <v>79</v>
      </c>
    </row>
    <row r="118" spans="1:5" x14ac:dyDescent="0.25">
      <c r="A118" t="s">
        <v>903</v>
      </c>
      <c r="B118" t="s">
        <v>885</v>
      </c>
      <c r="D118">
        <v>20040709</v>
      </c>
      <c r="E118" t="s">
        <v>79</v>
      </c>
    </row>
    <row r="119" spans="1:5" x14ac:dyDescent="0.25">
      <c r="A119" t="s">
        <v>904</v>
      </c>
      <c r="B119" t="s">
        <v>905</v>
      </c>
      <c r="D119">
        <v>20040709</v>
      </c>
      <c r="E119" t="s">
        <v>79</v>
      </c>
    </row>
    <row r="120" spans="1:5" x14ac:dyDescent="0.25">
      <c r="A120" t="s">
        <v>906</v>
      </c>
      <c r="B120" t="s">
        <v>907</v>
      </c>
      <c r="D120">
        <v>20040709</v>
      </c>
      <c r="E120" t="s">
        <v>79</v>
      </c>
    </row>
    <row r="121" spans="1:5" x14ac:dyDescent="0.25">
      <c r="A121" t="s">
        <v>908</v>
      </c>
      <c r="B121" t="s">
        <v>909</v>
      </c>
      <c r="D121">
        <v>20040709</v>
      </c>
      <c r="E121" t="s">
        <v>79</v>
      </c>
    </row>
    <row r="122" spans="1:5" x14ac:dyDescent="0.25">
      <c r="A122" t="s">
        <v>910</v>
      </c>
      <c r="B122" t="s">
        <v>909</v>
      </c>
      <c r="D122">
        <v>20040709</v>
      </c>
      <c r="E122" t="s">
        <v>79</v>
      </c>
    </row>
    <row r="123" spans="1:5" x14ac:dyDescent="0.25">
      <c r="A123" t="s">
        <v>911</v>
      </c>
      <c r="B123" t="s">
        <v>912</v>
      </c>
      <c r="D123">
        <v>20040709</v>
      </c>
      <c r="E123" t="s">
        <v>79</v>
      </c>
    </row>
    <row r="124" spans="1:5" x14ac:dyDescent="0.25">
      <c r="A124" t="s">
        <v>913</v>
      </c>
      <c r="B124" t="s">
        <v>914</v>
      </c>
      <c r="D124">
        <v>20040709</v>
      </c>
      <c r="E124" t="s">
        <v>79</v>
      </c>
    </row>
    <row r="125" spans="1:5" x14ac:dyDescent="0.25">
      <c r="A125" t="s">
        <v>915</v>
      </c>
      <c r="B125" t="s">
        <v>914</v>
      </c>
      <c r="D125">
        <v>20040709</v>
      </c>
      <c r="E125" t="s">
        <v>79</v>
      </c>
    </row>
    <row r="126" spans="1:5" x14ac:dyDescent="0.25">
      <c r="A126" t="s">
        <v>916</v>
      </c>
      <c r="B126" t="s">
        <v>917</v>
      </c>
      <c r="D126">
        <v>20040709</v>
      </c>
      <c r="E126" t="s">
        <v>79</v>
      </c>
    </row>
    <row r="127" spans="1:5" x14ac:dyDescent="0.25">
      <c r="A127" t="s">
        <v>918</v>
      </c>
      <c r="B127" t="s">
        <v>919</v>
      </c>
      <c r="D127">
        <v>20040709</v>
      </c>
      <c r="E127" t="s">
        <v>79</v>
      </c>
    </row>
    <row r="128" spans="1:5" x14ac:dyDescent="0.25">
      <c r="A128" t="s">
        <v>920</v>
      </c>
      <c r="B128" t="s">
        <v>921</v>
      </c>
      <c r="D128">
        <v>20040709</v>
      </c>
      <c r="E128" t="s">
        <v>79</v>
      </c>
    </row>
    <row r="129" spans="1:5" x14ac:dyDescent="0.25">
      <c r="A129" t="s">
        <v>922</v>
      </c>
      <c r="B129" t="s">
        <v>923</v>
      </c>
      <c r="D129">
        <v>20040709</v>
      </c>
      <c r="E129" t="s">
        <v>79</v>
      </c>
    </row>
    <row r="130" spans="1:5" x14ac:dyDescent="0.25">
      <c r="A130" t="s">
        <v>924</v>
      </c>
      <c r="B130" t="s">
        <v>925</v>
      </c>
      <c r="D130">
        <v>20040709</v>
      </c>
      <c r="E130" t="s">
        <v>79</v>
      </c>
    </row>
    <row r="131" spans="1:5" x14ac:dyDescent="0.25">
      <c r="A131" t="s">
        <v>926</v>
      </c>
      <c r="B131" t="s">
        <v>927</v>
      </c>
      <c r="D131">
        <v>20040709</v>
      </c>
      <c r="E131" t="s">
        <v>79</v>
      </c>
    </row>
    <row r="132" spans="1:5" x14ac:dyDescent="0.25">
      <c r="A132" t="s">
        <v>928</v>
      </c>
      <c r="B132" t="s">
        <v>929</v>
      </c>
      <c r="D132">
        <v>20040709</v>
      </c>
      <c r="E132" t="s">
        <v>79</v>
      </c>
    </row>
    <row r="133" spans="1:5" x14ac:dyDescent="0.25">
      <c r="A133" t="s">
        <v>930</v>
      </c>
      <c r="B133" t="s">
        <v>809</v>
      </c>
      <c r="D133">
        <v>20040709</v>
      </c>
      <c r="E133" t="s">
        <v>79</v>
      </c>
    </row>
    <row r="134" spans="1:5" x14ac:dyDescent="0.25">
      <c r="A134" t="s">
        <v>931</v>
      </c>
      <c r="B134" t="s">
        <v>932</v>
      </c>
      <c r="D134">
        <v>20040709</v>
      </c>
      <c r="E134" t="s">
        <v>79</v>
      </c>
    </row>
    <row r="135" spans="1:5" x14ac:dyDescent="0.25">
      <c r="A135" t="s">
        <v>933</v>
      </c>
      <c r="B135" t="s">
        <v>809</v>
      </c>
      <c r="D135">
        <v>20040709</v>
      </c>
      <c r="E135" t="s">
        <v>79</v>
      </c>
    </row>
    <row r="136" spans="1:5" x14ac:dyDescent="0.25">
      <c r="A136" t="s">
        <v>934</v>
      </c>
      <c r="B136" t="s">
        <v>935</v>
      </c>
      <c r="D136">
        <v>20040709</v>
      </c>
      <c r="E136" t="s">
        <v>79</v>
      </c>
    </row>
    <row r="137" spans="1:5" x14ac:dyDescent="0.25">
      <c r="A137" t="s">
        <v>936</v>
      </c>
      <c r="B137" t="s">
        <v>935</v>
      </c>
      <c r="D137">
        <v>20040709</v>
      </c>
      <c r="E137" t="s">
        <v>79</v>
      </c>
    </row>
    <row r="138" spans="1:5" x14ac:dyDescent="0.25">
      <c r="A138" t="s">
        <v>937</v>
      </c>
      <c r="B138" t="s">
        <v>935</v>
      </c>
      <c r="D138">
        <v>20040709</v>
      </c>
      <c r="E138" t="s">
        <v>79</v>
      </c>
    </row>
    <row r="139" spans="1:5" x14ac:dyDescent="0.25">
      <c r="A139" t="s">
        <v>938</v>
      </c>
      <c r="B139" t="s">
        <v>809</v>
      </c>
      <c r="D139">
        <v>20040709</v>
      </c>
      <c r="E139" t="s">
        <v>79</v>
      </c>
    </row>
    <row r="140" spans="1:5" x14ac:dyDescent="0.25">
      <c r="A140" t="s">
        <v>939</v>
      </c>
      <c r="B140" t="s">
        <v>809</v>
      </c>
      <c r="D140">
        <v>20040709</v>
      </c>
      <c r="E140" t="s">
        <v>79</v>
      </c>
    </row>
    <row r="141" spans="1:5" x14ac:dyDescent="0.25">
      <c r="A141" t="s">
        <v>940</v>
      </c>
      <c r="B141" t="s">
        <v>941</v>
      </c>
      <c r="D141">
        <v>20040709</v>
      </c>
      <c r="E141" t="s">
        <v>79</v>
      </c>
    </row>
    <row r="142" spans="1:5" x14ac:dyDescent="0.25">
      <c r="A142" t="s">
        <v>942</v>
      </c>
      <c r="B142" t="s">
        <v>941</v>
      </c>
      <c r="D142">
        <v>20040709</v>
      </c>
      <c r="E142" t="s">
        <v>79</v>
      </c>
    </row>
    <row r="143" spans="1:5" x14ac:dyDescent="0.25">
      <c r="A143" t="s">
        <v>943</v>
      </c>
      <c r="B143" t="s">
        <v>944</v>
      </c>
      <c r="D143">
        <v>20040709</v>
      </c>
      <c r="E143" t="s">
        <v>79</v>
      </c>
    </row>
    <row r="144" spans="1:5" x14ac:dyDescent="0.25">
      <c r="A144" t="s">
        <v>945</v>
      </c>
      <c r="B144" t="s">
        <v>946</v>
      </c>
      <c r="D144">
        <v>20040709</v>
      </c>
      <c r="E144" t="s">
        <v>79</v>
      </c>
    </row>
    <row r="145" spans="1:5" x14ac:dyDescent="0.25">
      <c r="A145" t="s">
        <v>947</v>
      </c>
      <c r="B145" t="s">
        <v>948</v>
      </c>
      <c r="D145">
        <v>20040709</v>
      </c>
      <c r="E145" t="s">
        <v>79</v>
      </c>
    </row>
    <row r="146" spans="1:5" x14ac:dyDescent="0.25">
      <c r="A146" t="s">
        <v>949</v>
      </c>
      <c r="B146" t="s">
        <v>950</v>
      </c>
      <c r="D146">
        <v>20040709</v>
      </c>
      <c r="E146" t="s">
        <v>79</v>
      </c>
    </row>
    <row r="147" spans="1:5" x14ac:dyDescent="0.25">
      <c r="A147" t="s">
        <v>951</v>
      </c>
      <c r="B147" t="s">
        <v>952</v>
      </c>
      <c r="D147">
        <v>20040709</v>
      </c>
      <c r="E147" t="s">
        <v>79</v>
      </c>
    </row>
    <row r="148" spans="1:5" x14ac:dyDescent="0.25">
      <c r="A148" t="s">
        <v>953</v>
      </c>
      <c r="B148" t="s">
        <v>954</v>
      </c>
      <c r="D148">
        <v>20040709</v>
      </c>
      <c r="E148" t="s">
        <v>79</v>
      </c>
    </row>
    <row r="149" spans="1:5" x14ac:dyDescent="0.25">
      <c r="A149" t="s">
        <v>955</v>
      </c>
      <c r="B149" t="s">
        <v>956</v>
      </c>
      <c r="D149">
        <v>20040709</v>
      </c>
      <c r="E149" t="s">
        <v>79</v>
      </c>
    </row>
    <row r="150" spans="1:5" x14ac:dyDescent="0.25">
      <c r="A150" t="s">
        <v>957</v>
      </c>
      <c r="B150" t="s">
        <v>958</v>
      </c>
      <c r="D150">
        <v>20040709</v>
      </c>
      <c r="E150" t="s">
        <v>79</v>
      </c>
    </row>
    <row r="151" spans="1:5" x14ac:dyDescent="0.25">
      <c r="A151" t="s">
        <v>959</v>
      </c>
      <c r="B151" t="s">
        <v>960</v>
      </c>
      <c r="D151">
        <v>20040709</v>
      </c>
      <c r="E151" t="s">
        <v>79</v>
      </c>
    </row>
    <row r="152" spans="1:5" x14ac:dyDescent="0.25">
      <c r="A152" t="s">
        <v>961</v>
      </c>
      <c r="B152" t="s">
        <v>948</v>
      </c>
      <c r="D152">
        <v>20040709</v>
      </c>
      <c r="E152" t="s">
        <v>79</v>
      </c>
    </row>
    <row r="153" spans="1:5" x14ac:dyDescent="0.25">
      <c r="A153" t="s">
        <v>962</v>
      </c>
      <c r="B153" t="s">
        <v>963</v>
      </c>
      <c r="D153">
        <v>20040709</v>
      </c>
      <c r="E153" t="s">
        <v>79</v>
      </c>
    </row>
    <row r="154" spans="1:5" x14ac:dyDescent="0.25">
      <c r="A154" t="s">
        <v>964</v>
      </c>
      <c r="B154" t="s">
        <v>965</v>
      </c>
      <c r="D154">
        <v>20040709</v>
      </c>
      <c r="E154" t="s">
        <v>79</v>
      </c>
    </row>
    <row r="155" spans="1:5" x14ac:dyDescent="0.25">
      <c r="A155" t="s">
        <v>966</v>
      </c>
      <c r="B155" t="s">
        <v>967</v>
      </c>
      <c r="D155">
        <v>20040709</v>
      </c>
      <c r="E155" t="s">
        <v>79</v>
      </c>
    </row>
    <row r="156" spans="1:5" x14ac:dyDescent="0.25">
      <c r="A156" t="s">
        <v>968</v>
      </c>
      <c r="B156" t="s">
        <v>967</v>
      </c>
      <c r="D156">
        <v>20040709</v>
      </c>
      <c r="E156" t="s">
        <v>79</v>
      </c>
    </row>
    <row r="157" spans="1:5" x14ac:dyDescent="0.25">
      <c r="A157" t="s">
        <v>969</v>
      </c>
      <c r="B157" t="s">
        <v>970</v>
      </c>
      <c r="D157">
        <v>20040709</v>
      </c>
      <c r="E157" t="s">
        <v>79</v>
      </c>
    </row>
    <row r="158" spans="1:5" x14ac:dyDescent="0.25">
      <c r="A158" t="s">
        <v>971</v>
      </c>
      <c r="B158" t="s">
        <v>972</v>
      </c>
      <c r="D158">
        <v>20040710</v>
      </c>
      <c r="E158" t="s">
        <v>79</v>
      </c>
    </row>
    <row r="159" spans="1:5" x14ac:dyDescent="0.25">
      <c r="A159" t="s">
        <v>973</v>
      </c>
      <c r="B159" t="s">
        <v>974</v>
      </c>
      <c r="D159">
        <v>20040710</v>
      </c>
      <c r="E159" t="s">
        <v>79</v>
      </c>
    </row>
    <row r="160" spans="1:5" x14ac:dyDescent="0.25">
      <c r="A160" t="s">
        <v>975</v>
      </c>
      <c r="B160" t="s">
        <v>809</v>
      </c>
      <c r="D160">
        <v>20040710</v>
      </c>
      <c r="E160" t="s">
        <v>79</v>
      </c>
    </row>
    <row r="161" spans="1:5" x14ac:dyDescent="0.25">
      <c r="A161" t="s">
        <v>976</v>
      </c>
      <c r="B161" t="s">
        <v>809</v>
      </c>
      <c r="D161">
        <v>20040710</v>
      </c>
      <c r="E161" t="s">
        <v>79</v>
      </c>
    </row>
    <row r="162" spans="1:5" x14ac:dyDescent="0.25">
      <c r="A162" t="s">
        <v>977</v>
      </c>
      <c r="B162" t="s">
        <v>809</v>
      </c>
      <c r="D162">
        <v>20040710</v>
      </c>
      <c r="E162" t="s">
        <v>79</v>
      </c>
    </row>
    <row r="163" spans="1:5" x14ac:dyDescent="0.25">
      <c r="A163" t="s">
        <v>978</v>
      </c>
      <c r="B163" t="s">
        <v>809</v>
      </c>
      <c r="D163">
        <v>20040710</v>
      </c>
      <c r="E163" t="s">
        <v>79</v>
      </c>
    </row>
    <row r="164" spans="1:5" x14ac:dyDescent="0.25">
      <c r="A164" t="s">
        <v>979</v>
      </c>
      <c r="B164" t="s">
        <v>809</v>
      </c>
      <c r="D164">
        <v>20040710</v>
      </c>
      <c r="E164" t="s">
        <v>79</v>
      </c>
    </row>
    <row r="165" spans="1:5" x14ac:dyDescent="0.25">
      <c r="A165" t="s">
        <v>980</v>
      </c>
      <c r="B165" t="s">
        <v>809</v>
      </c>
      <c r="D165">
        <v>20040710</v>
      </c>
      <c r="E165" t="s">
        <v>79</v>
      </c>
    </row>
    <row r="166" spans="1:5" x14ac:dyDescent="0.25">
      <c r="A166" t="s">
        <v>981</v>
      </c>
      <c r="B166" t="s">
        <v>809</v>
      </c>
      <c r="D166">
        <v>20040710</v>
      </c>
      <c r="E166" t="s">
        <v>79</v>
      </c>
    </row>
    <row r="167" spans="1:5" x14ac:dyDescent="0.25">
      <c r="A167" t="s">
        <v>982</v>
      </c>
      <c r="B167" t="s">
        <v>809</v>
      </c>
      <c r="D167">
        <v>20040710</v>
      </c>
      <c r="E167" t="s">
        <v>79</v>
      </c>
    </row>
    <row r="168" spans="1:5" x14ac:dyDescent="0.25">
      <c r="A168" t="s">
        <v>983</v>
      </c>
      <c r="B168" t="s">
        <v>809</v>
      </c>
      <c r="D168">
        <v>20040710</v>
      </c>
      <c r="E168" t="s">
        <v>79</v>
      </c>
    </row>
    <row r="169" spans="1:5" x14ac:dyDescent="0.25">
      <c r="A169" t="s">
        <v>984</v>
      </c>
      <c r="B169" t="s">
        <v>985</v>
      </c>
      <c r="D169">
        <v>20040710</v>
      </c>
      <c r="E169" t="s">
        <v>79</v>
      </c>
    </row>
    <row r="170" spans="1:5" x14ac:dyDescent="0.25">
      <c r="A170" t="s">
        <v>986</v>
      </c>
      <c r="B170" t="s">
        <v>987</v>
      </c>
      <c r="D170">
        <v>20040710</v>
      </c>
      <c r="E170" t="s">
        <v>79</v>
      </c>
    </row>
    <row r="171" spans="1:5" x14ac:dyDescent="0.25">
      <c r="A171" t="s">
        <v>988</v>
      </c>
      <c r="B171" t="s">
        <v>989</v>
      </c>
      <c r="D171">
        <v>20040710</v>
      </c>
      <c r="E171" t="s">
        <v>79</v>
      </c>
    </row>
    <row r="172" spans="1:5" x14ac:dyDescent="0.25">
      <c r="A172" t="s">
        <v>990</v>
      </c>
      <c r="B172" t="s">
        <v>991</v>
      </c>
      <c r="D172">
        <v>20040710</v>
      </c>
      <c r="E172" t="s">
        <v>79</v>
      </c>
    </row>
    <row r="173" spans="1:5" x14ac:dyDescent="0.25">
      <c r="A173" t="s">
        <v>992</v>
      </c>
      <c r="B173" t="s">
        <v>993</v>
      </c>
      <c r="D173">
        <v>20040710</v>
      </c>
      <c r="E173" t="s">
        <v>79</v>
      </c>
    </row>
    <row r="174" spans="1:5" x14ac:dyDescent="0.25">
      <c r="A174" t="s">
        <v>994</v>
      </c>
      <c r="B174" t="s">
        <v>993</v>
      </c>
      <c r="D174">
        <v>20040709</v>
      </c>
      <c r="E174" t="s">
        <v>79</v>
      </c>
    </row>
    <row r="175" spans="1:5" x14ac:dyDescent="0.25">
      <c r="A175" t="s">
        <v>995</v>
      </c>
      <c r="B175" t="s">
        <v>996</v>
      </c>
      <c r="D175">
        <v>20040710</v>
      </c>
      <c r="E175" t="s">
        <v>79</v>
      </c>
    </row>
    <row r="176" spans="1:5" x14ac:dyDescent="0.25">
      <c r="A176" t="s">
        <v>997</v>
      </c>
      <c r="B176" t="s">
        <v>998</v>
      </c>
      <c r="D176">
        <v>20040710</v>
      </c>
      <c r="E176" t="s">
        <v>79</v>
      </c>
    </row>
    <row r="177" spans="1:5" x14ac:dyDescent="0.25">
      <c r="A177" t="s">
        <v>999</v>
      </c>
      <c r="B177" t="s">
        <v>1000</v>
      </c>
      <c r="D177">
        <v>20040710</v>
      </c>
      <c r="E177" t="s">
        <v>79</v>
      </c>
    </row>
    <row r="178" spans="1:5" x14ac:dyDescent="0.25">
      <c r="A178" t="s">
        <v>1001</v>
      </c>
      <c r="B178" t="s">
        <v>1002</v>
      </c>
      <c r="D178">
        <v>20040710</v>
      </c>
      <c r="E178" t="s">
        <v>79</v>
      </c>
    </row>
    <row r="179" spans="1:5" x14ac:dyDescent="0.25">
      <c r="A179" t="s">
        <v>1003</v>
      </c>
      <c r="B179" t="s">
        <v>1004</v>
      </c>
      <c r="D179">
        <v>20040710</v>
      </c>
      <c r="E179" t="s">
        <v>79</v>
      </c>
    </row>
    <row r="180" spans="1:5" x14ac:dyDescent="0.25">
      <c r="A180" t="s">
        <v>1005</v>
      </c>
      <c r="B180" t="s">
        <v>1006</v>
      </c>
      <c r="D180">
        <v>20040710</v>
      </c>
      <c r="E180" t="s">
        <v>79</v>
      </c>
    </row>
    <row r="181" spans="1:5" x14ac:dyDescent="0.25">
      <c r="A181" t="s">
        <v>1007</v>
      </c>
      <c r="B181" t="s">
        <v>1008</v>
      </c>
      <c r="D181">
        <v>20040710</v>
      </c>
      <c r="E181" t="s">
        <v>79</v>
      </c>
    </row>
    <row r="182" spans="1:5" x14ac:dyDescent="0.25">
      <c r="A182" t="s">
        <v>1009</v>
      </c>
      <c r="B182" t="s">
        <v>1008</v>
      </c>
      <c r="D182">
        <v>20040710</v>
      </c>
      <c r="E182" t="s">
        <v>79</v>
      </c>
    </row>
    <row r="183" spans="1:5" x14ac:dyDescent="0.25">
      <c r="A183" t="s">
        <v>1010</v>
      </c>
      <c r="B183" t="s">
        <v>1008</v>
      </c>
      <c r="D183">
        <v>20040710</v>
      </c>
      <c r="E183" t="s">
        <v>79</v>
      </c>
    </row>
    <row r="184" spans="1:5" x14ac:dyDescent="0.25">
      <c r="A184" t="s">
        <v>1011</v>
      </c>
      <c r="B184" t="s">
        <v>1008</v>
      </c>
      <c r="D184">
        <v>20040710</v>
      </c>
      <c r="E184" t="s">
        <v>79</v>
      </c>
    </row>
    <row r="185" spans="1:5" x14ac:dyDescent="0.25">
      <c r="A185" t="s">
        <v>1012</v>
      </c>
      <c r="B185" t="s">
        <v>1008</v>
      </c>
      <c r="D185">
        <v>20040710</v>
      </c>
      <c r="E185" t="s">
        <v>79</v>
      </c>
    </row>
    <row r="186" spans="1:5" x14ac:dyDescent="0.25">
      <c r="A186" t="s">
        <v>1013</v>
      </c>
      <c r="B186" t="s">
        <v>1008</v>
      </c>
      <c r="D186">
        <v>20040710</v>
      </c>
      <c r="E186" t="s">
        <v>79</v>
      </c>
    </row>
    <row r="187" spans="1:5" x14ac:dyDescent="0.25">
      <c r="A187" t="s">
        <v>1014</v>
      </c>
      <c r="B187" t="s">
        <v>809</v>
      </c>
      <c r="D187">
        <v>20040710</v>
      </c>
      <c r="E187" t="s">
        <v>79</v>
      </c>
    </row>
    <row r="188" spans="1:5" x14ac:dyDescent="0.25">
      <c r="A188" t="s">
        <v>1015</v>
      </c>
      <c r="B188" t="s">
        <v>1016</v>
      </c>
      <c r="D188">
        <v>20040710</v>
      </c>
      <c r="E188" t="s">
        <v>79</v>
      </c>
    </row>
    <row r="189" spans="1:5" x14ac:dyDescent="0.25">
      <c r="A189" t="s">
        <v>1017</v>
      </c>
      <c r="B189" t="s">
        <v>1016</v>
      </c>
      <c r="D189">
        <v>20040710</v>
      </c>
      <c r="E189" t="s">
        <v>79</v>
      </c>
    </row>
    <row r="190" spans="1:5" x14ac:dyDescent="0.25">
      <c r="A190" t="s">
        <v>1018</v>
      </c>
      <c r="B190" t="s">
        <v>1019</v>
      </c>
      <c r="D190">
        <v>20040710</v>
      </c>
      <c r="E190" t="s">
        <v>79</v>
      </c>
    </row>
    <row r="191" spans="1:5" x14ac:dyDescent="0.25">
      <c r="A191" t="s">
        <v>1020</v>
      </c>
      <c r="B191" t="s">
        <v>1019</v>
      </c>
      <c r="D191">
        <v>20040710</v>
      </c>
      <c r="E191" t="s">
        <v>79</v>
      </c>
    </row>
    <row r="192" spans="1:5" x14ac:dyDescent="0.25">
      <c r="A192" t="s">
        <v>1021</v>
      </c>
      <c r="B192" t="s">
        <v>1022</v>
      </c>
      <c r="D192">
        <v>20040710</v>
      </c>
      <c r="E192" t="s">
        <v>79</v>
      </c>
    </row>
    <row r="193" spans="1:5" x14ac:dyDescent="0.25">
      <c r="A193" t="s">
        <v>1023</v>
      </c>
      <c r="B193" t="s">
        <v>1022</v>
      </c>
      <c r="D193">
        <v>20040710</v>
      </c>
      <c r="E193" t="s">
        <v>79</v>
      </c>
    </row>
    <row r="194" spans="1:5" x14ac:dyDescent="0.25">
      <c r="A194" t="s">
        <v>1024</v>
      </c>
      <c r="B194" t="s">
        <v>1025</v>
      </c>
      <c r="D194">
        <v>20040710</v>
      </c>
      <c r="E194" t="s">
        <v>79</v>
      </c>
    </row>
    <row r="195" spans="1:5" x14ac:dyDescent="0.25">
      <c r="A195" t="s">
        <v>1026</v>
      </c>
      <c r="B195" t="s">
        <v>1025</v>
      </c>
      <c r="D195">
        <v>20040710</v>
      </c>
      <c r="E195" t="s">
        <v>79</v>
      </c>
    </row>
    <row r="196" spans="1:5" x14ac:dyDescent="0.25">
      <c r="A196" t="s">
        <v>1027</v>
      </c>
      <c r="B196" t="s">
        <v>1025</v>
      </c>
      <c r="D196">
        <v>20040710</v>
      </c>
      <c r="E196" t="s">
        <v>79</v>
      </c>
    </row>
    <row r="197" spans="1:5" x14ac:dyDescent="0.25">
      <c r="A197" t="s">
        <v>1028</v>
      </c>
      <c r="B197" t="s">
        <v>1029</v>
      </c>
      <c r="D197">
        <v>20040710</v>
      </c>
      <c r="E197" t="s">
        <v>79</v>
      </c>
    </row>
    <row r="198" spans="1:5" x14ac:dyDescent="0.25">
      <c r="A198" t="s">
        <v>1030</v>
      </c>
      <c r="B198" t="s">
        <v>1031</v>
      </c>
      <c r="D198">
        <v>20060801</v>
      </c>
      <c r="E198" t="s">
        <v>79</v>
      </c>
    </row>
    <row r="199" spans="1:5" x14ac:dyDescent="0.25">
      <c r="A199" t="s">
        <v>1032</v>
      </c>
      <c r="B199" t="s">
        <v>1033</v>
      </c>
      <c r="D199">
        <v>20060801</v>
      </c>
      <c r="E199" t="s">
        <v>79</v>
      </c>
    </row>
    <row r="200" spans="1:5" x14ac:dyDescent="0.25">
      <c r="A200" t="s">
        <v>1034</v>
      </c>
      <c r="B200" t="s">
        <v>1035</v>
      </c>
      <c r="D200">
        <v>20060801</v>
      </c>
      <c r="E200" t="s">
        <v>79</v>
      </c>
    </row>
    <row r="201" spans="1:5" x14ac:dyDescent="0.25">
      <c r="A201" t="s">
        <v>1036</v>
      </c>
      <c r="D201">
        <v>20060801</v>
      </c>
      <c r="E201" t="s">
        <v>79</v>
      </c>
    </row>
    <row r="202" spans="1:5" x14ac:dyDescent="0.25">
      <c r="A202" t="s">
        <v>1037</v>
      </c>
      <c r="B202" t="s">
        <v>1038</v>
      </c>
      <c r="D202">
        <v>20060801</v>
      </c>
      <c r="E202" t="s">
        <v>79</v>
      </c>
    </row>
    <row r="203" spans="1:5" x14ac:dyDescent="0.25">
      <c r="A203" t="s">
        <v>1039</v>
      </c>
      <c r="B203" t="s">
        <v>1040</v>
      </c>
      <c r="D203">
        <v>20060801</v>
      </c>
      <c r="E203" t="s">
        <v>79</v>
      </c>
    </row>
    <row r="204" spans="1:5" x14ac:dyDescent="0.25">
      <c r="A204" t="s">
        <v>1041</v>
      </c>
      <c r="B204" t="s">
        <v>1042</v>
      </c>
      <c r="D204">
        <v>20060801</v>
      </c>
      <c r="E204" t="s">
        <v>79</v>
      </c>
    </row>
    <row r="205" spans="1:5" x14ac:dyDescent="0.25">
      <c r="A205" t="s">
        <v>1043</v>
      </c>
      <c r="B205" t="s">
        <v>1042</v>
      </c>
      <c r="D205">
        <v>20060801</v>
      </c>
      <c r="E205" t="s">
        <v>79</v>
      </c>
    </row>
    <row r="206" spans="1:5" x14ac:dyDescent="0.25">
      <c r="A206" t="s">
        <v>1044</v>
      </c>
      <c r="B206" t="s">
        <v>1045</v>
      </c>
      <c r="D206">
        <v>20060801</v>
      </c>
      <c r="E206" t="s">
        <v>79</v>
      </c>
    </row>
    <row r="207" spans="1:5" x14ac:dyDescent="0.25">
      <c r="A207" t="s">
        <v>1046</v>
      </c>
      <c r="B207" t="s">
        <v>1047</v>
      </c>
      <c r="C207" s="1">
        <v>25405</v>
      </c>
      <c r="D207">
        <v>20070422</v>
      </c>
      <c r="E207" t="s">
        <v>79</v>
      </c>
    </row>
    <row r="208" spans="1:5" x14ac:dyDescent="0.25">
      <c r="A208" t="s">
        <v>1048</v>
      </c>
      <c r="B208" t="s">
        <v>1049</v>
      </c>
      <c r="C208" s="1">
        <v>25405</v>
      </c>
      <c r="D208">
        <v>20070422</v>
      </c>
      <c r="E208" t="s">
        <v>79</v>
      </c>
    </row>
    <row r="209" spans="1:5" x14ac:dyDescent="0.25">
      <c r="A209" t="s">
        <v>1050</v>
      </c>
      <c r="B209" t="s">
        <v>1051</v>
      </c>
      <c r="D209">
        <v>20070422</v>
      </c>
      <c r="E209" t="s">
        <v>79</v>
      </c>
    </row>
    <row r="210" spans="1:5" x14ac:dyDescent="0.25">
      <c r="A210" t="s">
        <v>1052</v>
      </c>
      <c r="B210" t="s">
        <v>1053</v>
      </c>
      <c r="D210">
        <v>20070422</v>
      </c>
      <c r="E210" t="s">
        <v>79</v>
      </c>
    </row>
    <row r="211" spans="1:5" x14ac:dyDescent="0.25">
      <c r="A211" t="s">
        <v>1054</v>
      </c>
      <c r="B211" t="s">
        <v>1055</v>
      </c>
      <c r="D211">
        <v>20020127</v>
      </c>
    </row>
    <row r="212" spans="1:5" x14ac:dyDescent="0.25">
      <c r="A212" t="s">
        <v>1056</v>
      </c>
      <c r="B212" t="s">
        <v>1057</v>
      </c>
      <c r="D212">
        <v>20070422</v>
      </c>
      <c r="E212" t="s">
        <v>79</v>
      </c>
    </row>
    <row r="213" spans="1:5" x14ac:dyDescent="0.25">
      <c r="A213" t="s">
        <v>1058</v>
      </c>
      <c r="B213" t="s">
        <v>1059</v>
      </c>
      <c r="D213">
        <v>20070422</v>
      </c>
      <c r="E213" t="s">
        <v>79</v>
      </c>
    </row>
    <row r="214" spans="1:5" x14ac:dyDescent="0.25">
      <c r="A214" t="s">
        <v>1060</v>
      </c>
      <c r="B214" t="s">
        <v>1061</v>
      </c>
      <c r="C214" s="1">
        <v>25408</v>
      </c>
      <c r="D214">
        <v>20020126</v>
      </c>
    </row>
    <row r="215" spans="1:5" x14ac:dyDescent="0.25">
      <c r="A215" t="s">
        <v>1062</v>
      </c>
      <c r="B215" t="s">
        <v>1063</v>
      </c>
      <c r="D215">
        <v>19990322</v>
      </c>
    </row>
    <row r="216" spans="1:5" x14ac:dyDescent="0.25">
      <c r="A216" t="s">
        <v>1064</v>
      </c>
      <c r="B216" t="s">
        <v>1065</v>
      </c>
      <c r="C216" s="1">
        <v>25408</v>
      </c>
      <c r="D216">
        <v>19980815</v>
      </c>
    </row>
    <row r="217" spans="1:5" x14ac:dyDescent="0.25">
      <c r="A217" t="s">
        <v>1066</v>
      </c>
      <c r="B217" t="s">
        <v>1067</v>
      </c>
      <c r="D217">
        <v>19980815</v>
      </c>
    </row>
    <row r="218" spans="1:5" x14ac:dyDescent="0.25">
      <c r="A218" t="s">
        <v>1068</v>
      </c>
      <c r="B218" t="s">
        <v>1069</v>
      </c>
      <c r="D218">
        <v>20030628</v>
      </c>
      <c r="E218" t="s">
        <v>79</v>
      </c>
    </row>
    <row r="219" spans="1:5" x14ac:dyDescent="0.25">
      <c r="A219" t="s">
        <v>1070</v>
      </c>
      <c r="B219" t="s">
        <v>1071</v>
      </c>
      <c r="D219">
        <v>20020630</v>
      </c>
      <c r="E219" t="s">
        <v>4</v>
      </c>
    </row>
    <row r="220" spans="1:5" x14ac:dyDescent="0.25">
      <c r="A220" t="s">
        <v>1072</v>
      </c>
      <c r="B220" t="s">
        <v>1073</v>
      </c>
      <c r="D220">
        <v>19991112</v>
      </c>
    </row>
    <row r="221" spans="1:5" x14ac:dyDescent="0.25">
      <c r="A221" t="s">
        <v>1074</v>
      </c>
      <c r="B221" t="s">
        <v>1075</v>
      </c>
      <c r="D221">
        <v>20000410</v>
      </c>
    </row>
    <row r="222" spans="1:5" x14ac:dyDescent="0.25">
      <c r="A222" t="s">
        <v>1076</v>
      </c>
      <c r="B222" t="s">
        <v>1077</v>
      </c>
      <c r="D222">
        <v>20030321</v>
      </c>
      <c r="E222" t="s">
        <v>16</v>
      </c>
    </row>
    <row r="223" spans="1:5" x14ac:dyDescent="0.25">
      <c r="A223" t="s">
        <v>1078</v>
      </c>
      <c r="B223" t="s">
        <v>1079</v>
      </c>
      <c r="D223">
        <v>20030321</v>
      </c>
      <c r="E223" t="s">
        <v>16</v>
      </c>
    </row>
    <row r="224" spans="1:5" x14ac:dyDescent="0.25">
      <c r="A224" t="s">
        <v>1080</v>
      </c>
      <c r="B224" t="s">
        <v>1081</v>
      </c>
      <c r="D224">
        <v>20011125</v>
      </c>
    </row>
    <row r="225" spans="1:5" x14ac:dyDescent="0.25">
      <c r="A225" t="s">
        <v>1082</v>
      </c>
      <c r="B225" t="s">
        <v>1083</v>
      </c>
      <c r="D225">
        <v>20030321</v>
      </c>
      <c r="E225" t="s">
        <v>16</v>
      </c>
    </row>
    <row r="226" spans="1:5" x14ac:dyDescent="0.25">
      <c r="A226" t="s">
        <v>1084</v>
      </c>
      <c r="B226" t="s">
        <v>1085</v>
      </c>
      <c r="D226">
        <v>20030321</v>
      </c>
      <c r="E226" t="s">
        <v>16</v>
      </c>
    </row>
    <row r="227" spans="1:5" x14ac:dyDescent="0.25">
      <c r="A227" t="s">
        <v>1086</v>
      </c>
      <c r="B227" t="s">
        <v>1087</v>
      </c>
      <c r="C227" s="1">
        <v>25408</v>
      </c>
      <c r="D227">
        <v>20030321</v>
      </c>
      <c r="E227" t="s">
        <v>16</v>
      </c>
    </row>
    <row r="228" spans="1:5" x14ac:dyDescent="0.25">
      <c r="A228" t="s">
        <v>1088</v>
      </c>
      <c r="B228" t="s">
        <v>1089</v>
      </c>
      <c r="C228" s="1">
        <v>25409</v>
      </c>
      <c r="D228">
        <v>20030321</v>
      </c>
      <c r="E228" t="s">
        <v>16</v>
      </c>
    </row>
    <row r="229" spans="1:5" x14ac:dyDescent="0.25">
      <c r="A229" t="s">
        <v>1090</v>
      </c>
      <c r="B229" t="s">
        <v>1091</v>
      </c>
      <c r="C229" s="1">
        <v>25409</v>
      </c>
      <c r="D229">
        <v>20030321</v>
      </c>
      <c r="E229" t="s">
        <v>16</v>
      </c>
    </row>
    <row r="230" spans="1:5" x14ac:dyDescent="0.25">
      <c r="A230" t="s">
        <v>1092</v>
      </c>
      <c r="B230" t="s">
        <v>1093</v>
      </c>
      <c r="C230" s="1">
        <v>25410</v>
      </c>
      <c r="D230">
        <v>20020126</v>
      </c>
      <c r="E230" t="s">
        <v>571</v>
      </c>
    </row>
    <row r="231" spans="1:5" x14ac:dyDescent="0.25">
      <c r="A231" t="s">
        <v>1094</v>
      </c>
      <c r="B231" t="s">
        <v>1095</v>
      </c>
      <c r="C231" s="1">
        <v>25410</v>
      </c>
      <c r="D231">
        <v>20030323</v>
      </c>
      <c r="E231" t="s">
        <v>44</v>
      </c>
    </row>
    <row r="232" spans="1:5" x14ac:dyDescent="0.25">
      <c r="A232" t="s">
        <v>1096</v>
      </c>
      <c r="B232" t="s">
        <v>1097</v>
      </c>
      <c r="C232" s="1">
        <v>25411</v>
      </c>
      <c r="D232">
        <v>20000109</v>
      </c>
    </row>
    <row r="233" spans="1:5" x14ac:dyDescent="0.25">
      <c r="A233" t="s">
        <v>1098</v>
      </c>
      <c r="B233" t="s">
        <v>1099</v>
      </c>
      <c r="C233" s="1">
        <v>25418</v>
      </c>
      <c r="D233">
        <v>19990904</v>
      </c>
    </row>
    <row r="234" spans="1:5" x14ac:dyDescent="0.25">
      <c r="A234" t="s">
        <v>1100</v>
      </c>
      <c r="B234" t="s">
        <v>1101</v>
      </c>
      <c r="C234" s="1">
        <v>25418</v>
      </c>
      <c r="D234">
        <v>19990904</v>
      </c>
    </row>
    <row r="235" spans="1:5" x14ac:dyDescent="0.25">
      <c r="A235" t="s">
        <v>1102</v>
      </c>
      <c r="B235" t="s">
        <v>1103</v>
      </c>
      <c r="C235" s="1">
        <v>25420</v>
      </c>
      <c r="D235">
        <v>20030321</v>
      </c>
      <c r="E235" t="s">
        <v>16</v>
      </c>
    </row>
    <row r="236" spans="1:5" x14ac:dyDescent="0.25">
      <c r="A236" t="s">
        <v>1104</v>
      </c>
      <c r="B236" t="s">
        <v>1105</v>
      </c>
      <c r="C236" s="1">
        <v>25420</v>
      </c>
      <c r="D236">
        <v>20030323</v>
      </c>
      <c r="E236" t="s">
        <v>44</v>
      </c>
    </row>
    <row r="237" spans="1:5" x14ac:dyDescent="0.25">
      <c r="A237" t="s">
        <v>1106</v>
      </c>
      <c r="B237" t="s">
        <v>1107</v>
      </c>
      <c r="C237" s="1">
        <v>25425</v>
      </c>
      <c r="D237">
        <v>20030813</v>
      </c>
      <c r="E237" t="s">
        <v>44</v>
      </c>
    </row>
    <row r="238" spans="1:5" x14ac:dyDescent="0.25">
      <c r="A238" t="s">
        <v>1108</v>
      </c>
      <c r="B238" t="s">
        <v>1109</v>
      </c>
      <c r="C238" s="1">
        <v>25428</v>
      </c>
      <c r="D238">
        <v>19990816</v>
      </c>
    </row>
    <row r="239" spans="1:5" x14ac:dyDescent="0.25">
      <c r="A239" t="s">
        <v>1110</v>
      </c>
      <c r="B239" t="s">
        <v>1111</v>
      </c>
      <c r="C239" s="1">
        <v>25428</v>
      </c>
      <c r="D239">
        <v>19990708</v>
      </c>
    </row>
    <row r="240" spans="1:5" x14ac:dyDescent="0.25">
      <c r="A240" t="s">
        <v>1112</v>
      </c>
      <c r="B240" t="s">
        <v>1113</v>
      </c>
      <c r="C240" s="1">
        <v>25826</v>
      </c>
      <c r="D240">
        <v>20030323</v>
      </c>
      <c r="E240" t="s">
        <v>4</v>
      </c>
    </row>
    <row r="241" spans="1:5" x14ac:dyDescent="0.25">
      <c r="A241" t="s">
        <v>1114</v>
      </c>
      <c r="B241" t="s">
        <v>1115</v>
      </c>
      <c r="C241" s="1">
        <v>25451</v>
      </c>
      <c r="D241">
        <v>20030321</v>
      </c>
      <c r="E241" t="s">
        <v>16</v>
      </c>
    </row>
    <row r="242" spans="1:5" x14ac:dyDescent="0.25">
      <c r="A242" t="s">
        <v>1116</v>
      </c>
      <c r="B242" t="s">
        <v>1117</v>
      </c>
      <c r="C242" s="1">
        <v>25455</v>
      </c>
      <c r="D242">
        <v>19991111</v>
      </c>
    </row>
    <row r="243" spans="1:5" x14ac:dyDescent="0.25">
      <c r="A243" t="s">
        <v>1118</v>
      </c>
      <c r="B243" t="s">
        <v>1119</v>
      </c>
      <c r="C243" s="1">
        <v>25461</v>
      </c>
      <c r="D243">
        <v>19991111</v>
      </c>
    </row>
    <row r="244" spans="1:5" x14ac:dyDescent="0.25">
      <c r="A244" t="s">
        <v>1120</v>
      </c>
      <c r="B244" t="s">
        <v>1121</v>
      </c>
      <c r="C244" s="1">
        <v>25462</v>
      </c>
      <c r="D244">
        <v>19990708</v>
      </c>
    </row>
    <row r="245" spans="1:5" x14ac:dyDescent="0.25">
      <c r="A245" t="s">
        <v>1122</v>
      </c>
      <c r="B245" t="s">
        <v>1123</v>
      </c>
      <c r="C245" s="1">
        <v>25487</v>
      </c>
      <c r="D245">
        <v>20020623</v>
      </c>
      <c r="E245" t="s">
        <v>512</v>
      </c>
    </row>
    <row r="246" spans="1:5" x14ac:dyDescent="0.25">
      <c r="A246" t="s">
        <v>1124</v>
      </c>
      <c r="B246" t="s">
        <v>1125</v>
      </c>
      <c r="C246" s="1">
        <v>25769</v>
      </c>
      <c r="D246">
        <v>20020623</v>
      </c>
      <c r="E246" t="s">
        <v>512</v>
      </c>
    </row>
    <row r="247" spans="1:5" x14ac:dyDescent="0.25">
      <c r="A247" t="s">
        <v>1126</v>
      </c>
      <c r="B247" t="s">
        <v>1127</v>
      </c>
      <c r="C247" s="1">
        <v>27226</v>
      </c>
      <c r="D247">
        <v>20030322</v>
      </c>
      <c r="E247" t="s">
        <v>44</v>
      </c>
    </row>
    <row r="248" spans="1:5" x14ac:dyDescent="0.25">
      <c r="A248" t="s">
        <v>1128</v>
      </c>
      <c r="B248" t="s">
        <v>1129</v>
      </c>
      <c r="C248" s="1">
        <v>27226</v>
      </c>
      <c r="D248">
        <v>19990904</v>
      </c>
    </row>
    <row r="249" spans="1:5" x14ac:dyDescent="0.25">
      <c r="A249" t="s">
        <v>1130</v>
      </c>
      <c r="B249" t="s">
        <v>1131</v>
      </c>
      <c r="C249" s="1">
        <v>28724</v>
      </c>
      <c r="D249">
        <v>20030323</v>
      </c>
      <c r="E249"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9"/>
  <sheetViews>
    <sheetView topLeftCell="A421" workbookViewId="0">
      <selection activeCell="B469" sqref="B469"/>
    </sheetView>
  </sheetViews>
  <sheetFormatPr defaultRowHeight="15" x14ac:dyDescent="0.25"/>
  <cols>
    <col min="1" max="1" width="23.85546875" bestFit="1" customWidth="1"/>
    <col min="2" max="2" width="192.85546875" bestFit="1" customWidth="1"/>
    <col min="3" max="3" width="15.85546875" bestFit="1" customWidth="1"/>
    <col min="4" max="4" width="9" bestFit="1" customWidth="1"/>
    <col min="5" max="5" width="23.42578125" bestFit="1" customWidth="1"/>
  </cols>
  <sheetData>
    <row r="1" spans="1:5" x14ac:dyDescent="0.25">
      <c r="A1" t="s">
        <v>0</v>
      </c>
      <c r="B1" t="s">
        <v>1</v>
      </c>
      <c r="C1" s="1">
        <v>25385</v>
      </c>
      <c r="D1">
        <v>20011125</v>
      </c>
    </row>
    <row r="2" spans="1:5" x14ac:dyDescent="0.25">
      <c r="A2" t="s">
        <v>2</v>
      </c>
      <c r="B2" t="s">
        <v>3</v>
      </c>
      <c r="C2" s="1">
        <v>25385</v>
      </c>
      <c r="D2">
        <v>20011125</v>
      </c>
      <c r="E2" t="s">
        <v>4</v>
      </c>
    </row>
    <row r="3" spans="1:5" x14ac:dyDescent="0.25">
      <c r="A3" t="s">
        <v>5</v>
      </c>
      <c r="B3" t="s">
        <v>6</v>
      </c>
      <c r="C3" s="1">
        <v>25385</v>
      </c>
      <c r="D3">
        <v>20011125</v>
      </c>
      <c r="E3" t="s">
        <v>4</v>
      </c>
    </row>
    <row r="4" spans="1:5" x14ac:dyDescent="0.25">
      <c r="A4" t="s">
        <v>7</v>
      </c>
      <c r="B4" t="s">
        <v>8</v>
      </c>
      <c r="C4" s="1">
        <v>24985</v>
      </c>
      <c r="D4">
        <v>20050621</v>
      </c>
      <c r="E4" t="s">
        <v>9</v>
      </c>
    </row>
    <row r="5" spans="1:5" x14ac:dyDescent="0.25">
      <c r="A5" t="s">
        <v>10</v>
      </c>
      <c r="B5" t="s">
        <v>11</v>
      </c>
      <c r="C5" s="1">
        <v>25207</v>
      </c>
      <c r="D5">
        <v>19990708</v>
      </c>
    </row>
    <row r="6" spans="1:5" x14ac:dyDescent="0.25">
      <c r="A6" t="s">
        <v>12</v>
      </c>
      <c r="B6" t="s">
        <v>13</v>
      </c>
      <c r="C6" s="1">
        <v>25213</v>
      </c>
      <c r="D6">
        <v>20020127</v>
      </c>
    </row>
    <row r="7" spans="1:5" x14ac:dyDescent="0.25">
      <c r="A7" t="s">
        <v>14</v>
      </c>
      <c r="B7" t="s">
        <v>15</v>
      </c>
      <c r="C7" s="1">
        <v>25224</v>
      </c>
      <c r="D7">
        <v>20030812</v>
      </c>
      <c r="E7" t="s">
        <v>16</v>
      </c>
    </row>
    <row r="8" spans="1:5" x14ac:dyDescent="0.25">
      <c r="A8" t="s">
        <v>17</v>
      </c>
      <c r="B8" t="s">
        <v>18</v>
      </c>
      <c r="C8" s="1">
        <v>25246</v>
      </c>
      <c r="D8">
        <v>20030815</v>
      </c>
      <c r="E8" t="s">
        <v>4</v>
      </c>
    </row>
    <row r="9" spans="1:5" x14ac:dyDescent="0.25">
      <c r="A9" t="s">
        <v>19</v>
      </c>
      <c r="B9" t="s">
        <v>20</v>
      </c>
      <c r="C9" s="1">
        <v>25255</v>
      </c>
      <c r="D9">
        <v>19990213</v>
      </c>
    </row>
    <row r="10" spans="1:5" x14ac:dyDescent="0.25">
      <c r="A10" t="s">
        <v>21</v>
      </c>
      <c r="B10" t="s">
        <v>22</v>
      </c>
      <c r="C10" s="1">
        <v>25255</v>
      </c>
      <c r="D10">
        <v>19990131</v>
      </c>
    </row>
    <row r="11" spans="1:5" x14ac:dyDescent="0.25">
      <c r="A11" t="s">
        <v>23</v>
      </c>
      <c r="B11" t="s">
        <v>24</v>
      </c>
      <c r="C11" t="s">
        <v>25</v>
      </c>
      <c r="D11">
        <v>20020912</v>
      </c>
    </row>
    <row r="12" spans="1:5" x14ac:dyDescent="0.25">
      <c r="A12" t="s">
        <v>26</v>
      </c>
      <c r="B12" t="s">
        <v>27</v>
      </c>
      <c r="C12" t="s">
        <v>25</v>
      </c>
      <c r="D12">
        <v>20020912</v>
      </c>
    </row>
    <row r="13" spans="1:5" x14ac:dyDescent="0.25">
      <c r="A13" t="s">
        <v>28</v>
      </c>
      <c r="B13" t="s">
        <v>29</v>
      </c>
      <c r="C13" s="1">
        <v>25258</v>
      </c>
      <c r="D13">
        <v>20020428</v>
      </c>
    </row>
    <row r="14" spans="1:5" x14ac:dyDescent="0.25">
      <c r="A14" t="s">
        <v>30</v>
      </c>
      <c r="B14" t="s">
        <v>31</v>
      </c>
      <c r="C14" s="1">
        <v>25258</v>
      </c>
      <c r="D14">
        <v>20020428</v>
      </c>
    </row>
    <row r="15" spans="1:5" x14ac:dyDescent="0.25">
      <c r="A15" t="s">
        <v>32</v>
      </c>
      <c r="B15" t="s">
        <v>33</v>
      </c>
      <c r="C15" s="1">
        <v>25258</v>
      </c>
      <c r="D15">
        <v>20020428</v>
      </c>
    </row>
    <row r="16" spans="1:5" x14ac:dyDescent="0.25">
      <c r="A16" t="s">
        <v>34</v>
      </c>
      <c r="B16" t="s">
        <v>35</v>
      </c>
      <c r="C16" s="1">
        <v>25258</v>
      </c>
      <c r="D16">
        <v>20020428</v>
      </c>
    </row>
    <row r="17" spans="1:5" x14ac:dyDescent="0.25">
      <c r="A17" t="s">
        <v>36</v>
      </c>
      <c r="B17" t="s">
        <v>37</v>
      </c>
      <c r="C17" s="1">
        <v>25258</v>
      </c>
      <c r="D17">
        <v>20050621</v>
      </c>
      <c r="E17" t="s">
        <v>38</v>
      </c>
    </row>
    <row r="18" spans="1:5" x14ac:dyDescent="0.25">
      <c r="A18" t="s">
        <v>39</v>
      </c>
      <c r="B18" t="s">
        <v>40</v>
      </c>
      <c r="C18" s="1">
        <v>25258</v>
      </c>
      <c r="D18">
        <v>20050621</v>
      </c>
      <c r="E18" t="s">
        <v>38</v>
      </c>
    </row>
    <row r="19" spans="1:5" x14ac:dyDescent="0.25">
      <c r="A19" t="s">
        <v>41</v>
      </c>
      <c r="B19" t="s">
        <v>33</v>
      </c>
      <c r="C19" s="1">
        <v>25258</v>
      </c>
      <c r="D19">
        <v>20050621</v>
      </c>
      <c r="E19" t="s">
        <v>38</v>
      </c>
    </row>
    <row r="20" spans="1:5" x14ac:dyDescent="0.25">
      <c r="A20" t="s">
        <v>42</v>
      </c>
      <c r="B20" t="s">
        <v>43</v>
      </c>
      <c r="C20" s="1">
        <v>25268</v>
      </c>
      <c r="D20">
        <v>20030323</v>
      </c>
      <c r="E20" t="s">
        <v>44</v>
      </c>
    </row>
    <row r="21" spans="1:5" x14ac:dyDescent="0.25">
      <c r="A21" t="s">
        <v>45</v>
      </c>
      <c r="B21" t="s">
        <v>46</v>
      </c>
      <c r="C21" s="1">
        <v>25282</v>
      </c>
      <c r="D21">
        <v>20030812</v>
      </c>
      <c r="E21" t="s">
        <v>16</v>
      </c>
    </row>
    <row r="22" spans="1:5" x14ac:dyDescent="0.25">
      <c r="A22" t="s">
        <v>47</v>
      </c>
      <c r="B22" t="s">
        <v>48</v>
      </c>
      <c r="C22" s="1">
        <v>25283</v>
      </c>
      <c r="D22">
        <v>19990201</v>
      </c>
    </row>
    <row r="23" spans="1:5" x14ac:dyDescent="0.25">
      <c r="A23" t="s">
        <v>49</v>
      </c>
      <c r="B23" t="s">
        <v>50</v>
      </c>
      <c r="C23" s="1">
        <v>25283</v>
      </c>
      <c r="D23">
        <v>19990131</v>
      </c>
    </row>
    <row r="24" spans="1:5" x14ac:dyDescent="0.25">
      <c r="A24" t="s">
        <v>51</v>
      </c>
      <c r="B24" t="s">
        <v>52</v>
      </c>
      <c r="C24" s="1">
        <v>25283</v>
      </c>
      <c r="D24">
        <v>19990201</v>
      </c>
    </row>
    <row r="25" spans="1:5" x14ac:dyDescent="0.25">
      <c r="A25" t="s">
        <v>53</v>
      </c>
      <c r="B25" t="s">
        <v>54</v>
      </c>
      <c r="C25" s="1">
        <v>25283</v>
      </c>
      <c r="D25">
        <v>19990131</v>
      </c>
    </row>
    <row r="26" spans="1:5" x14ac:dyDescent="0.25">
      <c r="A26" t="s">
        <v>55</v>
      </c>
      <c r="B26" t="s">
        <v>56</v>
      </c>
      <c r="C26" s="1">
        <v>25286</v>
      </c>
      <c r="D26">
        <v>20020127</v>
      </c>
      <c r="E26" t="s">
        <v>38</v>
      </c>
    </row>
    <row r="27" spans="1:5" x14ac:dyDescent="0.25">
      <c r="A27" t="s">
        <v>57</v>
      </c>
      <c r="B27" t="s">
        <v>58</v>
      </c>
      <c r="C27" s="1">
        <v>25294</v>
      </c>
      <c r="D27">
        <v>20000625</v>
      </c>
      <c r="E27" t="s">
        <v>59</v>
      </c>
    </row>
    <row r="28" spans="1:5" x14ac:dyDescent="0.25">
      <c r="A28" t="s">
        <v>60</v>
      </c>
      <c r="B28" t="s">
        <v>61</v>
      </c>
      <c r="C28" s="1">
        <v>25297</v>
      </c>
      <c r="D28">
        <v>20020623</v>
      </c>
      <c r="E28" t="s">
        <v>16</v>
      </c>
    </row>
    <row r="29" spans="1:5" x14ac:dyDescent="0.25">
      <c r="A29" t="s">
        <v>62</v>
      </c>
      <c r="B29" t="s">
        <v>63</v>
      </c>
      <c r="C29" s="1">
        <v>25297</v>
      </c>
      <c r="D29">
        <v>19990731</v>
      </c>
    </row>
    <row r="30" spans="1:5" x14ac:dyDescent="0.25">
      <c r="A30" t="s">
        <v>64</v>
      </c>
      <c r="B30" t="s">
        <v>65</v>
      </c>
      <c r="C30" s="1">
        <v>25304</v>
      </c>
      <c r="D30">
        <v>20000428</v>
      </c>
    </row>
    <row r="31" spans="1:5" x14ac:dyDescent="0.25">
      <c r="A31" t="s">
        <v>66</v>
      </c>
      <c r="B31" t="s">
        <v>67</v>
      </c>
      <c r="C31" s="1">
        <v>25307</v>
      </c>
      <c r="D31">
        <v>20000109</v>
      </c>
    </row>
    <row r="32" spans="1:5" x14ac:dyDescent="0.25">
      <c r="A32" t="s">
        <v>68</v>
      </c>
      <c r="B32" t="s">
        <v>69</v>
      </c>
      <c r="D32">
        <v>20020622</v>
      </c>
    </row>
    <row r="33" spans="1:5" x14ac:dyDescent="0.25">
      <c r="A33" t="s">
        <v>70</v>
      </c>
      <c r="B33" t="s">
        <v>71</v>
      </c>
      <c r="D33">
        <v>20041010</v>
      </c>
      <c r="E33" t="s">
        <v>38</v>
      </c>
    </row>
    <row r="34" spans="1:5" x14ac:dyDescent="0.25">
      <c r="A34" t="s">
        <v>72</v>
      </c>
      <c r="B34" t="s">
        <v>73</v>
      </c>
      <c r="D34">
        <v>20021109</v>
      </c>
    </row>
    <row r="35" spans="1:5" x14ac:dyDescent="0.25">
      <c r="A35" t="s">
        <v>74</v>
      </c>
      <c r="B35" t="s">
        <v>75</v>
      </c>
      <c r="C35" s="1">
        <v>25311</v>
      </c>
      <c r="D35">
        <v>19990904</v>
      </c>
    </row>
    <row r="36" spans="1:5" x14ac:dyDescent="0.25">
      <c r="A36" t="s">
        <v>76</v>
      </c>
      <c r="B36" t="s">
        <v>77</v>
      </c>
      <c r="C36" t="s">
        <v>78</v>
      </c>
      <c r="D36">
        <v>20050621</v>
      </c>
      <c r="E36" t="s">
        <v>79</v>
      </c>
    </row>
    <row r="37" spans="1:5" x14ac:dyDescent="0.25">
      <c r="A37" t="s">
        <v>80</v>
      </c>
      <c r="B37" t="s">
        <v>77</v>
      </c>
      <c r="C37" t="s">
        <v>78</v>
      </c>
      <c r="D37">
        <v>20050621</v>
      </c>
      <c r="E37" t="s">
        <v>79</v>
      </c>
    </row>
    <row r="38" spans="1:5" x14ac:dyDescent="0.25">
      <c r="A38" t="s">
        <v>81</v>
      </c>
      <c r="B38" t="s">
        <v>77</v>
      </c>
      <c r="C38" t="s">
        <v>78</v>
      </c>
      <c r="D38">
        <v>20050621</v>
      </c>
      <c r="E38" t="s">
        <v>79</v>
      </c>
    </row>
    <row r="39" spans="1:5" x14ac:dyDescent="0.25">
      <c r="A39" t="s">
        <v>82</v>
      </c>
      <c r="D39">
        <v>20050621</v>
      </c>
      <c r="E39" t="s">
        <v>79</v>
      </c>
    </row>
    <row r="40" spans="1:5" x14ac:dyDescent="0.25">
      <c r="A40" t="s">
        <v>83</v>
      </c>
      <c r="D40">
        <v>20050621</v>
      </c>
      <c r="E40" t="s">
        <v>79</v>
      </c>
    </row>
    <row r="41" spans="1:5" x14ac:dyDescent="0.25">
      <c r="A41" t="s">
        <v>84</v>
      </c>
      <c r="B41" t="s">
        <v>85</v>
      </c>
      <c r="C41" s="1">
        <v>25258</v>
      </c>
      <c r="D41">
        <v>20050621</v>
      </c>
      <c r="E41" t="s">
        <v>79</v>
      </c>
    </row>
    <row r="42" spans="1:5" x14ac:dyDescent="0.25">
      <c r="A42" t="s">
        <v>86</v>
      </c>
      <c r="B42" t="s">
        <v>85</v>
      </c>
      <c r="C42" s="1">
        <v>25258</v>
      </c>
      <c r="D42">
        <v>20050621</v>
      </c>
      <c r="E42" t="s">
        <v>79</v>
      </c>
    </row>
    <row r="43" spans="1:5" x14ac:dyDescent="0.25">
      <c r="A43" t="s">
        <v>87</v>
      </c>
      <c r="B43" t="s">
        <v>33</v>
      </c>
      <c r="C43" s="1">
        <v>25258</v>
      </c>
      <c r="D43">
        <v>20050621</v>
      </c>
      <c r="E43" t="s">
        <v>79</v>
      </c>
    </row>
    <row r="44" spans="1:5" x14ac:dyDescent="0.25">
      <c r="A44" t="s">
        <v>88</v>
      </c>
      <c r="B44" t="s">
        <v>85</v>
      </c>
      <c r="C44" s="1">
        <v>25258</v>
      </c>
      <c r="D44">
        <v>20050621</v>
      </c>
      <c r="E44" t="s">
        <v>79</v>
      </c>
    </row>
    <row r="45" spans="1:5" x14ac:dyDescent="0.25">
      <c r="A45" t="s">
        <v>89</v>
      </c>
      <c r="B45" t="s">
        <v>85</v>
      </c>
      <c r="C45" s="1">
        <v>25258</v>
      </c>
      <c r="D45">
        <v>20050621</v>
      </c>
      <c r="E45" t="s">
        <v>79</v>
      </c>
    </row>
    <row r="46" spans="1:5" x14ac:dyDescent="0.25">
      <c r="A46" t="s">
        <v>90</v>
      </c>
      <c r="B46" t="s">
        <v>85</v>
      </c>
      <c r="C46" s="1">
        <v>25258</v>
      </c>
      <c r="D46">
        <v>20050621</v>
      </c>
      <c r="E46" t="s">
        <v>79</v>
      </c>
    </row>
    <row r="47" spans="1:5" x14ac:dyDescent="0.25">
      <c r="A47" t="s">
        <v>91</v>
      </c>
      <c r="B47" t="s">
        <v>85</v>
      </c>
      <c r="C47" s="1">
        <v>25258</v>
      </c>
      <c r="D47">
        <v>20050621</v>
      </c>
      <c r="E47" t="s">
        <v>79</v>
      </c>
    </row>
    <row r="48" spans="1:5" x14ac:dyDescent="0.25">
      <c r="A48" t="s">
        <v>92</v>
      </c>
      <c r="B48" t="s">
        <v>85</v>
      </c>
      <c r="C48" s="1">
        <v>25258</v>
      </c>
      <c r="D48">
        <v>20050621</v>
      </c>
      <c r="E48" t="s">
        <v>79</v>
      </c>
    </row>
    <row r="49" spans="1:5" x14ac:dyDescent="0.25">
      <c r="A49" t="s">
        <v>93</v>
      </c>
      <c r="B49" t="s">
        <v>94</v>
      </c>
      <c r="C49" s="1">
        <v>25258</v>
      </c>
      <c r="D49">
        <v>20050621</v>
      </c>
      <c r="E49" t="s">
        <v>79</v>
      </c>
    </row>
    <row r="50" spans="1:5" x14ac:dyDescent="0.25">
      <c r="A50" t="s">
        <v>95</v>
      </c>
      <c r="B50" t="s">
        <v>85</v>
      </c>
      <c r="C50" s="1">
        <v>25258</v>
      </c>
      <c r="D50">
        <v>20050621</v>
      </c>
      <c r="E50" t="s">
        <v>79</v>
      </c>
    </row>
    <row r="51" spans="1:5" x14ac:dyDescent="0.25">
      <c r="A51" t="s">
        <v>96</v>
      </c>
      <c r="B51" t="s">
        <v>85</v>
      </c>
      <c r="C51" s="1">
        <v>25258</v>
      </c>
      <c r="D51">
        <v>20050621</v>
      </c>
      <c r="E51" t="s">
        <v>79</v>
      </c>
    </row>
    <row r="52" spans="1:5" x14ac:dyDescent="0.25">
      <c r="A52" t="s">
        <v>97</v>
      </c>
      <c r="B52" t="s">
        <v>85</v>
      </c>
      <c r="C52" s="1">
        <v>25258</v>
      </c>
      <c r="D52">
        <v>20050621</v>
      </c>
      <c r="E52" t="s">
        <v>79</v>
      </c>
    </row>
    <row r="53" spans="1:5" x14ac:dyDescent="0.25">
      <c r="A53" t="s">
        <v>98</v>
      </c>
      <c r="B53" t="s">
        <v>99</v>
      </c>
      <c r="C53" s="1">
        <v>25311</v>
      </c>
      <c r="D53">
        <v>20050514</v>
      </c>
      <c r="E53" t="s">
        <v>79</v>
      </c>
    </row>
    <row r="54" spans="1:5" x14ac:dyDescent="0.25">
      <c r="A54" t="s">
        <v>100</v>
      </c>
      <c r="B54" t="s">
        <v>101</v>
      </c>
      <c r="D54">
        <v>20050514</v>
      </c>
      <c r="E54" t="s">
        <v>79</v>
      </c>
    </row>
    <row r="55" spans="1:5" x14ac:dyDescent="0.25">
      <c r="A55" t="s">
        <v>102</v>
      </c>
      <c r="B55" t="s">
        <v>103</v>
      </c>
      <c r="D55">
        <v>20050514</v>
      </c>
      <c r="E55" t="s">
        <v>79</v>
      </c>
    </row>
    <row r="56" spans="1:5" x14ac:dyDescent="0.25">
      <c r="A56" t="s">
        <v>104</v>
      </c>
      <c r="B56" t="s">
        <v>103</v>
      </c>
      <c r="D56">
        <v>20050514</v>
      </c>
      <c r="E56" t="s">
        <v>79</v>
      </c>
    </row>
    <row r="57" spans="1:5" x14ac:dyDescent="0.25">
      <c r="A57" t="s">
        <v>105</v>
      </c>
      <c r="B57" t="s">
        <v>106</v>
      </c>
      <c r="D57">
        <v>20050514</v>
      </c>
      <c r="E57" t="s">
        <v>79</v>
      </c>
    </row>
    <row r="58" spans="1:5" x14ac:dyDescent="0.25">
      <c r="A58" t="s">
        <v>107</v>
      </c>
      <c r="B58" t="s">
        <v>108</v>
      </c>
      <c r="D58">
        <v>20050514</v>
      </c>
      <c r="E58" t="s">
        <v>79</v>
      </c>
    </row>
    <row r="59" spans="1:5" x14ac:dyDescent="0.25">
      <c r="A59" t="s">
        <v>109</v>
      </c>
      <c r="B59" t="s">
        <v>108</v>
      </c>
      <c r="C59" s="1">
        <v>25311</v>
      </c>
      <c r="D59">
        <v>20050514</v>
      </c>
      <c r="E59" t="s">
        <v>79</v>
      </c>
    </row>
    <row r="60" spans="1:5" x14ac:dyDescent="0.25">
      <c r="A60" t="s">
        <v>110</v>
      </c>
      <c r="B60" t="s">
        <v>111</v>
      </c>
      <c r="D60">
        <v>20050514</v>
      </c>
      <c r="E60" t="s">
        <v>79</v>
      </c>
    </row>
    <row r="61" spans="1:5" x14ac:dyDescent="0.25">
      <c r="A61" t="s">
        <v>112</v>
      </c>
      <c r="B61" t="s">
        <v>111</v>
      </c>
      <c r="D61">
        <v>20050514</v>
      </c>
      <c r="E61" t="s">
        <v>79</v>
      </c>
    </row>
    <row r="62" spans="1:5" x14ac:dyDescent="0.25">
      <c r="A62" t="s">
        <v>113</v>
      </c>
      <c r="B62" t="s">
        <v>111</v>
      </c>
      <c r="D62">
        <v>20050514</v>
      </c>
      <c r="E62" t="s">
        <v>79</v>
      </c>
    </row>
    <row r="63" spans="1:5" x14ac:dyDescent="0.25">
      <c r="A63" t="s">
        <v>114</v>
      </c>
      <c r="B63" t="s">
        <v>111</v>
      </c>
      <c r="D63">
        <v>20050514</v>
      </c>
      <c r="E63" t="s">
        <v>79</v>
      </c>
    </row>
    <row r="64" spans="1:5" x14ac:dyDescent="0.25">
      <c r="A64" t="s">
        <v>115</v>
      </c>
      <c r="B64" t="s">
        <v>111</v>
      </c>
      <c r="D64">
        <v>20050621</v>
      </c>
      <c r="E64" t="s">
        <v>79</v>
      </c>
    </row>
    <row r="65" spans="1:5" x14ac:dyDescent="0.25">
      <c r="A65" t="s">
        <v>116</v>
      </c>
      <c r="B65" t="s">
        <v>111</v>
      </c>
      <c r="D65">
        <v>20050514</v>
      </c>
      <c r="E65" t="s">
        <v>79</v>
      </c>
    </row>
    <row r="66" spans="1:5" x14ac:dyDescent="0.25">
      <c r="A66" t="s">
        <v>117</v>
      </c>
      <c r="B66" t="s">
        <v>111</v>
      </c>
      <c r="D66">
        <v>20050621</v>
      </c>
      <c r="E66" t="s">
        <v>79</v>
      </c>
    </row>
    <row r="67" spans="1:5" x14ac:dyDescent="0.25">
      <c r="A67" t="s">
        <v>118</v>
      </c>
      <c r="B67" t="s">
        <v>119</v>
      </c>
      <c r="D67">
        <v>20050514</v>
      </c>
      <c r="E67" t="s">
        <v>79</v>
      </c>
    </row>
    <row r="68" spans="1:5" x14ac:dyDescent="0.25">
      <c r="A68" t="s">
        <v>120</v>
      </c>
      <c r="B68" t="s">
        <v>121</v>
      </c>
      <c r="D68">
        <v>20050621</v>
      </c>
      <c r="E68" t="s">
        <v>79</v>
      </c>
    </row>
    <row r="69" spans="1:5" x14ac:dyDescent="0.25">
      <c r="A69" t="s">
        <v>122</v>
      </c>
      <c r="B69" t="s">
        <v>123</v>
      </c>
      <c r="D69">
        <v>20050514</v>
      </c>
      <c r="E69" t="s">
        <v>79</v>
      </c>
    </row>
    <row r="70" spans="1:5" x14ac:dyDescent="0.25">
      <c r="A70" t="s">
        <v>124</v>
      </c>
      <c r="B70" t="s">
        <v>125</v>
      </c>
      <c r="D70">
        <v>20050621</v>
      </c>
      <c r="E70" t="s">
        <v>79</v>
      </c>
    </row>
    <row r="71" spans="1:5" x14ac:dyDescent="0.25">
      <c r="A71" t="s">
        <v>126</v>
      </c>
      <c r="B71" t="s">
        <v>111</v>
      </c>
      <c r="D71">
        <v>20050514</v>
      </c>
      <c r="E71" t="s">
        <v>79</v>
      </c>
    </row>
    <row r="72" spans="1:5" x14ac:dyDescent="0.25">
      <c r="A72" t="s">
        <v>127</v>
      </c>
      <c r="B72" t="s">
        <v>111</v>
      </c>
      <c r="D72">
        <v>20050514</v>
      </c>
      <c r="E72" t="s">
        <v>79</v>
      </c>
    </row>
    <row r="73" spans="1:5" x14ac:dyDescent="0.25">
      <c r="A73" t="s">
        <v>128</v>
      </c>
      <c r="B73" t="s">
        <v>129</v>
      </c>
      <c r="D73">
        <v>20050621</v>
      </c>
      <c r="E73" t="s">
        <v>79</v>
      </c>
    </row>
    <row r="74" spans="1:5" x14ac:dyDescent="0.25">
      <c r="A74" t="s">
        <v>130</v>
      </c>
      <c r="B74" t="s">
        <v>129</v>
      </c>
      <c r="D74">
        <v>20050621</v>
      </c>
      <c r="E74" t="s">
        <v>79</v>
      </c>
    </row>
    <row r="75" spans="1:5" x14ac:dyDescent="0.25">
      <c r="A75" t="s">
        <v>131</v>
      </c>
      <c r="B75" t="s">
        <v>132</v>
      </c>
      <c r="D75">
        <v>20050621</v>
      </c>
      <c r="E75" t="s">
        <v>79</v>
      </c>
    </row>
    <row r="76" spans="1:5" x14ac:dyDescent="0.25">
      <c r="A76" t="s">
        <v>133</v>
      </c>
      <c r="B76" t="s">
        <v>132</v>
      </c>
      <c r="D76">
        <v>20050621</v>
      </c>
      <c r="E76" t="s">
        <v>79</v>
      </c>
    </row>
    <row r="77" spans="1:5" x14ac:dyDescent="0.25">
      <c r="A77" t="s">
        <v>134</v>
      </c>
      <c r="B77" t="s">
        <v>132</v>
      </c>
      <c r="D77">
        <v>20050621</v>
      </c>
      <c r="E77" t="s">
        <v>79</v>
      </c>
    </row>
    <row r="78" spans="1:5" x14ac:dyDescent="0.25">
      <c r="A78" t="s">
        <v>135</v>
      </c>
      <c r="B78" t="s">
        <v>136</v>
      </c>
      <c r="D78">
        <v>20050621</v>
      </c>
      <c r="E78" t="s">
        <v>79</v>
      </c>
    </row>
    <row r="79" spans="1:5" x14ac:dyDescent="0.25">
      <c r="A79" t="s">
        <v>137</v>
      </c>
      <c r="B79" t="s">
        <v>138</v>
      </c>
      <c r="D79">
        <v>20050621</v>
      </c>
      <c r="E79" t="s">
        <v>79</v>
      </c>
    </row>
    <row r="80" spans="1:5" x14ac:dyDescent="0.25">
      <c r="A80" t="s">
        <v>139</v>
      </c>
      <c r="B80" t="s">
        <v>138</v>
      </c>
      <c r="D80">
        <v>20050621</v>
      </c>
      <c r="E80" t="s">
        <v>79</v>
      </c>
    </row>
    <row r="81" spans="1:5" x14ac:dyDescent="0.25">
      <c r="A81" t="s">
        <v>140</v>
      </c>
      <c r="B81" t="s">
        <v>138</v>
      </c>
      <c r="D81">
        <v>20050621</v>
      </c>
      <c r="E81" t="s">
        <v>79</v>
      </c>
    </row>
    <row r="82" spans="1:5" x14ac:dyDescent="0.25">
      <c r="A82" t="s">
        <v>141</v>
      </c>
      <c r="B82" t="s">
        <v>138</v>
      </c>
      <c r="D82">
        <v>20050621</v>
      </c>
      <c r="E82" t="s">
        <v>79</v>
      </c>
    </row>
    <row r="83" spans="1:5" x14ac:dyDescent="0.25">
      <c r="A83" t="s">
        <v>142</v>
      </c>
      <c r="B83" t="s">
        <v>138</v>
      </c>
      <c r="D83">
        <v>20050621</v>
      </c>
      <c r="E83" t="s">
        <v>79</v>
      </c>
    </row>
    <row r="84" spans="1:5" x14ac:dyDescent="0.25">
      <c r="A84" t="s">
        <v>143</v>
      </c>
      <c r="B84" t="s">
        <v>129</v>
      </c>
      <c r="D84">
        <v>20050621</v>
      </c>
      <c r="E84" t="s">
        <v>79</v>
      </c>
    </row>
    <row r="85" spans="1:5" x14ac:dyDescent="0.25">
      <c r="A85" t="s">
        <v>144</v>
      </c>
      <c r="B85" t="s">
        <v>145</v>
      </c>
      <c r="D85">
        <v>20050621</v>
      </c>
      <c r="E85" t="s">
        <v>79</v>
      </c>
    </row>
    <row r="86" spans="1:5" x14ac:dyDescent="0.25">
      <c r="A86" t="s">
        <v>146</v>
      </c>
      <c r="B86" t="s">
        <v>111</v>
      </c>
      <c r="D86">
        <v>20050621</v>
      </c>
      <c r="E86" t="s">
        <v>79</v>
      </c>
    </row>
    <row r="87" spans="1:5" x14ac:dyDescent="0.25">
      <c r="A87" t="s">
        <v>147</v>
      </c>
      <c r="B87" t="s">
        <v>111</v>
      </c>
      <c r="D87">
        <v>20050621</v>
      </c>
      <c r="E87" t="s">
        <v>79</v>
      </c>
    </row>
    <row r="88" spans="1:5" x14ac:dyDescent="0.25">
      <c r="A88" t="s">
        <v>148</v>
      </c>
      <c r="B88" t="s">
        <v>111</v>
      </c>
      <c r="D88">
        <v>20050621</v>
      </c>
      <c r="E88" t="s">
        <v>79</v>
      </c>
    </row>
    <row r="89" spans="1:5" x14ac:dyDescent="0.25">
      <c r="A89" t="s">
        <v>149</v>
      </c>
      <c r="B89" t="s">
        <v>111</v>
      </c>
      <c r="D89">
        <v>20050621</v>
      </c>
      <c r="E89" t="s">
        <v>79</v>
      </c>
    </row>
    <row r="90" spans="1:5" x14ac:dyDescent="0.25">
      <c r="A90" t="s">
        <v>150</v>
      </c>
      <c r="B90" t="s">
        <v>145</v>
      </c>
      <c r="D90">
        <v>20050621</v>
      </c>
      <c r="E90" t="s">
        <v>79</v>
      </c>
    </row>
    <row r="91" spans="1:5" x14ac:dyDescent="0.25">
      <c r="A91" t="s">
        <v>151</v>
      </c>
      <c r="B91" t="s">
        <v>152</v>
      </c>
      <c r="C91" s="1">
        <v>25311</v>
      </c>
      <c r="D91">
        <v>20050621</v>
      </c>
      <c r="E91" t="s">
        <v>153</v>
      </c>
    </row>
    <row r="92" spans="1:5" x14ac:dyDescent="0.25">
      <c r="A92" t="s">
        <v>154</v>
      </c>
      <c r="B92" t="s">
        <v>155</v>
      </c>
      <c r="D92">
        <v>20050621</v>
      </c>
      <c r="E92" t="s">
        <v>79</v>
      </c>
    </row>
    <row r="93" spans="1:5" x14ac:dyDescent="0.25">
      <c r="A93" t="s">
        <v>156</v>
      </c>
      <c r="B93" t="s">
        <v>111</v>
      </c>
      <c r="D93">
        <v>20050621</v>
      </c>
      <c r="E93" t="s">
        <v>79</v>
      </c>
    </row>
    <row r="94" spans="1:5" x14ac:dyDescent="0.25">
      <c r="A94" t="s">
        <v>157</v>
      </c>
      <c r="B94" t="s">
        <v>158</v>
      </c>
      <c r="D94">
        <v>20050621</v>
      </c>
      <c r="E94" t="s">
        <v>79</v>
      </c>
    </row>
    <row r="95" spans="1:5" x14ac:dyDescent="0.25">
      <c r="A95" t="s">
        <v>159</v>
      </c>
      <c r="B95" t="s">
        <v>160</v>
      </c>
      <c r="D95">
        <v>20050621</v>
      </c>
      <c r="E95" t="s">
        <v>79</v>
      </c>
    </row>
    <row r="96" spans="1:5" x14ac:dyDescent="0.25">
      <c r="A96" t="s">
        <v>161</v>
      </c>
      <c r="B96" t="s">
        <v>162</v>
      </c>
      <c r="C96" s="1">
        <v>25310</v>
      </c>
      <c r="D96">
        <v>20050621</v>
      </c>
      <c r="E96" t="s">
        <v>9</v>
      </c>
    </row>
    <row r="97" spans="1:5" x14ac:dyDescent="0.25">
      <c r="A97" t="s">
        <v>163</v>
      </c>
      <c r="B97" t="s">
        <v>162</v>
      </c>
      <c r="D97">
        <v>20050621</v>
      </c>
      <c r="E97" t="s">
        <v>79</v>
      </c>
    </row>
    <row r="98" spans="1:5" x14ac:dyDescent="0.25">
      <c r="A98" t="s">
        <v>164</v>
      </c>
      <c r="B98" t="s">
        <v>165</v>
      </c>
      <c r="D98">
        <v>20050621</v>
      </c>
      <c r="E98" t="s">
        <v>79</v>
      </c>
    </row>
    <row r="99" spans="1:5" x14ac:dyDescent="0.25">
      <c r="A99" t="s">
        <v>166</v>
      </c>
      <c r="B99" t="s">
        <v>111</v>
      </c>
      <c r="D99">
        <v>20050621</v>
      </c>
      <c r="E99" t="s">
        <v>79</v>
      </c>
    </row>
    <row r="100" spans="1:5" x14ac:dyDescent="0.25">
      <c r="A100" t="s">
        <v>167</v>
      </c>
      <c r="B100" t="s">
        <v>168</v>
      </c>
      <c r="D100">
        <v>20020911</v>
      </c>
      <c r="E100" t="s">
        <v>44</v>
      </c>
    </row>
    <row r="101" spans="1:5" x14ac:dyDescent="0.25">
      <c r="A101" t="s">
        <v>169</v>
      </c>
      <c r="B101" t="s">
        <v>170</v>
      </c>
      <c r="D101">
        <v>20050621</v>
      </c>
      <c r="E101" t="s">
        <v>79</v>
      </c>
    </row>
    <row r="102" spans="1:5" x14ac:dyDescent="0.25">
      <c r="A102" t="s">
        <v>171</v>
      </c>
      <c r="B102" t="s">
        <v>172</v>
      </c>
      <c r="D102">
        <v>20050621</v>
      </c>
      <c r="E102" t="s">
        <v>79</v>
      </c>
    </row>
    <row r="103" spans="1:5" x14ac:dyDescent="0.25">
      <c r="A103" t="s">
        <v>173</v>
      </c>
      <c r="B103" t="s">
        <v>172</v>
      </c>
      <c r="D103">
        <v>20050621</v>
      </c>
      <c r="E103" t="s">
        <v>79</v>
      </c>
    </row>
    <row r="104" spans="1:5" x14ac:dyDescent="0.25">
      <c r="A104" t="s">
        <v>174</v>
      </c>
      <c r="B104" t="s">
        <v>172</v>
      </c>
      <c r="D104">
        <v>20050621</v>
      </c>
      <c r="E104" t="s">
        <v>79</v>
      </c>
    </row>
    <row r="105" spans="1:5" x14ac:dyDescent="0.25">
      <c r="A105" t="s">
        <v>175</v>
      </c>
      <c r="B105" t="s">
        <v>172</v>
      </c>
      <c r="D105">
        <v>20050621</v>
      </c>
      <c r="E105" t="s">
        <v>79</v>
      </c>
    </row>
    <row r="106" spans="1:5" x14ac:dyDescent="0.25">
      <c r="A106" t="s">
        <v>176</v>
      </c>
      <c r="B106" t="s">
        <v>177</v>
      </c>
      <c r="D106">
        <v>20050621</v>
      </c>
      <c r="E106" t="s">
        <v>9</v>
      </c>
    </row>
    <row r="107" spans="1:5" x14ac:dyDescent="0.25">
      <c r="A107" t="s">
        <v>178</v>
      </c>
      <c r="B107" t="s">
        <v>179</v>
      </c>
      <c r="D107">
        <v>20050621</v>
      </c>
      <c r="E107" t="s">
        <v>79</v>
      </c>
    </row>
    <row r="108" spans="1:5" x14ac:dyDescent="0.25">
      <c r="A108" t="s">
        <v>180</v>
      </c>
      <c r="B108" t="s">
        <v>181</v>
      </c>
      <c r="D108">
        <v>20050621</v>
      </c>
      <c r="E108" t="s">
        <v>79</v>
      </c>
    </row>
    <row r="109" spans="1:5" x14ac:dyDescent="0.25">
      <c r="A109" t="s">
        <v>182</v>
      </c>
      <c r="B109" t="s">
        <v>181</v>
      </c>
      <c r="D109">
        <v>20050621</v>
      </c>
      <c r="E109" t="s">
        <v>79</v>
      </c>
    </row>
    <row r="110" spans="1:5" x14ac:dyDescent="0.25">
      <c r="A110" t="s">
        <v>183</v>
      </c>
      <c r="B110" t="s">
        <v>181</v>
      </c>
      <c r="D110">
        <v>20050621</v>
      </c>
      <c r="E110" t="s">
        <v>9</v>
      </c>
    </row>
    <row r="111" spans="1:5" x14ac:dyDescent="0.25">
      <c r="A111" t="s">
        <v>184</v>
      </c>
      <c r="B111" t="s">
        <v>181</v>
      </c>
      <c r="D111">
        <v>20050621</v>
      </c>
      <c r="E111" t="s">
        <v>79</v>
      </c>
    </row>
    <row r="112" spans="1:5" x14ac:dyDescent="0.25">
      <c r="A112" t="s">
        <v>185</v>
      </c>
      <c r="B112" t="s">
        <v>186</v>
      </c>
      <c r="D112">
        <v>20050621</v>
      </c>
      <c r="E112" t="s">
        <v>79</v>
      </c>
    </row>
    <row r="113" spans="1:5" x14ac:dyDescent="0.25">
      <c r="A113" t="s">
        <v>187</v>
      </c>
      <c r="B113" t="s">
        <v>145</v>
      </c>
      <c r="D113">
        <v>20050621</v>
      </c>
      <c r="E113" t="s">
        <v>79</v>
      </c>
    </row>
    <row r="114" spans="1:5" x14ac:dyDescent="0.25">
      <c r="A114" t="s">
        <v>188</v>
      </c>
      <c r="B114" t="s">
        <v>129</v>
      </c>
      <c r="D114">
        <v>20050621</v>
      </c>
      <c r="E114" t="s">
        <v>79</v>
      </c>
    </row>
    <row r="115" spans="1:5" x14ac:dyDescent="0.25">
      <c r="A115" t="s">
        <v>189</v>
      </c>
      <c r="B115" t="s">
        <v>186</v>
      </c>
      <c r="D115">
        <v>20050621</v>
      </c>
      <c r="E115" t="s">
        <v>79</v>
      </c>
    </row>
    <row r="116" spans="1:5" x14ac:dyDescent="0.25">
      <c r="A116" t="s">
        <v>190</v>
      </c>
      <c r="B116" t="s">
        <v>186</v>
      </c>
      <c r="D116">
        <v>20050621</v>
      </c>
      <c r="E116" t="s">
        <v>79</v>
      </c>
    </row>
    <row r="117" spans="1:5" x14ac:dyDescent="0.25">
      <c r="A117" t="s">
        <v>191</v>
      </c>
      <c r="B117" t="s">
        <v>192</v>
      </c>
      <c r="D117">
        <v>20050621</v>
      </c>
      <c r="E117" t="s">
        <v>79</v>
      </c>
    </row>
    <row r="118" spans="1:5" x14ac:dyDescent="0.25">
      <c r="A118" t="s">
        <v>193</v>
      </c>
      <c r="B118" t="s">
        <v>194</v>
      </c>
      <c r="D118">
        <v>20050621</v>
      </c>
      <c r="E118" t="s">
        <v>79</v>
      </c>
    </row>
    <row r="119" spans="1:5" x14ac:dyDescent="0.25">
      <c r="A119" t="s">
        <v>195</v>
      </c>
      <c r="B119" t="s">
        <v>192</v>
      </c>
      <c r="D119">
        <v>20050621</v>
      </c>
      <c r="E119" t="s">
        <v>79</v>
      </c>
    </row>
    <row r="120" spans="1:5" x14ac:dyDescent="0.25">
      <c r="A120" t="s">
        <v>196</v>
      </c>
      <c r="B120" t="s">
        <v>155</v>
      </c>
      <c r="D120">
        <v>20050621</v>
      </c>
      <c r="E120" t="s">
        <v>79</v>
      </c>
    </row>
    <row r="121" spans="1:5" x14ac:dyDescent="0.25">
      <c r="A121" t="s">
        <v>197</v>
      </c>
      <c r="B121" t="s">
        <v>155</v>
      </c>
      <c r="D121">
        <v>20050621</v>
      </c>
      <c r="E121" t="s">
        <v>79</v>
      </c>
    </row>
    <row r="122" spans="1:5" x14ac:dyDescent="0.25">
      <c r="A122" t="s">
        <v>198</v>
      </c>
      <c r="B122" t="s">
        <v>199</v>
      </c>
      <c r="D122">
        <v>20050621</v>
      </c>
      <c r="E122" t="s">
        <v>79</v>
      </c>
    </row>
    <row r="123" spans="1:5" x14ac:dyDescent="0.25">
      <c r="A123" t="s">
        <v>200</v>
      </c>
      <c r="B123" t="s">
        <v>199</v>
      </c>
      <c r="D123">
        <v>20050621</v>
      </c>
      <c r="E123" t="s">
        <v>79</v>
      </c>
    </row>
    <row r="124" spans="1:5" x14ac:dyDescent="0.25">
      <c r="A124" t="s">
        <v>201</v>
      </c>
      <c r="B124" t="s">
        <v>202</v>
      </c>
      <c r="D124">
        <v>20050621</v>
      </c>
      <c r="E124" t="s">
        <v>79</v>
      </c>
    </row>
    <row r="125" spans="1:5" x14ac:dyDescent="0.25">
      <c r="A125" t="s">
        <v>203</v>
      </c>
      <c r="B125" t="s">
        <v>202</v>
      </c>
      <c r="D125">
        <v>20050621</v>
      </c>
      <c r="E125" t="s">
        <v>79</v>
      </c>
    </row>
    <row r="126" spans="1:5" x14ac:dyDescent="0.25">
      <c r="A126" t="s">
        <v>204</v>
      </c>
      <c r="B126" t="s">
        <v>202</v>
      </c>
      <c r="D126">
        <v>20050621</v>
      </c>
      <c r="E126" t="s">
        <v>79</v>
      </c>
    </row>
    <row r="127" spans="1:5" x14ac:dyDescent="0.25">
      <c r="A127" t="s">
        <v>205</v>
      </c>
      <c r="B127" t="s">
        <v>202</v>
      </c>
      <c r="D127">
        <v>20050621</v>
      </c>
      <c r="E127" t="s">
        <v>79</v>
      </c>
    </row>
    <row r="128" spans="1:5" x14ac:dyDescent="0.25">
      <c r="A128" t="s">
        <v>206</v>
      </c>
      <c r="B128" t="s">
        <v>202</v>
      </c>
      <c r="D128">
        <v>20050621</v>
      </c>
      <c r="E128" t="s">
        <v>79</v>
      </c>
    </row>
    <row r="129" spans="1:5" x14ac:dyDescent="0.25">
      <c r="A129" t="s">
        <v>207</v>
      </c>
      <c r="B129" t="s">
        <v>202</v>
      </c>
      <c r="D129">
        <v>20050621</v>
      </c>
      <c r="E129" t="s">
        <v>79</v>
      </c>
    </row>
    <row r="130" spans="1:5" x14ac:dyDescent="0.25">
      <c r="A130" t="s">
        <v>208</v>
      </c>
      <c r="B130" t="s">
        <v>202</v>
      </c>
      <c r="D130">
        <v>20050621</v>
      </c>
      <c r="E130" t="s">
        <v>79</v>
      </c>
    </row>
    <row r="131" spans="1:5" x14ac:dyDescent="0.25">
      <c r="A131" t="s">
        <v>209</v>
      </c>
      <c r="B131" t="s">
        <v>202</v>
      </c>
      <c r="D131">
        <v>20050621</v>
      </c>
      <c r="E131" t="s">
        <v>79</v>
      </c>
    </row>
    <row r="132" spans="1:5" x14ac:dyDescent="0.25">
      <c r="A132" t="s">
        <v>210</v>
      </c>
      <c r="B132" t="s">
        <v>202</v>
      </c>
      <c r="D132">
        <v>20050621</v>
      </c>
      <c r="E132" t="s">
        <v>79</v>
      </c>
    </row>
    <row r="133" spans="1:5" x14ac:dyDescent="0.25">
      <c r="A133" t="s">
        <v>211</v>
      </c>
      <c r="B133" t="s">
        <v>202</v>
      </c>
      <c r="D133">
        <v>20050621</v>
      </c>
      <c r="E133" t="s">
        <v>79</v>
      </c>
    </row>
    <row r="134" spans="1:5" x14ac:dyDescent="0.25">
      <c r="A134" t="s">
        <v>212</v>
      </c>
      <c r="B134" t="s">
        <v>202</v>
      </c>
      <c r="D134">
        <v>20050621</v>
      </c>
      <c r="E134" t="s">
        <v>79</v>
      </c>
    </row>
    <row r="135" spans="1:5" x14ac:dyDescent="0.25">
      <c r="A135" t="s">
        <v>213</v>
      </c>
      <c r="B135" t="s">
        <v>214</v>
      </c>
      <c r="D135">
        <v>20050621</v>
      </c>
      <c r="E135" t="s">
        <v>79</v>
      </c>
    </row>
    <row r="136" spans="1:5" x14ac:dyDescent="0.25">
      <c r="A136" t="s">
        <v>215</v>
      </c>
      <c r="B136" t="s">
        <v>216</v>
      </c>
      <c r="D136">
        <v>20050621</v>
      </c>
      <c r="E136" t="s">
        <v>79</v>
      </c>
    </row>
    <row r="137" spans="1:5" x14ac:dyDescent="0.25">
      <c r="A137" t="s">
        <v>217</v>
      </c>
      <c r="B137" t="s">
        <v>155</v>
      </c>
      <c r="D137">
        <v>20050621</v>
      </c>
      <c r="E137" t="s">
        <v>79</v>
      </c>
    </row>
    <row r="138" spans="1:5" x14ac:dyDescent="0.25">
      <c r="A138" t="s">
        <v>218</v>
      </c>
      <c r="B138" t="s">
        <v>219</v>
      </c>
      <c r="D138">
        <v>20050621</v>
      </c>
      <c r="E138" t="s">
        <v>79</v>
      </c>
    </row>
    <row r="139" spans="1:5" x14ac:dyDescent="0.25">
      <c r="A139" t="s">
        <v>220</v>
      </c>
      <c r="B139" t="s">
        <v>221</v>
      </c>
      <c r="D139">
        <v>20050621</v>
      </c>
      <c r="E139" t="s">
        <v>79</v>
      </c>
    </row>
    <row r="140" spans="1:5" x14ac:dyDescent="0.25">
      <c r="A140" t="s">
        <v>222</v>
      </c>
      <c r="B140" t="s">
        <v>221</v>
      </c>
      <c r="D140">
        <v>20050621</v>
      </c>
      <c r="E140" t="s">
        <v>79</v>
      </c>
    </row>
    <row r="141" spans="1:5" x14ac:dyDescent="0.25">
      <c r="A141" t="s">
        <v>223</v>
      </c>
      <c r="B141" t="s">
        <v>224</v>
      </c>
      <c r="D141">
        <v>20050621</v>
      </c>
      <c r="E141" t="s">
        <v>79</v>
      </c>
    </row>
    <row r="142" spans="1:5" x14ac:dyDescent="0.25">
      <c r="A142" t="s">
        <v>225</v>
      </c>
      <c r="B142" t="s">
        <v>224</v>
      </c>
      <c r="D142">
        <v>20050621</v>
      </c>
      <c r="E142" t="s">
        <v>79</v>
      </c>
    </row>
    <row r="143" spans="1:5" x14ac:dyDescent="0.25">
      <c r="A143" t="s">
        <v>226</v>
      </c>
      <c r="B143" t="s">
        <v>227</v>
      </c>
      <c r="D143">
        <v>20050621</v>
      </c>
      <c r="E143" t="s">
        <v>79</v>
      </c>
    </row>
    <row r="144" spans="1:5" x14ac:dyDescent="0.25">
      <c r="A144" t="s">
        <v>228</v>
      </c>
      <c r="B144" t="s">
        <v>111</v>
      </c>
      <c r="D144">
        <v>20050621</v>
      </c>
      <c r="E144" t="s">
        <v>79</v>
      </c>
    </row>
    <row r="145" spans="1:5" x14ac:dyDescent="0.25">
      <c r="A145" t="s">
        <v>229</v>
      </c>
      <c r="B145" t="s">
        <v>111</v>
      </c>
      <c r="D145">
        <v>20050621</v>
      </c>
      <c r="E145" t="s">
        <v>79</v>
      </c>
    </row>
    <row r="146" spans="1:5" x14ac:dyDescent="0.25">
      <c r="A146" t="s">
        <v>230</v>
      </c>
      <c r="B146" t="s">
        <v>111</v>
      </c>
      <c r="D146">
        <v>20050621</v>
      </c>
      <c r="E146" t="s">
        <v>79</v>
      </c>
    </row>
    <row r="147" spans="1:5" x14ac:dyDescent="0.25">
      <c r="A147" t="s">
        <v>231</v>
      </c>
      <c r="B147" t="s">
        <v>111</v>
      </c>
      <c r="D147">
        <v>20050621</v>
      </c>
      <c r="E147" t="s">
        <v>79</v>
      </c>
    </row>
    <row r="148" spans="1:5" x14ac:dyDescent="0.25">
      <c r="A148" t="s">
        <v>232</v>
      </c>
      <c r="B148" t="s">
        <v>111</v>
      </c>
      <c r="D148">
        <v>20050621</v>
      </c>
      <c r="E148" t="s">
        <v>79</v>
      </c>
    </row>
    <row r="149" spans="1:5" x14ac:dyDescent="0.25">
      <c r="A149" t="s">
        <v>233</v>
      </c>
      <c r="B149" t="s">
        <v>234</v>
      </c>
      <c r="C149" s="1">
        <v>25310</v>
      </c>
      <c r="D149">
        <v>20050621</v>
      </c>
      <c r="E149" t="s">
        <v>9</v>
      </c>
    </row>
    <row r="150" spans="1:5" x14ac:dyDescent="0.25">
      <c r="A150" t="s">
        <v>235</v>
      </c>
      <c r="B150" t="s">
        <v>236</v>
      </c>
      <c r="D150">
        <v>20050621</v>
      </c>
      <c r="E150" t="s">
        <v>79</v>
      </c>
    </row>
    <row r="151" spans="1:5" x14ac:dyDescent="0.25">
      <c r="A151" t="s">
        <v>237</v>
      </c>
      <c r="B151" t="s">
        <v>236</v>
      </c>
      <c r="D151">
        <v>20050621</v>
      </c>
      <c r="E151" t="s">
        <v>79</v>
      </c>
    </row>
    <row r="152" spans="1:5" x14ac:dyDescent="0.25">
      <c r="A152" t="s">
        <v>238</v>
      </c>
      <c r="B152" t="s">
        <v>236</v>
      </c>
      <c r="D152">
        <v>20050621</v>
      </c>
      <c r="E152" t="s">
        <v>79</v>
      </c>
    </row>
    <row r="153" spans="1:5" x14ac:dyDescent="0.25">
      <c r="A153" t="s">
        <v>239</v>
      </c>
      <c r="B153" t="s">
        <v>236</v>
      </c>
      <c r="D153">
        <v>20050621</v>
      </c>
      <c r="E153" t="s">
        <v>79</v>
      </c>
    </row>
    <row r="154" spans="1:5" x14ac:dyDescent="0.25">
      <c r="A154" t="s">
        <v>240</v>
      </c>
      <c r="B154" t="s">
        <v>241</v>
      </c>
      <c r="D154">
        <v>20050621</v>
      </c>
      <c r="E154" t="s">
        <v>9</v>
      </c>
    </row>
    <row r="155" spans="1:5" x14ac:dyDescent="0.25">
      <c r="A155" t="s">
        <v>242</v>
      </c>
      <c r="B155" t="s">
        <v>236</v>
      </c>
      <c r="D155">
        <v>20050621</v>
      </c>
      <c r="E155" t="s">
        <v>79</v>
      </c>
    </row>
    <row r="156" spans="1:5" x14ac:dyDescent="0.25">
      <c r="A156" t="s">
        <v>243</v>
      </c>
      <c r="B156" t="s">
        <v>236</v>
      </c>
      <c r="D156">
        <v>20050621</v>
      </c>
      <c r="E156" t="s">
        <v>79</v>
      </c>
    </row>
    <row r="157" spans="1:5" x14ac:dyDescent="0.25">
      <c r="A157" t="s">
        <v>244</v>
      </c>
      <c r="B157" t="s">
        <v>245</v>
      </c>
      <c r="D157">
        <v>20050621</v>
      </c>
      <c r="E157" t="s">
        <v>79</v>
      </c>
    </row>
    <row r="158" spans="1:5" x14ac:dyDescent="0.25">
      <c r="A158" t="s">
        <v>246</v>
      </c>
      <c r="B158" t="s">
        <v>245</v>
      </c>
      <c r="D158">
        <v>20050621</v>
      </c>
      <c r="E158" t="s">
        <v>79</v>
      </c>
    </row>
    <row r="159" spans="1:5" x14ac:dyDescent="0.25">
      <c r="A159" t="s">
        <v>247</v>
      </c>
      <c r="B159" t="s">
        <v>245</v>
      </c>
      <c r="D159">
        <v>20050621</v>
      </c>
      <c r="E159" t="s">
        <v>79</v>
      </c>
    </row>
    <row r="160" spans="1:5" x14ac:dyDescent="0.25">
      <c r="A160" t="s">
        <v>248</v>
      </c>
      <c r="B160" t="s">
        <v>245</v>
      </c>
      <c r="D160">
        <v>20050621</v>
      </c>
      <c r="E160" t="s">
        <v>79</v>
      </c>
    </row>
    <row r="161" spans="1:5" x14ac:dyDescent="0.25">
      <c r="A161" t="s">
        <v>249</v>
      </c>
      <c r="B161" t="s">
        <v>245</v>
      </c>
      <c r="D161">
        <v>20050621</v>
      </c>
      <c r="E161" t="s">
        <v>79</v>
      </c>
    </row>
    <row r="162" spans="1:5" x14ac:dyDescent="0.25">
      <c r="A162" t="s">
        <v>250</v>
      </c>
      <c r="B162" t="s">
        <v>245</v>
      </c>
      <c r="D162">
        <v>20050621</v>
      </c>
      <c r="E162" t="s">
        <v>79</v>
      </c>
    </row>
    <row r="163" spans="1:5" x14ac:dyDescent="0.25">
      <c r="A163" t="s">
        <v>251</v>
      </c>
      <c r="B163" t="s">
        <v>245</v>
      </c>
      <c r="D163">
        <v>20050621</v>
      </c>
      <c r="E163" t="s">
        <v>79</v>
      </c>
    </row>
    <row r="164" spans="1:5" x14ac:dyDescent="0.25">
      <c r="A164" t="s">
        <v>252</v>
      </c>
      <c r="B164" t="s">
        <v>245</v>
      </c>
      <c r="D164">
        <v>20050621</v>
      </c>
      <c r="E164" t="s">
        <v>79</v>
      </c>
    </row>
    <row r="165" spans="1:5" x14ac:dyDescent="0.25">
      <c r="A165" t="s">
        <v>253</v>
      </c>
      <c r="B165" t="s">
        <v>254</v>
      </c>
      <c r="D165">
        <v>20050621</v>
      </c>
      <c r="E165" t="s">
        <v>79</v>
      </c>
    </row>
    <row r="166" spans="1:5" x14ac:dyDescent="0.25">
      <c r="A166" t="s">
        <v>255</v>
      </c>
      <c r="B166" t="s">
        <v>256</v>
      </c>
      <c r="D166">
        <v>20050621</v>
      </c>
      <c r="E166" t="s">
        <v>79</v>
      </c>
    </row>
    <row r="167" spans="1:5" x14ac:dyDescent="0.25">
      <c r="A167" t="s">
        <v>257</v>
      </c>
      <c r="B167" t="s">
        <v>258</v>
      </c>
      <c r="D167">
        <v>20050621</v>
      </c>
      <c r="E167" t="s">
        <v>79</v>
      </c>
    </row>
    <row r="168" spans="1:5" x14ac:dyDescent="0.25">
      <c r="A168" t="s">
        <v>259</v>
      </c>
      <c r="D168">
        <v>20050621</v>
      </c>
      <c r="E168" t="s">
        <v>79</v>
      </c>
    </row>
    <row r="169" spans="1:5" x14ac:dyDescent="0.25">
      <c r="A169" t="s">
        <v>260</v>
      </c>
      <c r="D169">
        <v>20050621</v>
      </c>
      <c r="E169" t="s">
        <v>79</v>
      </c>
    </row>
    <row r="170" spans="1:5" x14ac:dyDescent="0.25">
      <c r="A170" t="s">
        <v>261</v>
      </c>
      <c r="D170">
        <v>20050621</v>
      </c>
      <c r="E170" t="s">
        <v>79</v>
      </c>
    </row>
    <row r="171" spans="1:5" x14ac:dyDescent="0.25">
      <c r="A171" t="s">
        <v>262</v>
      </c>
      <c r="D171">
        <v>20050621</v>
      </c>
      <c r="E171" t="s">
        <v>79</v>
      </c>
    </row>
    <row r="172" spans="1:5" x14ac:dyDescent="0.25">
      <c r="A172" t="s">
        <v>263</v>
      </c>
      <c r="D172">
        <v>20050621</v>
      </c>
      <c r="E172" t="s">
        <v>79</v>
      </c>
    </row>
    <row r="173" spans="1:5" x14ac:dyDescent="0.25">
      <c r="A173" t="s">
        <v>264</v>
      </c>
      <c r="D173">
        <v>20050621</v>
      </c>
      <c r="E173" t="s">
        <v>79</v>
      </c>
    </row>
    <row r="174" spans="1:5" x14ac:dyDescent="0.25">
      <c r="A174" t="s">
        <v>265</v>
      </c>
      <c r="D174">
        <v>20050621</v>
      </c>
      <c r="E174" t="s">
        <v>79</v>
      </c>
    </row>
    <row r="175" spans="1:5" x14ac:dyDescent="0.25">
      <c r="A175" t="s">
        <v>266</v>
      </c>
      <c r="D175">
        <v>20050621</v>
      </c>
      <c r="E175" t="s">
        <v>79</v>
      </c>
    </row>
    <row r="176" spans="1:5" x14ac:dyDescent="0.25">
      <c r="A176" t="s">
        <v>267</v>
      </c>
      <c r="D176">
        <v>20050621</v>
      </c>
      <c r="E176" t="s">
        <v>79</v>
      </c>
    </row>
    <row r="177" spans="1:5" x14ac:dyDescent="0.25">
      <c r="A177" t="s">
        <v>268</v>
      </c>
      <c r="D177">
        <v>20050621</v>
      </c>
      <c r="E177" t="s">
        <v>79</v>
      </c>
    </row>
    <row r="178" spans="1:5" x14ac:dyDescent="0.25">
      <c r="A178" t="s">
        <v>269</v>
      </c>
      <c r="D178">
        <v>20050621</v>
      </c>
      <c r="E178" t="s">
        <v>79</v>
      </c>
    </row>
    <row r="179" spans="1:5" x14ac:dyDescent="0.25">
      <c r="A179" t="s">
        <v>270</v>
      </c>
      <c r="D179">
        <v>20050621</v>
      </c>
      <c r="E179" t="s">
        <v>79</v>
      </c>
    </row>
    <row r="180" spans="1:5" x14ac:dyDescent="0.25">
      <c r="A180" t="s">
        <v>271</v>
      </c>
      <c r="D180">
        <v>20050621</v>
      </c>
      <c r="E180" t="s">
        <v>79</v>
      </c>
    </row>
    <row r="181" spans="1:5" x14ac:dyDescent="0.25">
      <c r="A181" t="s">
        <v>272</v>
      </c>
      <c r="D181">
        <v>20050621</v>
      </c>
      <c r="E181" t="s">
        <v>79</v>
      </c>
    </row>
    <row r="182" spans="1:5" x14ac:dyDescent="0.25">
      <c r="A182" t="s">
        <v>273</v>
      </c>
      <c r="D182">
        <v>20050621</v>
      </c>
      <c r="E182" t="s">
        <v>79</v>
      </c>
    </row>
    <row r="183" spans="1:5" x14ac:dyDescent="0.25">
      <c r="A183" t="s">
        <v>274</v>
      </c>
      <c r="D183">
        <v>20050621</v>
      </c>
      <c r="E183" t="s">
        <v>79</v>
      </c>
    </row>
    <row r="184" spans="1:5" x14ac:dyDescent="0.25">
      <c r="A184" t="s">
        <v>275</v>
      </c>
      <c r="D184">
        <v>20050621</v>
      </c>
      <c r="E184" t="s">
        <v>79</v>
      </c>
    </row>
    <row r="185" spans="1:5" x14ac:dyDescent="0.25">
      <c r="A185" t="s">
        <v>276</v>
      </c>
      <c r="D185">
        <v>20050621</v>
      </c>
      <c r="E185" t="s">
        <v>79</v>
      </c>
    </row>
    <row r="186" spans="1:5" x14ac:dyDescent="0.25">
      <c r="A186" t="s">
        <v>277</v>
      </c>
      <c r="D186">
        <v>20050621</v>
      </c>
      <c r="E186" t="s">
        <v>79</v>
      </c>
    </row>
    <row r="187" spans="1:5" x14ac:dyDescent="0.25">
      <c r="A187" t="s">
        <v>278</v>
      </c>
      <c r="D187">
        <v>20050621</v>
      </c>
      <c r="E187" t="s">
        <v>79</v>
      </c>
    </row>
    <row r="188" spans="1:5" x14ac:dyDescent="0.25">
      <c r="A188" t="s">
        <v>279</v>
      </c>
      <c r="D188">
        <v>20050621</v>
      </c>
      <c r="E188" t="s">
        <v>79</v>
      </c>
    </row>
    <row r="189" spans="1:5" x14ac:dyDescent="0.25">
      <c r="A189" t="s">
        <v>280</v>
      </c>
      <c r="B189" t="s">
        <v>281</v>
      </c>
      <c r="D189">
        <v>20050621</v>
      </c>
      <c r="E189" t="s">
        <v>79</v>
      </c>
    </row>
    <row r="190" spans="1:5" x14ac:dyDescent="0.25">
      <c r="A190" t="s">
        <v>282</v>
      </c>
      <c r="D190">
        <v>20050621</v>
      </c>
      <c r="E190" t="s">
        <v>79</v>
      </c>
    </row>
    <row r="191" spans="1:5" x14ac:dyDescent="0.25">
      <c r="A191" t="s">
        <v>283</v>
      </c>
      <c r="D191">
        <v>20050621</v>
      </c>
      <c r="E191" t="s">
        <v>79</v>
      </c>
    </row>
    <row r="192" spans="1:5" x14ac:dyDescent="0.25">
      <c r="A192" t="s">
        <v>284</v>
      </c>
      <c r="D192">
        <v>20050621</v>
      </c>
      <c r="E192" t="s">
        <v>79</v>
      </c>
    </row>
    <row r="193" spans="1:5" x14ac:dyDescent="0.25">
      <c r="A193" t="s">
        <v>285</v>
      </c>
      <c r="D193">
        <v>20050621</v>
      </c>
      <c r="E193" t="s">
        <v>79</v>
      </c>
    </row>
    <row r="194" spans="1:5" x14ac:dyDescent="0.25">
      <c r="A194" t="s">
        <v>286</v>
      </c>
      <c r="D194">
        <v>20050621</v>
      </c>
      <c r="E194" t="s">
        <v>79</v>
      </c>
    </row>
    <row r="195" spans="1:5" x14ac:dyDescent="0.25">
      <c r="A195" t="s">
        <v>287</v>
      </c>
      <c r="D195">
        <v>20050621</v>
      </c>
      <c r="E195" t="s">
        <v>79</v>
      </c>
    </row>
    <row r="196" spans="1:5" x14ac:dyDescent="0.25">
      <c r="A196" t="s">
        <v>288</v>
      </c>
      <c r="D196">
        <v>20050621</v>
      </c>
      <c r="E196" t="s">
        <v>79</v>
      </c>
    </row>
    <row r="197" spans="1:5" x14ac:dyDescent="0.25">
      <c r="A197" t="s">
        <v>289</v>
      </c>
      <c r="D197">
        <v>20050621</v>
      </c>
      <c r="E197" t="s">
        <v>79</v>
      </c>
    </row>
    <row r="198" spans="1:5" x14ac:dyDescent="0.25">
      <c r="A198" t="s">
        <v>290</v>
      </c>
      <c r="D198">
        <v>20050621</v>
      </c>
      <c r="E198" t="s">
        <v>79</v>
      </c>
    </row>
    <row r="199" spans="1:5" x14ac:dyDescent="0.25">
      <c r="A199" t="s">
        <v>291</v>
      </c>
      <c r="D199">
        <v>20050621</v>
      </c>
      <c r="E199" t="s">
        <v>79</v>
      </c>
    </row>
    <row r="200" spans="1:5" x14ac:dyDescent="0.25">
      <c r="A200" t="s">
        <v>292</v>
      </c>
      <c r="D200">
        <v>20050621</v>
      </c>
      <c r="E200" t="s">
        <v>79</v>
      </c>
    </row>
    <row r="201" spans="1:5" x14ac:dyDescent="0.25">
      <c r="A201" t="s">
        <v>293</v>
      </c>
      <c r="D201">
        <v>20050621</v>
      </c>
      <c r="E201" t="s">
        <v>79</v>
      </c>
    </row>
    <row r="202" spans="1:5" x14ac:dyDescent="0.25">
      <c r="A202" t="s">
        <v>294</v>
      </c>
      <c r="D202">
        <v>20050621</v>
      </c>
      <c r="E202" t="s">
        <v>79</v>
      </c>
    </row>
    <row r="203" spans="1:5" x14ac:dyDescent="0.25">
      <c r="A203" t="s">
        <v>295</v>
      </c>
      <c r="D203">
        <v>20050621</v>
      </c>
      <c r="E203" t="s">
        <v>79</v>
      </c>
    </row>
    <row r="204" spans="1:5" x14ac:dyDescent="0.25">
      <c r="A204" t="s">
        <v>296</v>
      </c>
      <c r="D204">
        <v>20050621</v>
      </c>
      <c r="E204" t="s">
        <v>79</v>
      </c>
    </row>
    <row r="205" spans="1:5" x14ac:dyDescent="0.25">
      <c r="A205" t="s">
        <v>297</v>
      </c>
      <c r="D205">
        <v>20050621</v>
      </c>
      <c r="E205" t="s">
        <v>79</v>
      </c>
    </row>
    <row r="206" spans="1:5" x14ac:dyDescent="0.25">
      <c r="A206" t="s">
        <v>298</v>
      </c>
      <c r="D206">
        <v>20050621</v>
      </c>
      <c r="E206" t="s">
        <v>79</v>
      </c>
    </row>
    <row r="207" spans="1:5" x14ac:dyDescent="0.25">
      <c r="A207" t="s">
        <v>299</v>
      </c>
      <c r="D207">
        <v>20050621</v>
      </c>
      <c r="E207" t="s">
        <v>79</v>
      </c>
    </row>
    <row r="208" spans="1:5" x14ac:dyDescent="0.25">
      <c r="A208" t="s">
        <v>300</v>
      </c>
      <c r="B208" t="s">
        <v>301</v>
      </c>
      <c r="D208">
        <v>20050621</v>
      </c>
      <c r="E208" t="s">
        <v>9</v>
      </c>
    </row>
    <row r="209" spans="1:5" x14ac:dyDescent="0.25">
      <c r="A209" t="s">
        <v>302</v>
      </c>
      <c r="D209">
        <v>20050621</v>
      </c>
      <c r="E209" t="s">
        <v>79</v>
      </c>
    </row>
    <row r="210" spans="1:5" x14ac:dyDescent="0.25">
      <c r="A210" t="s">
        <v>303</v>
      </c>
      <c r="D210">
        <v>20050621</v>
      </c>
      <c r="E210" t="s">
        <v>79</v>
      </c>
    </row>
    <row r="211" spans="1:5" x14ac:dyDescent="0.25">
      <c r="A211" t="s">
        <v>304</v>
      </c>
      <c r="D211">
        <v>20050621</v>
      </c>
      <c r="E211" t="s">
        <v>79</v>
      </c>
    </row>
    <row r="212" spans="1:5" x14ac:dyDescent="0.25">
      <c r="A212" t="s">
        <v>305</v>
      </c>
      <c r="D212">
        <v>20050621</v>
      </c>
      <c r="E212" t="s">
        <v>79</v>
      </c>
    </row>
    <row r="213" spans="1:5" x14ac:dyDescent="0.25">
      <c r="A213" t="s">
        <v>306</v>
      </c>
      <c r="D213">
        <v>20050621</v>
      </c>
      <c r="E213" t="s">
        <v>79</v>
      </c>
    </row>
    <row r="214" spans="1:5" x14ac:dyDescent="0.25">
      <c r="A214" t="s">
        <v>307</v>
      </c>
      <c r="D214">
        <v>20050621</v>
      </c>
      <c r="E214" t="s">
        <v>79</v>
      </c>
    </row>
    <row r="215" spans="1:5" x14ac:dyDescent="0.25">
      <c r="A215" t="s">
        <v>308</v>
      </c>
      <c r="D215">
        <v>20050621</v>
      </c>
      <c r="E215" t="s">
        <v>79</v>
      </c>
    </row>
    <row r="216" spans="1:5" x14ac:dyDescent="0.25">
      <c r="A216" t="s">
        <v>309</v>
      </c>
      <c r="D216">
        <v>20050621</v>
      </c>
      <c r="E216" t="s">
        <v>79</v>
      </c>
    </row>
    <row r="217" spans="1:5" x14ac:dyDescent="0.25">
      <c r="A217" t="s">
        <v>310</v>
      </c>
      <c r="D217">
        <v>20050621</v>
      </c>
      <c r="E217" t="s">
        <v>79</v>
      </c>
    </row>
    <row r="218" spans="1:5" x14ac:dyDescent="0.25">
      <c r="A218" t="s">
        <v>311</v>
      </c>
      <c r="D218">
        <v>20050621</v>
      </c>
      <c r="E218" t="s">
        <v>79</v>
      </c>
    </row>
    <row r="219" spans="1:5" x14ac:dyDescent="0.25">
      <c r="A219" t="s">
        <v>312</v>
      </c>
      <c r="D219">
        <v>20050621</v>
      </c>
      <c r="E219" t="s">
        <v>79</v>
      </c>
    </row>
    <row r="220" spans="1:5" x14ac:dyDescent="0.25">
      <c r="A220" t="s">
        <v>313</v>
      </c>
      <c r="B220" t="s">
        <v>314</v>
      </c>
      <c r="C220" s="1">
        <v>25310</v>
      </c>
      <c r="D220">
        <v>20050621</v>
      </c>
      <c r="E220" t="s">
        <v>9</v>
      </c>
    </row>
    <row r="221" spans="1:5" x14ac:dyDescent="0.25">
      <c r="A221" t="s">
        <v>315</v>
      </c>
      <c r="D221">
        <v>20050621</v>
      </c>
      <c r="E221" t="s">
        <v>79</v>
      </c>
    </row>
    <row r="222" spans="1:5" x14ac:dyDescent="0.25">
      <c r="A222" t="s">
        <v>316</v>
      </c>
      <c r="B222" t="s">
        <v>317</v>
      </c>
      <c r="D222">
        <v>20050621</v>
      </c>
      <c r="E222" t="s">
        <v>9</v>
      </c>
    </row>
    <row r="223" spans="1:5" x14ac:dyDescent="0.25">
      <c r="A223" t="s">
        <v>318</v>
      </c>
      <c r="D223">
        <v>20050621</v>
      </c>
      <c r="E223" t="s">
        <v>79</v>
      </c>
    </row>
    <row r="224" spans="1:5" x14ac:dyDescent="0.25">
      <c r="A224" t="s">
        <v>319</v>
      </c>
      <c r="D224">
        <v>20050621</v>
      </c>
      <c r="E224" t="s">
        <v>79</v>
      </c>
    </row>
    <row r="225" spans="1:5" x14ac:dyDescent="0.25">
      <c r="A225" t="s">
        <v>320</v>
      </c>
      <c r="B225" t="s">
        <v>321</v>
      </c>
      <c r="C225" s="1">
        <v>25310</v>
      </c>
      <c r="D225">
        <v>20050621</v>
      </c>
      <c r="E225" t="s">
        <v>9</v>
      </c>
    </row>
    <row r="226" spans="1:5" x14ac:dyDescent="0.25">
      <c r="A226" t="s">
        <v>322</v>
      </c>
      <c r="D226">
        <v>20050621</v>
      </c>
      <c r="E226" t="s">
        <v>79</v>
      </c>
    </row>
    <row r="227" spans="1:5" x14ac:dyDescent="0.25">
      <c r="A227" t="s">
        <v>323</v>
      </c>
      <c r="D227">
        <v>20050621</v>
      </c>
      <c r="E227" t="s">
        <v>79</v>
      </c>
    </row>
    <row r="228" spans="1:5" x14ac:dyDescent="0.25">
      <c r="A228" t="s">
        <v>324</v>
      </c>
      <c r="D228">
        <v>20050621</v>
      </c>
      <c r="E228" t="s">
        <v>79</v>
      </c>
    </row>
    <row r="229" spans="1:5" x14ac:dyDescent="0.25">
      <c r="A229" t="s">
        <v>325</v>
      </c>
      <c r="D229">
        <v>20050621</v>
      </c>
      <c r="E229" t="s">
        <v>79</v>
      </c>
    </row>
    <row r="230" spans="1:5" x14ac:dyDescent="0.25">
      <c r="A230" t="s">
        <v>326</v>
      </c>
      <c r="D230">
        <v>20050621</v>
      </c>
      <c r="E230" t="s">
        <v>79</v>
      </c>
    </row>
    <row r="231" spans="1:5" x14ac:dyDescent="0.25">
      <c r="A231" t="s">
        <v>327</v>
      </c>
      <c r="D231">
        <v>20050621</v>
      </c>
      <c r="E231" t="s">
        <v>79</v>
      </c>
    </row>
    <row r="232" spans="1:5" x14ac:dyDescent="0.25">
      <c r="A232" t="s">
        <v>328</v>
      </c>
      <c r="D232">
        <v>20050621</v>
      </c>
      <c r="E232" t="s">
        <v>79</v>
      </c>
    </row>
    <row r="233" spans="1:5" x14ac:dyDescent="0.25">
      <c r="A233" t="s">
        <v>329</v>
      </c>
      <c r="D233">
        <v>20050621</v>
      </c>
      <c r="E233" t="s">
        <v>79</v>
      </c>
    </row>
    <row r="234" spans="1:5" x14ac:dyDescent="0.25">
      <c r="A234" t="s">
        <v>330</v>
      </c>
      <c r="D234">
        <v>20050621</v>
      </c>
      <c r="E234" t="s">
        <v>79</v>
      </c>
    </row>
    <row r="235" spans="1:5" x14ac:dyDescent="0.25">
      <c r="A235" t="s">
        <v>331</v>
      </c>
      <c r="D235">
        <v>20050621</v>
      </c>
      <c r="E235" t="s">
        <v>79</v>
      </c>
    </row>
    <row r="236" spans="1:5" x14ac:dyDescent="0.25">
      <c r="A236" t="s">
        <v>332</v>
      </c>
      <c r="D236">
        <v>20050621</v>
      </c>
      <c r="E236" t="s">
        <v>79</v>
      </c>
    </row>
    <row r="237" spans="1:5" x14ac:dyDescent="0.25">
      <c r="A237" t="s">
        <v>333</v>
      </c>
      <c r="D237">
        <v>20050621</v>
      </c>
      <c r="E237" t="s">
        <v>79</v>
      </c>
    </row>
    <row r="238" spans="1:5" x14ac:dyDescent="0.25">
      <c r="A238" t="s">
        <v>334</v>
      </c>
      <c r="D238">
        <v>20050621</v>
      </c>
      <c r="E238" t="s">
        <v>79</v>
      </c>
    </row>
    <row r="239" spans="1:5" x14ac:dyDescent="0.25">
      <c r="A239" t="s">
        <v>335</v>
      </c>
      <c r="B239" t="s">
        <v>336</v>
      </c>
      <c r="C239" s="1">
        <v>25315</v>
      </c>
      <c r="D239">
        <v>20050514</v>
      </c>
      <c r="E239" t="s">
        <v>79</v>
      </c>
    </row>
    <row r="240" spans="1:5" x14ac:dyDescent="0.25">
      <c r="A240" t="s">
        <v>337</v>
      </c>
      <c r="B240" t="s">
        <v>338</v>
      </c>
      <c r="C240" s="1">
        <v>25315</v>
      </c>
      <c r="D240">
        <v>20050514</v>
      </c>
      <c r="E240" t="s">
        <v>79</v>
      </c>
    </row>
    <row r="241" spans="1:5" x14ac:dyDescent="0.25">
      <c r="A241" t="s">
        <v>339</v>
      </c>
      <c r="B241" t="s">
        <v>340</v>
      </c>
      <c r="C241" s="1">
        <v>25316</v>
      </c>
      <c r="D241">
        <v>20050514</v>
      </c>
      <c r="E241" t="s">
        <v>79</v>
      </c>
    </row>
    <row r="242" spans="1:5" x14ac:dyDescent="0.25">
      <c r="A242" t="s">
        <v>341</v>
      </c>
      <c r="B242" t="s">
        <v>342</v>
      </c>
      <c r="C242" s="1">
        <v>25322</v>
      </c>
      <c r="D242">
        <v>20050514</v>
      </c>
      <c r="E242" t="s">
        <v>79</v>
      </c>
    </row>
    <row r="243" spans="1:5" x14ac:dyDescent="0.25">
      <c r="A243" t="s">
        <v>343</v>
      </c>
      <c r="D243">
        <v>20050514</v>
      </c>
      <c r="E243" t="s">
        <v>79</v>
      </c>
    </row>
    <row r="244" spans="1:5" x14ac:dyDescent="0.25">
      <c r="A244" t="s">
        <v>344</v>
      </c>
      <c r="D244">
        <v>20050514</v>
      </c>
      <c r="E244" t="s">
        <v>79</v>
      </c>
    </row>
    <row r="245" spans="1:5" x14ac:dyDescent="0.25">
      <c r="A245" t="s">
        <v>345</v>
      </c>
      <c r="D245">
        <v>20050514</v>
      </c>
      <c r="E245" t="s">
        <v>79</v>
      </c>
    </row>
    <row r="246" spans="1:5" x14ac:dyDescent="0.25">
      <c r="A246" t="s">
        <v>346</v>
      </c>
      <c r="D246">
        <v>20050514</v>
      </c>
      <c r="E246" t="s">
        <v>79</v>
      </c>
    </row>
    <row r="247" spans="1:5" x14ac:dyDescent="0.25">
      <c r="A247" t="s">
        <v>347</v>
      </c>
      <c r="B247" t="s">
        <v>348</v>
      </c>
      <c r="C247" s="1">
        <v>25322</v>
      </c>
      <c r="D247">
        <v>20050514</v>
      </c>
      <c r="E247" t="s">
        <v>79</v>
      </c>
    </row>
    <row r="248" spans="1:5" x14ac:dyDescent="0.25">
      <c r="A248" t="s">
        <v>349</v>
      </c>
      <c r="B248" t="s">
        <v>350</v>
      </c>
      <c r="C248" s="1">
        <v>25315</v>
      </c>
      <c r="D248">
        <v>20050514</v>
      </c>
      <c r="E248" t="s">
        <v>79</v>
      </c>
    </row>
    <row r="249" spans="1:5" x14ac:dyDescent="0.25">
      <c r="A249" t="s">
        <v>351</v>
      </c>
      <c r="B249" t="s">
        <v>234</v>
      </c>
      <c r="C249" s="1">
        <v>25315</v>
      </c>
      <c r="D249">
        <v>20050514</v>
      </c>
      <c r="E249" t="s">
        <v>79</v>
      </c>
    </row>
    <row r="250" spans="1:5" x14ac:dyDescent="0.25">
      <c r="A250" t="s">
        <v>352</v>
      </c>
      <c r="B250" t="s">
        <v>353</v>
      </c>
      <c r="C250" s="1">
        <v>25315</v>
      </c>
      <c r="D250">
        <v>20050514</v>
      </c>
      <c r="E250" t="s">
        <v>79</v>
      </c>
    </row>
    <row r="251" spans="1:5" x14ac:dyDescent="0.25">
      <c r="A251" t="s">
        <v>354</v>
      </c>
      <c r="D251">
        <v>20050514</v>
      </c>
      <c r="E251" t="s">
        <v>79</v>
      </c>
    </row>
    <row r="252" spans="1:5" x14ac:dyDescent="0.25">
      <c r="A252" t="s">
        <v>355</v>
      </c>
      <c r="D252">
        <v>20050514</v>
      </c>
      <c r="E252" t="s">
        <v>79</v>
      </c>
    </row>
    <row r="253" spans="1:5" x14ac:dyDescent="0.25">
      <c r="A253" t="s">
        <v>356</v>
      </c>
      <c r="B253" t="s">
        <v>357</v>
      </c>
      <c r="C253" s="1">
        <v>25315</v>
      </c>
      <c r="D253">
        <v>20050514</v>
      </c>
      <c r="E253" t="s">
        <v>79</v>
      </c>
    </row>
    <row r="254" spans="1:5" x14ac:dyDescent="0.25">
      <c r="A254" t="s">
        <v>358</v>
      </c>
      <c r="D254">
        <v>20050514</v>
      </c>
      <c r="E254" t="s">
        <v>79</v>
      </c>
    </row>
    <row r="255" spans="1:5" x14ac:dyDescent="0.25">
      <c r="A255" t="s">
        <v>359</v>
      </c>
      <c r="B255" t="s">
        <v>360</v>
      </c>
      <c r="C255" s="1">
        <v>25315</v>
      </c>
      <c r="D255">
        <v>20050514</v>
      </c>
      <c r="E255" t="s">
        <v>79</v>
      </c>
    </row>
    <row r="256" spans="1:5" x14ac:dyDescent="0.25">
      <c r="A256" t="s">
        <v>361</v>
      </c>
      <c r="D256">
        <v>20050514</v>
      </c>
      <c r="E256" t="s">
        <v>79</v>
      </c>
    </row>
    <row r="257" spans="1:5" x14ac:dyDescent="0.25">
      <c r="A257" t="s">
        <v>362</v>
      </c>
      <c r="D257">
        <v>20050514</v>
      </c>
      <c r="E257" t="s">
        <v>79</v>
      </c>
    </row>
    <row r="258" spans="1:5" x14ac:dyDescent="0.25">
      <c r="A258" t="s">
        <v>363</v>
      </c>
      <c r="B258" t="s">
        <v>364</v>
      </c>
      <c r="C258" s="1">
        <v>25315</v>
      </c>
      <c r="D258">
        <v>20050514</v>
      </c>
      <c r="E258" t="s">
        <v>79</v>
      </c>
    </row>
    <row r="259" spans="1:5" x14ac:dyDescent="0.25">
      <c r="A259" t="s">
        <v>365</v>
      </c>
      <c r="B259" t="s">
        <v>366</v>
      </c>
      <c r="D259">
        <v>20050621</v>
      </c>
      <c r="E259" t="s">
        <v>79</v>
      </c>
    </row>
    <row r="260" spans="1:5" x14ac:dyDescent="0.25">
      <c r="A260" t="s">
        <v>367</v>
      </c>
      <c r="B260" t="s">
        <v>368</v>
      </c>
      <c r="D260">
        <v>20050621</v>
      </c>
      <c r="E260" t="s">
        <v>79</v>
      </c>
    </row>
    <row r="261" spans="1:5" x14ac:dyDescent="0.25">
      <c r="A261" t="s">
        <v>369</v>
      </c>
      <c r="B261" t="s">
        <v>370</v>
      </c>
      <c r="C261" s="1">
        <v>25338</v>
      </c>
      <c r="D261">
        <v>20050514</v>
      </c>
      <c r="E261" t="s">
        <v>79</v>
      </c>
    </row>
    <row r="262" spans="1:5" x14ac:dyDescent="0.25">
      <c r="A262" t="s">
        <v>371</v>
      </c>
      <c r="D262">
        <v>20050514</v>
      </c>
      <c r="E262" t="s">
        <v>79</v>
      </c>
    </row>
    <row r="263" spans="1:5" x14ac:dyDescent="0.25">
      <c r="A263" t="s">
        <v>372</v>
      </c>
      <c r="D263">
        <v>20050514</v>
      </c>
      <c r="E263" t="s">
        <v>79</v>
      </c>
    </row>
    <row r="264" spans="1:5" x14ac:dyDescent="0.25">
      <c r="A264" t="s">
        <v>373</v>
      </c>
      <c r="B264" t="s">
        <v>374</v>
      </c>
      <c r="C264" s="2">
        <v>25294</v>
      </c>
      <c r="D264">
        <v>20050514</v>
      </c>
      <c r="E264" t="s">
        <v>79</v>
      </c>
    </row>
    <row r="265" spans="1:5" x14ac:dyDescent="0.25">
      <c r="A265" t="s">
        <v>375</v>
      </c>
      <c r="B265" t="s">
        <v>374</v>
      </c>
      <c r="C265" s="2">
        <v>25294</v>
      </c>
      <c r="D265">
        <v>20050514</v>
      </c>
      <c r="E265" t="s">
        <v>79</v>
      </c>
    </row>
    <row r="266" spans="1:5" x14ac:dyDescent="0.25">
      <c r="A266" t="s">
        <v>376</v>
      </c>
      <c r="D266">
        <v>20050621</v>
      </c>
      <c r="E266" t="s">
        <v>79</v>
      </c>
    </row>
    <row r="267" spans="1:5" x14ac:dyDescent="0.25">
      <c r="A267" t="s">
        <v>377</v>
      </c>
      <c r="D267">
        <v>20050621</v>
      </c>
      <c r="E267" t="s">
        <v>79</v>
      </c>
    </row>
    <row r="268" spans="1:5" x14ac:dyDescent="0.25">
      <c r="A268" t="s">
        <v>378</v>
      </c>
      <c r="D268">
        <v>20050621</v>
      </c>
      <c r="E268" t="s">
        <v>79</v>
      </c>
    </row>
    <row r="269" spans="1:5" x14ac:dyDescent="0.25">
      <c r="A269" t="s">
        <v>379</v>
      </c>
      <c r="D269">
        <v>20050621</v>
      </c>
      <c r="E269" t="s">
        <v>79</v>
      </c>
    </row>
    <row r="270" spans="1:5" x14ac:dyDescent="0.25">
      <c r="A270" t="s">
        <v>380</v>
      </c>
      <c r="D270">
        <v>20050621</v>
      </c>
      <c r="E270" t="s">
        <v>79</v>
      </c>
    </row>
    <row r="271" spans="1:5" x14ac:dyDescent="0.25">
      <c r="A271" t="s">
        <v>381</v>
      </c>
      <c r="D271">
        <v>20050621</v>
      </c>
      <c r="E271" t="s">
        <v>79</v>
      </c>
    </row>
    <row r="272" spans="1:5" x14ac:dyDescent="0.25">
      <c r="A272" t="s">
        <v>382</v>
      </c>
      <c r="D272">
        <v>20050621</v>
      </c>
      <c r="E272" t="s">
        <v>79</v>
      </c>
    </row>
    <row r="273" spans="1:5" x14ac:dyDescent="0.25">
      <c r="A273" t="s">
        <v>383</v>
      </c>
      <c r="D273">
        <v>20050621</v>
      </c>
      <c r="E273" t="s">
        <v>79</v>
      </c>
    </row>
    <row r="274" spans="1:5" x14ac:dyDescent="0.25">
      <c r="A274" t="s">
        <v>384</v>
      </c>
      <c r="D274">
        <v>20050621</v>
      </c>
      <c r="E274" t="s">
        <v>79</v>
      </c>
    </row>
    <row r="275" spans="1:5" x14ac:dyDescent="0.25">
      <c r="A275" t="s">
        <v>385</v>
      </c>
      <c r="B275" t="s">
        <v>386</v>
      </c>
      <c r="D275">
        <v>20050621</v>
      </c>
      <c r="E275" t="s">
        <v>79</v>
      </c>
    </row>
    <row r="276" spans="1:5" x14ac:dyDescent="0.25">
      <c r="A276" t="s">
        <v>387</v>
      </c>
      <c r="D276">
        <v>20050621</v>
      </c>
      <c r="E276" t="s">
        <v>79</v>
      </c>
    </row>
    <row r="277" spans="1:5" x14ac:dyDescent="0.25">
      <c r="A277" t="s">
        <v>388</v>
      </c>
      <c r="D277">
        <v>20050621</v>
      </c>
      <c r="E277" t="s">
        <v>79</v>
      </c>
    </row>
    <row r="278" spans="1:5" x14ac:dyDescent="0.25">
      <c r="A278" t="s">
        <v>389</v>
      </c>
      <c r="D278">
        <v>20050621</v>
      </c>
      <c r="E278" t="s">
        <v>79</v>
      </c>
    </row>
    <row r="279" spans="1:5" x14ac:dyDescent="0.25">
      <c r="A279" t="s">
        <v>390</v>
      </c>
      <c r="D279">
        <v>20050621</v>
      </c>
      <c r="E279" t="s">
        <v>79</v>
      </c>
    </row>
    <row r="280" spans="1:5" x14ac:dyDescent="0.25">
      <c r="A280" t="s">
        <v>391</v>
      </c>
      <c r="B280" t="s">
        <v>386</v>
      </c>
      <c r="D280">
        <v>20050621</v>
      </c>
      <c r="E280" t="s">
        <v>79</v>
      </c>
    </row>
    <row r="281" spans="1:5" x14ac:dyDescent="0.25">
      <c r="A281" t="s">
        <v>392</v>
      </c>
      <c r="B281" t="s">
        <v>386</v>
      </c>
      <c r="D281">
        <v>20050621</v>
      </c>
      <c r="E281" t="s">
        <v>79</v>
      </c>
    </row>
    <row r="282" spans="1:5" x14ac:dyDescent="0.25">
      <c r="A282" t="s">
        <v>393</v>
      </c>
      <c r="B282" t="s">
        <v>394</v>
      </c>
      <c r="D282">
        <v>20050621</v>
      </c>
      <c r="E282" t="s">
        <v>79</v>
      </c>
    </row>
    <row r="283" spans="1:5" x14ac:dyDescent="0.25">
      <c r="A283" t="s">
        <v>395</v>
      </c>
      <c r="D283">
        <v>20050621</v>
      </c>
      <c r="E283" t="s">
        <v>79</v>
      </c>
    </row>
    <row r="284" spans="1:5" x14ac:dyDescent="0.25">
      <c r="A284" t="s">
        <v>396</v>
      </c>
      <c r="D284">
        <v>20050621</v>
      </c>
      <c r="E284" t="s">
        <v>79</v>
      </c>
    </row>
    <row r="285" spans="1:5" x14ac:dyDescent="0.25">
      <c r="A285" t="s">
        <v>397</v>
      </c>
      <c r="D285">
        <v>20050621</v>
      </c>
      <c r="E285" t="s">
        <v>79</v>
      </c>
    </row>
    <row r="286" spans="1:5" x14ac:dyDescent="0.25">
      <c r="A286" t="s">
        <v>398</v>
      </c>
      <c r="B286" t="s">
        <v>386</v>
      </c>
      <c r="D286">
        <v>20050621</v>
      </c>
      <c r="E286" t="s">
        <v>79</v>
      </c>
    </row>
    <row r="287" spans="1:5" x14ac:dyDescent="0.25">
      <c r="A287" t="s">
        <v>399</v>
      </c>
      <c r="D287">
        <v>20050621</v>
      </c>
      <c r="E287" t="s">
        <v>79</v>
      </c>
    </row>
    <row r="288" spans="1:5" x14ac:dyDescent="0.25">
      <c r="A288" t="s">
        <v>400</v>
      </c>
      <c r="D288">
        <v>20050621</v>
      </c>
      <c r="E288" t="s">
        <v>79</v>
      </c>
    </row>
    <row r="289" spans="1:5" x14ac:dyDescent="0.25">
      <c r="A289" t="s">
        <v>401</v>
      </c>
      <c r="D289">
        <v>20050621</v>
      </c>
      <c r="E289" t="s">
        <v>79</v>
      </c>
    </row>
    <row r="290" spans="1:5" x14ac:dyDescent="0.25">
      <c r="A290" t="s">
        <v>402</v>
      </c>
      <c r="D290">
        <v>20050621</v>
      </c>
      <c r="E290" t="s">
        <v>79</v>
      </c>
    </row>
    <row r="291" spans="1:5" x14ac:dyDescent="0.25">
      <c r="A291" t="s">
        <v>403</v>
      </c>
      <c r="B291" t="s">
        <v>386</v>
      </c>
      <c r="D291">
        <v>20050621</v>
      </c>
      <c r="E291" t="s">
        <v>79</v>
      </c>
    </row>
    <row r="292" spans="1:5" x14ac:dyDescent="0.25">
      <c r="A292" t="s">
        <v>404</v>
      </c>
      <c r="B292" t="s">
        <v>386</v>
      </c>
      <c r="D292">
        <v>20050621</v>
      </c>
      <c r="E292" t="s">
        <v>79</v>
      </c>
    </row>
    <row r="293" spans="1:5" x14ac:dyDescent="0.25">
      <c r="A293" t="s">
        <v>405</v>
      </c>
      <c r="D293">
        <v>20050621</v>
      </c>
      <c r="E293" t="s">
        <v>79</v>
      </c>
    </row>
    <row r="294" spans="1:5" x14ac:dyDescent="0.25">
      <c r="A294" t="s">
        <v>406</v>
      </c>
      <c r="D294">
        <v>20050621</v>
      </c>
      <c r="E294" t="s">
        <v>79</v>
      </c>
    </row>
    <row r="295" spans="1:5" x14ac:dyDescent="0.25">
      <c r="A295" t="s">
        <v>407</v>
      </c>
      <c r="B295" t="s">
        <v>386</v>
      </c>
      <c r="D295">
        <v>20050621</v>
      </c>
      <c r="E295" t="s">
        <v>79</v>
      </c>
    </row>
    <row r="296" spans="1:5" x14ac:dyDescent="0.25">
      <c r="A296" t="s">
        <v>408</v>
      </c>
      <c r="D296">
        <v>20050621</v>
      </c>
      <c r="E296" t="s">
        <v>79</v>
      </c>
    </row>
    <row r="297" spans="1:5" x14ac:dyDescent="0.25">
      <c r="A297" t="s">
        <v>409</v>
      </c>
      <c r="D297">
        <v>20050621</v>
      </c>
      <c r="E297" t="s">
        <v>79</v>
      </c>
    </row>
    <row r="298" spans="1:5" x14ac:dyDescent="0.25">
      <c r="A298" t="s">
        <v>410</v>
      </c>
      <c r="D298">
        <v>20050621</v>
      </c>
      <c r="E298" t="s">
        <v>79</v>
      </c>
    </row>
    <row r="299" spans="1:5" x14ac:dyDescent="0.25">
      <c r="A299" t="s">
        <v>411</v>
      </c>
      <c r="D299">
        <v>20050621</v>
      </c>
      <c r="E299" t="s">
        <v>79</v>
      </c>
    </row>
    <row r="300" spans="1:5" x14ac:dyDescent="0.25">
      <c r="A300" t="s">
        <v>412</v>
      </c>
      <c r="D300">
        <v>20050621</v>
      </c>
      <c r="E300" t="s">
        <v>79</v>
      </c>
    </row>
    <row r="301" spans="1:5" x14ac:dyDescent="0.25">
      <c r="A301" t="s">
        <v>413</v>
      </c>
      <c r="D301">
        <v>20050621</v>
      </c>
      <c r="E301" t="s">
        <v>79</v>
      </c>
    </row>
    <row r="302" spans="1:5" x14ac:dyDescent="0.25">
      <c r="A302" t="s">
        <v>414</v>
      </c>
      <c r="D302">
        <v>20050621</v>
      </c>
      <c r="E302" t="s">
        <v>79</v>
      </c>
    </row>
    <row r="303" spans="1:5" x14ac:dyDescent="0.25">
      <c r="A303" t="s">
        <v>415</v>
      </c>
      <c r="D303">
        <v>20050621</v>
      </c>
      <c r="E303" t="s">
        <v>79</v>
      </c>
    </row>
    <row r="304" spans="1:5" x14ac:dyDescent="0.25">
      <c r="A304" t="s">
        <v>416</v>
      </c>
      <c r="D304">
        <v>20050621</v>
      </c>
      <c r="E304" t="s">
        <v>79</v>
      </c>
    </row>
    <row r="305" spans="1:5" x14ac:dyDescent="0.25">
      <c r="A305" t="s">
        <v>417</v>
      </c>
      <c r="D305">
        <v>20050621</v>
      </c>
      <c r="E305" t="s">
        <v>79</v>
      </c>
    </row>
    <row r="306" spans="1:5" x14ac:dyDescent="0.25">
      <c r="A306" t="s">
        <v>418</v>
      </c>
      <c r="D306">
        <v>20050621</v>
      </c>
      <c r="E306" t="s">
        <v>79</v>
      </c>
    </row>
    <row r="307" spans="1:5" x14ac:dyDescent="0.25">
      <c r="A307" t="s">
        <v>419</v>
      </c>
      <c r="D307">
        <v>20050621</v>
      </c>
      <c r="E307" t="s">
        <v>79</v>
      </c>
    </row>
    <row r="308" spans="1:5" x14ac:dyDescent="0.25">
      <c r="A308" t="s">
        <v>420</v>
      </c>
      <c r="D308">
        <v>20050621</v>
      </c>
      <c r="E308" t="s">
        <v>79</v>
      </c>
    </row>
    <row r="309" spans="1:5" x14ac:dyDescent="0.25">
      <c r="A309" t="s">
        <v>421</v>
      </c>
      <c r="D309">
        <v>20050621</v>
      </c>
      <c r="E309" t="s">
        <v>79</v>
      </c>
    </row>
    <row r="310" spans="1:5" x14ac:dyDescent="0.25">
      <c r="A310" t="s">
        <v>422</v>
      </c>
      <c r="D310">
        <v>20050621</v>
      </c>
      <c r="E310" t="s">
        <v>79</v>
      </c>
    </row>
    <row r="311" spans="1:5" x14ac:dyDescent="0.25">
      <c r="A311" t="s">
        <v>423</v>
      </c>
      <c r="D311">
        <v>20050621</v>
      </c>
      <c r="E311" t="s">
        <v>79</v>
      </c>
    </row>
    <row r="312" spans="1:5" x14ac:dyDescent="0.25">
      <c r="A312" t="s">
        <v>424</v>
      </c>
      <c r="D312">
        <v>20050621</v>
      </c>
      <c r="E312" t="s">
        <v>79</v>
      </c>
    </row>
    <row r="313" spans="1:5" x14ac:dyDescent="0.25">
      <c r="A313" t="s">
        <v>425</v>
      </c>
      <c r="D313">
        <v>20050621</v>
      </c>
      <c r="E313" t="s">
        <v>79</v>
      </c>
    </row>
    <row r="314" spans="1:5" x14ac:dyDescent="0.25">
      <c r="A314" t="s">
        <v>426</v>
      </c>
      <c r="D314">
        <v>20050621</v>
      </c>
      <c r="E314" t="s">
        <v>79</v>
      </c>
    </row>
    <row r="315" spans="1:5" x14ac:dyDescent="0.25">
      <c r="A315" t="s">
        <v>427</v>
      </c>
      <c r="D315">
        <v>20050621</v>
      </c>
      <c r="E315" t="s">
        <v>79</v>
      </c>
    </row>
    <row r="316" spans="1:5" x14ac:dyDescent="0.25">
      <c r="A316" t="s">
        <v>428</v>
      </c>
      <c r="D316">
        <v>20050621</v>
      </c>
      <c r="E316" t="s">
        <v>79</v>
      </c>
    </row>
    <row r="317" spans="1:5" x14ac:dyDescent="0.25">
      <c r="A317" t="s">
        <v>429</v>
      </c>
      <c r="D317">
        <v>20050621</v>
      </c>
      <c r="E317" t="s">
        <v>79</v>
      </c>
    </row>
    <row r="318" spans="1:5" x14ac:dyDescent="0.25">
      <c r="A318" t="s">
        <v>430</v>
      </c>
      <c r="D318">
        <v>20050621</v>
      </c>
      <c r="E318" t="s">
        <v>79</v>
      </c>
    </row>
    <row r="319" spans="1:5" x14ac:dyDescent="0.25">
      <c r="A319" t="s">
        <v>431</v>
      </c>
      <c r="D319">
        <v>20050621</v>
      </c>
      <c r="E319" t="s">
        <v>79</v>
      </c>
    </row>
    <row r="320" spans="1:5" x14ac:dyDescent="0.25">
      <c r="A320" t="s">
        <v>432</v>
      </c>
      <c r="D320">
        <v>20050621</v>
      </c>
      <c r="E320" t="s">
        <v>79</v>
      </c>
    </row>
    <row r="321" spans="1:5" x14ac:dyDescent="0.25">
      <c r="A321" t="s">
        <v>433</v>
      </c>
      <c r="D321">
        <v>20050621</v>
      </c>
      <c r="E321" t="s">
        <v>79</v>
      </c>
    </row>
    <row r="322" spans="1:5" x14ac:dyDescent="0.25">
      <c r="A322" t="s">
        <v>434</v>
      </c>
      <c r="D322">
        <v>20050621</v>
      </c>
      <c r="E322" t="s">
        <v>79</v>
      </c>
    </row>
    <row r="323" spans="1:5" x14ac:dyDescent="0.25">
      <c r="A323" t="s">
        <v>435</v>
      </c>
      <c r="D323">
        <v>20050621</v>
      </c>
      <c r="E323" t="s">
        <v>79</v>
      </c>
    </row>
    <row r="324" spans="1:5" x14ac:dyDescent="0.25">
      <c r="A324" t="s">
        <v>436</v>
      </c>
      <c r="D324">
        <v>20050621</v>
      </c>
      <c r="E324" t="s">
        <v>79</v>
      </c>
    </row>
    <row r="325" spans="1:5" x14ac:dyDescent="0.25">
      <c r="A325" t="s">
        <v>437</v>
      </c>
      <c r="B325" t="s">
        <v>438</v>
      </c>
      <c r="D325">
        <v>20050621</v>
      </c>
      <c r="E325" t="s">
        <v>79</v>
      </c>
    </row>
    <row r="326" spans="1:5" x14ac:dyDescent="0.25">
      <c r="A326" t="s">
        <v>439</v>
      </c>
      <c r="B326" t="s">
        <v>438</v>
      </c>
      <c r="D326">
        <v>20050621</v>
      </c>
      <c r="E326" t="s">
        <v>79</v>
      </c>
    </row>
    <row r="327" spans="1:5" x14ac:dyDescent="0.25">
      <c r="A327" t="s">
        <v>440</v>
      </c>
      <c r="D327">
        <v>20050621</v>
      </c>
      <c r="E327" t="s">
        <v>79</v>
      </c>
    </row>
    <row r="328" spans="1:5" x14ac:dyDescent="0.25">
      <c r="A328" t="s">
        <v>441</v>
      </c>
      <c r="D328">
        <v>20050621</v>
      </c>
      <c r="E328" t="s">
        <v>79</v>
      </c>
    </row>
    <row r="329" spans="1:5" x14ac:dyDescent="0.25">
      <c r="A329" t="s">
        <v>442</v>
      </c>
      <c r="B329" t="s">
        <v>443</v>
      </c>
      <c r="C329" s="1">
        <v>25310</v>
      </c>
      <c r="D329">
        <v>20020912</v>
      </c>
    </row>
    <row r="330" spans="1:5" x14ac:dyDescent="0.25">
      <c r="A330" t="s">
        <v>444</v>
      </c>
      <c r="B330" t="s">
        <v>443</v>
      </c>
      <c r="D330">
        <v>20020912</v>
      </c>
    </row>
    <row r="331" spans="1:5" x14ac:dyDescent="0.25">
      <c r="A331" t="s">
        <v>445</v>
      </c>
      <c r="B331" t="s">
        <v>443</v>
      </c>
      <c r="D331">
        <v>20020912</v>
      </c>
    </row>
    <row r="332" spans="1:5" x14ac:dyDescent="0.25">
      <c r="A332" t="s">
        <v>446</v>
      </c>
      <c r="B332" t="s">
        <v>443</v>
      </c>
      <c r="D332">
        <v>20020912</v>
      </c>
    </row>
    <row r="333" spans="1:5" x14ac:dyDescent="0.25">
      <c r="A333" t="s">
        <v>447</v>
      </c>
      <c r="B333" t="s">
        <v>443</v>
      </c>
      <c r="D333">
        <v>20020912</v>
      </c>
    </row>
    <row r="334" spans="1:5" x14ac:dyDescent="0.25">
      <c r="A334" t="s">
        <v>448</v>
      </c>
      <c r="B334" t="s">
        <v>443</v>
      </c>
      <c r="D334">
        <v>20020912</v>
      </c>
    </row>
    <row r="335" spans="1:5" x14ac:dyDescent="0.25">
      <c r="A335" t="s">
        <v>449</v>
      </c>
      <c r="B335" t="s">
        <v>443</v>
      </c>
      <c r="D335">
        <v>20020912</v>
      </c>
    </row>
    <row r="336" spans="1:5" x14ac:dyDescent="0.25">
      <c r="A336" t="s">
        <v>450</v>
      </c>
      <c r="B336" t="s">
        <v>451</v>
      </c>
      <c r="D336">
        <v>20020912</v>
      </c>
    </row>
    <row r="337" spans="1:5" x14ac:dyDescent="0.25">
      <c r="A337" t="s">
        <v>452</v>
      </c>
      <c r="B337" t="s">
        <v>443</v>
      </c>
      <c r="D337">
        <v>20020912</v>
      </c>
    </row>
    <row r="338" spans="1:5" x14ac:dyDescent="0.25">
      <c r="A338" t="s">
        <v>453</v>
      </c>
      <c r="B338" t="s">
        <v>443</v>
      </c>
      <c r="D338">
        <v>20020912</v>
      </c>
    </row>
    <row r="339" spans="1:5" x14ac:dyDescent="0.25">
      <c r="A339" t="s">
        <v>454</v>
      </c>
      <c r="B339" t="s">
        <v>443</v>
      </c>
      <c r="D339">
        <v>20020912</v>
      </c>
    </row>
    <row r="340" spans="1:5" x14ac:dyDescent="0.25">
      <c r="A340" t="s">
        <v>455</v>
      </c>
      <c r="B340" t="s">
        <v>443</v>
      </c>
      <c r="D340">
        <v>20020912</v>
      </c>
    </row>
    <row r="341" spans="1:5" x14ac:dyDescent="0.25">
      <c r="A341" t="s">
        <v>456</v>
      </c>
      <c r="B341" t="s">
        <v>443</v>
      </c>
      <c r="D341">
        <v>20020912</v>
      </c>
    </row>
    <row r="342" spans="1:5" x14ac:dyDescent="0.25">
      <c r="A342" t="s">
        <v>457</v>
      </c>
      <c r="B342" t="s">
        <v>458</v>
      </c>
      <c r="D342">
        <v>20020912</v>
      </c>
    </row>
    <row r="343" spans="1:5" x14ac:dyDescent="0.25">
      <c r="A343" t="s">
        <v>459</v>
      </c>
      <c r="B343" t="s">
        <v>460</v>
      </c>
      <c r="D343">
        <v>20020912</v>
      </c>
    </row>
    <row r="344" spans="1:5" x14ac:dyDescent="0.25">
      <c r="A344" t="s">
        <v>461</v>
      </c>
      <c r="B344" t="s">
        <v>443</v>
      </c>
      <c r="D344">
        <v>20020912</v>
      </c>
    </row>
    <row r="345" spans="1:5" x14ac:dyDescent="0.25">
      <c r="A345" t="s">
        <v>462</v>
      </c>
      <c r="B345" t="s">
        <v>443</v>
      </c>
      <c r="D345">
        <v>20020912</v>
      </c>
    </row>
    <row r="346" spans="1:5" x14ac:dyDescent="0.25">
      <c r="A346" t="s">
        <v>463</v>
      </c>
      <c r="B346" t="s">
        <v>464</v>
      </c>
      <c r="D346">
        <v>20020912</v>
      </c>
    </row>
    <row r="347" spans="1:5" x14ac:dyDescent="0.25">
      <c r="A347" t="s">
        <v>465</v>
      </c>
      <c r="B347" t="s">
        <v>443</v>
      </c>
      <c r="D347">
        <v>20020912</v>
      </c>
    </row>
    <row r="348" spans="1:5" x14ac:dyDescent="0.25">
      <c r="A348" t="s">
        <v>466</v>
      </c>
      <c r="B348" t="s">
        <v>467</v>
      </c>
      <c r="D348">
        <v>20020912</v>
      </c>
    </row>
    <row r="349" spans="1:5" x14ac:dyDescent="0.25">
      <c r="A349" t="s">
        <v>468</v>
      </c>
      <c r="B349" t="s">
        <v>469</v>
      </c>
      <c r="D349">
        <v>20020912</v>
      </c>
    </row>
    <row r="350" spans="1:5" x14ac:dyDescent="0.25">
      <c r="A350" t="s">
        <v>470</v>
      </c>
      <c r="B350" t="s">
        <v>471</v>
      </c>
      <c r="C350" s="1">
        <v>25311</v>
      </c>
      <c r="D350">
        <v>20020406</v>
      </c>
    </row>
    <row r="351" spans="1:5" x14ac:dyDescent="0.25">
      <c r="A351" t="s">
        <v>472</v>
      </c>
      <c r="B351" t="s">
        <v>353</v>
      </c>
      <c r="C351" s="1">
        <v>25311</v>
      </c>
      <c r="D351">
        <v>20020915</v>
      </c>
      <c r="E351" t="s">
        <v>44</v>
      </c>
    </row>
    <row r="352" spans="1:5" x14ac:dyDescent="0.25">
      <c r="A352" t="s">
        <v>473</v>
      </c>
      <c r="B352" t="s">
        <v>474</v>
      </c>
      <c r="C352" s="1">
        <v>25311</v>
      </c>
      <c r="D352">
        <v>20020915</v>
      </c>
      <c r="E352" t="s">
        <v>44</v>
      </c>
    </row>
    <row r="353" spans="1:5" x14ac:dyDescent="0.25">
      <c r="A353" t="s">
        <v>475</v>
      </c>
      <c r="B353" t="s">
        <v>476</v>
      </c>
      <c r="C353" s="1">
        <v>25311</v>
      </c>
      <c r="D353">
        <v>20000626</v>
      </c>
    </row>
    <row r="354" spans="1:5" x14ac:dyDescent="0.25">
      <c r="A354" t="s">
        <v>477</v>
      </c>
      <c r="B354" t="s">
        <v>478</v>
      </c>
      <c r="C354" s="1">
        <v>25311</v>
      </c>
      <c r="D354">
        <v>20011031</v>
      </c>
      <c r="E354" t="s">
        <v>44</v>
      </c>
    </row>
    <row r="355" spans="1:5" x14ac:dyDescent="0.25">
      <c r="A355" t="s">
        <v>479</v>
      </c>
      <c r="B355" t="s">
        <v>480</v>
      </c>
      <c r="C355" s="1">
        <v>25311</v>
      </c>
      <c r="D355">
        <v>20011031</v>
      </c>
      <c r="E355" t="s">
        <v>44</v>
      </c>
    </row>
    <row r="356" spans="1:5" x14ac:dyDescent="0.25">
      <c r="A356" t="s">
        <v>481</v>
      </c>
      <c r="B356" t="s">
        <v>482</v>
      </c>
      <c r="C356" s="1">
        <v>25311</v>
      </c>
      <c r="D356">
        <v>19990708</v>
      </c>
      <c r="E356" t="s">
        <v>16</v>
      </c>
    </row>
    <row r="357" spans="1:5" x14ac:dyDescent="0.25">
      <c r="A357" t="s">
        <v>483</v>
      </c>
      <c r="C357" s="1">
        <v>25311</v>
      </c>
      <c r="D357">
        <v>20021109</v>
      </c>
    </row>
    <row r="358" spans="1:5" x14ac:dyDescent="0.25">
      <c r="A358" t="s">
        <v>484</v>
      </c>
      <c r="B358" t="s">
        <v>485</v>
      </c>
      <c r="D358">
        <v>20000625</v>
      </c>
    </row>
    <row r="359" spans="1:5" x14ac:dyDescent="0.25">
      <c r="A359" t="s">
        <v>486</v>
      </c>
      <c r="B359" t="s">
        <v>487</v>
      </c>
      <c r="C359" s="1">
        <v>25311</v>
      </c>
      <c r="D359">
        <v>20021109</v>
      </c>
    </row>
    <row r="360" spans="1:5" x14ac:dyDescent="0.25">
      <c r="A360" t="s">
        <v>488</v>
      </c>
      <c r="B360" t="s">
        <v>489</v>
      </c>
      <c r="C360" s="1">
        <v>25311</v>
      </c>
      <c r="D360">
        <v>20011031</v>
      </c>
      <c r="E360" t="s">
        <v>44</v>
      </c>
    </row>
    <row r="361" spans="1:5" x14ac:dyDescent="0.25">
      <c r="A361" t="s">
        <v>490</v>
      </c>
      <c r="B361" t="s">
        <v>491</v>
      </c>
      <c r="C361" s="1">
        <v>25311</v>
      </c>
      <c r="D361">
        <v>20021109</v>
      </c>
    </row>
    <row r="362" spans="1:5" x14ac:dyDescent="0.25">
      <c r="A362" t="s">
        <v>492</v>
      </c>
      <c r="B362" t="s">
        <v>493</v>
      </c>
      <c r="C362" s="1">
        <v>25311</v>
      </c>
      <c r="D362">
        <v>19990201</v>
      </c>
    </row>
    <row r="363" spans="1:5" x14ac:dyDescent="0.25">
      <c r="A363" t="s">
        <v>494</v>
      </c>
      <c r="B363" t="s">
        <v>495</v>
      </c>
      <c r="C363" s="2">
        <v>25294</v>
      </c>
      <c r="D363">
        <v>19990131</v>
      </c>
    </row>
    <row r="364" spans="1:5" x14ac:dyDescent="0.25">
      <c r="A364" t="s">
        <v>496</v>
      </c>
      <c r="B364" t="s">
        <v>497</v>
      </c>
      <c r="C364" s="1">
        <v>25315</v>
      </c>
      <c r="D364">
        <v>20011031</v>
      </c>
      <c r="E364" t="s">
        <v>44</v>
      </c>
    </row>
    <row r="365" spans="1:5" x14ac:dyDescent="0.25">
      <c r="A365" t="s">
        <v>498</v>
      </c>
      <c r="B365" t="s">
        <v>499</v>
      </c>
      <c r="C365" s="1">
        <v>25315</v>
      </c>
      <c r="D365">
        <v>20000109</v>
      </c>
    </row>
    <row r="366" spans="1:5" x14ac:dyDescent="0.25">
      <c r="A366" t="s">
        <v>500</v>
      </c>
      <c r="B366" t="s">
        <v>501</v>
      </c>
      <c r="C366" s="1">
        <v>25315</v>
      </c>
      <c r="D366">
        <v>20021109</v>
      </c>
    </row>
    <row r="367" spans="1:5" x14ac:dyDescent="0.25">
      <c r="A367" t="s">
        <v>502</v>
      </c>
      <c r="C367" s="1">
        <v>25315</v>
      </c>
      <c r="D367">
        <v>20021109</v>
      </c>
    </row>
    <row r="368" spans="1:5" x14ac:dyDescent="0.25">
      <c r="A368" t="s">
        <v>503</v>
      </c>
      <c r="C368" s="1">
        <v>25315</v>
      </c>
      <c r="D368">
        <v>20021109</v>
      </c>
    </row>
    <row r="369" spans="1:5" x14ac:dyDescent="0.25">
      <c r="A369" t="s">
        <v>504</v>
      </c>
      <c r="B369" t="s">
        <v>505</v>
      </c>
      <c r="C369" s="1">
        <v>25337</v>
      </c>
      <c r="D369">
        <v>20020701</v>
      </c>
    </row>
    <row r="370" spans="1:5" x14ac:dyDescent="0.25">
      <c r="A370" t="s">
        <v>506</v>
      </c>
      <c r="B370" t="s">
        <v>507</v>
      </c>
      <c r="C370" s="1">
        <v>25337</v>
      </c>
      <c r="D370">
        <v>20020701</v>
      </c>
    </row>
    <row r="371" spans="1:5" x14ac:dyDescent="0.25">
      <c r="A371" t="s">
        <v>508</v>
      </c>
      <c r="B371" t="s">
        <v>509</v>
      </c>
      <c r="C371" s="1">
        <v>25337</v>
      </c>
      <c r="D371">
        <v>20020701</v>
      </c>
    </row>
    <row r="372" spans="1:5" x14ac:dyDescent="0.25">
      <c r="A372" t="s">
        <v>510</v>
      </c>
      <c r="B372" t="s">
        <v>511</v>
      </c>
      <c r="D372">
        <v>20020623</v>
      </c>
      <c r="E372" t="s">
        <v>512</v>
      </c>
    </row>
    <row r="373" spans="1:5" x14ac:dyDescent="0.25">
      <c r="A373" t="s">
        <v>513</v>
      </c>
      <c r="B373" t="s">
        <v>514</v>
      </c>
      <c r="C373" s="1">
        <v>25324</v>
      </c>
      <c r="D373">
        <v>20000830</v>
      </c>
    </row>
    <row r="374" spans="1:5" x14ac:dyDescent="0.25">
      <c r="A374" t="s">
        <v>515</v>
      </c>
      <c r="B374" t="s">
        <v>516</v>
      </c>
      <c r="C374" s="1">
        <v>25324</v>
      </c>
      <c r="D374">
        <v>19990131</v>
      </c>
    </row>
    <row r="375" spans="1:5" x14ac:dyDescent="0.25">
      <c r="A375" t="s">
        <v>517</v>
      </c>
      <c r="B375" t="s">
        <v>518</v>
      </c>
      <c r="D375">
        <v>20030818</v>
      </c>
      <c r="E375" t="s">
        <v>519</v>
      </c>
    </row>
    <row r="376" spans="1:5" x14ac:dyDescent="0.25">
      <c r="A376" t="s">
        <v>520</v>
      </c>
      <c r="B376" t="s">
        <v>521</v>
      </c>
      <c r="C376" s="1">
        <v>25343</v>
      </c>
      <c r="D376">
        <v>19990203</v>
      </c>
    </row>
    <row r="377" spans="1:5" x14ac:dyDescent="0.25">
      <c r="A377" t="s">
        <v>522</v>
      </c>
      <c r="B377" t="s">
        <v>523</v>
      </c>
      <c r="C377" s="1">
        <v>25343</v>
      </c>
      <c r="D377">
        <v>19990502</v>
      </c>
    </row>
    <row r="378" spans="1:5" x14ac:dyDescent="0.25">
      <c r="A378" t="s">
        <v>524</v>
      </c>
      <c r="B378" t="s">
        <v>525</v>
      </c>
      <c r="C378" s="1">
        <v>25343</v>
      </c>
      <c r="D378">
        <v>19990708</v>
      </c>
    </row>
    <row r="379" spans="1:5" x14ac:dyDescent="0.25">
      <c r="A379" t="s">
        <v>526</v>
      </c>
      <c r="B379" t="s">
        <v>527</v>
      </c>
      <c r="C379" s="1">
        <v>25343</v>
      </c>
      <c r="D379">
        <v>20020623</v>
      </c>
      <c r="E379" t="s">
        <v>44</v>
      </c>
    </row>
    <row r="380" spans="1:5" x14ac:dyDescent="0.25">
      <c r="A380" t="s">
        <v>528</v>
      </c>
      <c r="B380" t="s">
        <v>529</v>
      </c>
      <c r="C380" s="1">
        <v>25343</v>
      </c>
      <c r="D380">
        <v>20020324</v>
      </c>
      <c r="E380" t="s">
        <v>9</v>
      </c>
    </row>
    <row r="381" spans="1:5" x14ac:dyDescent="0.25">
      <c r="A381" t="s">
        <v>530</v>
      </c>
      <c r="B381" t="s">
        <v>531</v>
      </c>
      <c r="C381" s="1">
        <v>25343</v>
      </c>
      <c r="D381">
        <v>19990213</v>
      </c>
    </row>
    <row r="382" spans="1:5" x14ac:dyDescent="0.25">
      <c r="A382" t="s">
        <v>532</v>
      </c>
      <c r="B382" t="s">
        <v>533</v>
      </c>
      <c r="C382" s="1">
        <v>25343</v>
      </c>
      <c r="D382">
        <v>19990131</v>
      </c>
    </row>
    <row r="383" spans="1:5" x14ac:dyDescent="0.25">
      <c r="A383" t="s">
        <v>534</v>
      </c>
      <c r="B383" t="s">
        <v>535</v>
      </c>
      <c r="C383" s="1">
        <v>25343</v>
      </c>
      <c r="D383">
        <v>20000901</v>
      </c>
    </row>
    <row r="384" spans="1:5" x14ac:dyDescent="0.25">
      <c r="A384" t="s">
        <v>536</v>
      </c>
      <c r="B384" t="s">
        <v>537</v>
      </c>
      <c r="C384" s="1">
        <v>25343</v>
      </c>
      <c r="D384">
        <v>19990131</v>
      </c>
    </row>
    <row r="385" spans="1:5" x14ac:dyDescent="0.25">
      <c r="A385" t="s">
        <v>538</v>
      </c>
      <c r="B385" t="s">
        <v>539</v>
      </c>
      <c r="C385" s="1">
        <v>25343</v>
      </c>
      <c r="D385">
        <v>20020406</v>
      </c>
    </row>
    <row r="386" spans="1:5" x14ac:dyDescent="0.25">
      <c r="A386" t="s">
        <v>540</v>
      </c>
      <c r="D386">
        <v>20030321</v>
      </c>
      <c r="E386" t="s">
        <v>44</v>
      </c>
    </row>
    <row r="387" spans="1:5" x14ac:dyDescent="0.25">
      <c r="A387" t="s">
        <v>541</v>
      </c>
      <c r="B387" t="s">
        <v>542</v>
      </c>
      <c r="C387" s="1">
        <v>25343</v>
      </c>
      <c r="D387">
        <v>20000908</v>
      </c>
    </row>
    <row r="388" spans="1:5" x14ac:dyDescent="0.25">
      <c r="A388" t="s">
        <v>543</v>
      </c>
      <c r="B388" t="s">
        <v>544</v>
      </c>
      <c r="C388" s="1">
        <v>25343</v>
      </c>
      <c r="D388">
        <v>20020126</v>
      </c>
    </row>
    <row r="389" spans="1:5" x14ac:dyDescent="0.25">
      <c r="A389" t="s">
        <v>545</v>
      </c>
      <c r="B389" t="s">
        <v>546</v>
      </c>
      <c r="C389" s="1">
        <v>25343</v>
      </c>
      <c r="D389">
        <v>20010825</v>
      </c>
      <c r="E389" t="s">
        <v>44</v>
      </c>
    </row>
    <row r="390" spans="1:5" x14ac:dyDescent="0.25">
      <c r="A390" t="s">
        <v>547</v>
      </c>
      <c r="B390" t="s">
        <v>548</v>
      </c>
      <c r="C390" s="1">
        <v>25343</v>
      </c>
      <c r="D390">
        <v>20030812</v>
      </c>
      <c r="E390" t="s">
        <v>16</v>
      </c>
    </row>
    <row r="391" spans="1:5" x14ac:dyDescent="0.25">
      <c r="A391" t="s">
        <v>549</v>
      </c>
      <c r="B391" t="s">
        <v>550</v>
      </c>
      <c r="C391" s="1">
        <v>25347</v>
      </c>
      <c r="D391">
        <v>20020126</v>
      </c>
    </row>
    <row r="392" spans="1:5" x14ac:dyDescent="0.25">
      <c r="A392" t="s">
        <v>551</v>
      </c>
      <c r="B392" t="s">
        <v>552</v>
      </c>
      <c r="C392" s="1">
        <v>25347</v>
      </c>
      <c r="D392">
        <v>19981017</v>
      </c>
    </row>
    <row r="393" spans="1:5" x14ac:dyDescent="0.25">
      <c r="A393" t="s">
        <v>553</v>
      </c>
      <c r="B393" t="s">
        <v>554</v>
      </c>
      <c r="C393" s="1">
        <v>25348</v>
      </c>
      <c r="D393">
        <v>20020911</v>
      </c>
      <c r="E393" t="s">
        <v>44</v>
      </c>
    </row>
    <row r="394" spans="1:5" x14ac:dyDescent="0.25">
      <c r="A394" t="s">
        <v>555</v>
      </c>
      <c r="B394" t="s">
        <v>556</v>
      </c>
      <c r="D394">
        <v>20020911</v>
      </c>
      <c r="E394" t="s">
        <v>44</v>
      </c>
    </row>
    <row r="395" spans="1:5" x14ac:dyDescent="0.25">
      <c r="A395" t="s">
        <v>557</v>
      </c>
      <c r="B395" t="s">
        <v>558</v>
      </c>
      <c r="C395" s="1">
        <v>25357</v>
      </c>
      <c r="D395">
        <v>20010404</v>
      </c>
    </row>
    <row r="396" spans="1:5" x14ac:dyDescent="0.25">
      <c r="A396" t="s">
        <v>559</v>
      </c>
      <c r="B396" t="s">
        <v>560</v>
      </c>
      <c r="C396" s="1">
        <v>25364</v>
      </c>
      <c r="D396">
        <v>19990816</v>
      </c>
    </row>
    <row r="397" spans="1:5" x14ac:dyDescent="0.25">
      <c r="A397" t="s">
        <v>561</v>
      </c>
      <c r="B397" t="s">
        <v>562</v>
      </c>
      <c r="C397" s="1">
        <v>25364</v>
      </c>
      <c r="D397">
        <v>19990816</v>
      </c>
    </row>
    <row r="398" spans="1:5" x14ac:dyDescent="0.25">
      <c r="A398" t="s">
        <v>563</v>
      </c>
      <c r="B398" t="s">
        <v>564</v>
      </c>
      <c r="C398" s="1">
        <v>25370</v>
      </c>
      <c r="D398">
        <v>20020406</v>
      </c>
    </row>
    <row r="399" spans="1:5" x14ac:dyDescent="0.25">
      <c r="A399" t="s">
        <v>565</v>
      </c>
      <c r="B399" t="s">
        <v>566</v>
      </c>
      <c r="C399" s="1">
        <v>25371</v>
      </c>
      <c r="D399">
        <v>20030812</v>
      </c>
      <c r="E399" t="s">
        <v>16</v>
      </c>
    </row>
    <row r="400" spans="1:5" x14ac:dyDescent="0.25">
      <c r="A400" t="s">
        <v>567</v>
      </c>
      <c r="B400" t="s">
        <v>568</v>
      </c>
      <c r="C400" s="1">
        <v>25371</v>
      </c>
      <c r="D400">
        <v>20030812</v>
      </c>
      <c r="E400" t="s">
        <v>16</v>
      </c>
    </row>
    <row r="401" spans="1:5" x14ac:dyDescent="0.25">
      <c r="A401" t="s">
        <v>569</v>
      </c>
      <c r="B401" t="s">
        <v>570</v>
      </c>
      <c r="C401" s="1">
        <v>25372</v>
      </c>
      <c r="D401">
        <v>20020324</v>
      </c>
      <c r="E401" t="s">
        <v>571</v>
      </c>
    </row>
    <row r="402" spans="1:5" x14ac:dyDescent="0.25">
      <c r="A402" t="s">
        <v>572</v>
      </c>
      <c r="B402" t="s">
        <v>573</v>
      </c>
      <c r="C402" s="1">
        <v>25373</v>
      </c>
      <c r="D402">
        <v>19990311</v>
      </c>
    </row>
    <row r="403" spans="1:5" x14ac:dyDescent="0.25">
      <c r="A403" t="s">
        <v>574</v>
      </c>
      <c r="B403" t="s">
        <v>575</v>
      </c>
      <c r="C403" s="1">
        <v>25373</v>
      </c>
      <c r="D403">
        <v>20000626</v>
      </c>
    </row>
    <row r="404" spans="1:5" x14ac:dyDescent="0.25">
      <c r="A404" t="s">
        <v>576</v>
      </c>
      <c r="B404" t="s">
        <v>577</v>
      </c>
      <c r="C404">
        <v>1960</v>
      </c>
      <c r="D404">
        <v>20001013</v>
      </c>
      <c r="E404" t="s">
        <v>4</v>
      </c>
    </row>
    <row r="405" spans="1:5" x14ac:dyDescent="0.25">
      <c r="A405" t="s">
        <v>578</v>
      </c>
      <c r="B405" t="s">
        <v>579</v>
      </c>
      <c r="C405" s="1">
        <v>25373</v>
      </c>
      <c r="D405">
        <v>19990311</v>
      </c>
    </row>
    <row r="406" spans="1:5" x14ac:dyDescent="0.25">
      <c r="A406" t="s">
        <v>580</v>
      </c>
      <c r="B406" t="s">
        <v>581</v>
      </c>
      <c r="C406" s="1">
        <v>25373</v>
      </c>
      <c r="D406">
        <v>20031101</v>
      </c>
      <c r="E406" t="s">
        <v>16</v>
      </c>
    </row>
    <row r="407" spans="1:5" x14ac:dyDescent="0.25">
      <c r="A407" t="s">
        <v>582</v>
      </c>
      <c r="B407" t="s">
        <v>583</v>
      </c>
      <c r="C407" s="1">
        <v>25373</v>
      </c>
      <c r="D407">
        <v>20011125</v>
      </c>
      <c r="E407" t="s">
        <v>16</v>
      </c>
    </row>
    <row r="408" spans="1:5" x14ac:dyDescent="0.25">
      <c r="A408" t="s">
        <v>584</v>
      </c>
      <c r="B408" t="s">
        <v>585</v>
      </c>
      <c r="C408" s="1">
        <v>25373</v>
      </c>
      <c r="D408">
        <v>20030812</v>
      </c>
      <c r="E408" t="s">
        <v>16</v>
      </c>
    </row>
    <row r="409" spans="1:5" x14ac:dyDescent="0.25">
      <c r="A409" t="s">
        <v>586</v>
      </c>
      <c r="B409" t="s">
        <v>587</v>
      </c>
      <c r="C409" s="1">
        <v>25373</v>
      </c>
      <c r="D409">
        <v>20030812</v>
      </c>
      <c r="E409" t="s">
        <v>16</v>
      </c>
    </row>
    <row r="410" spans="1:5" x14ac:dyDescent="0.25">
      <c r="A410" t="s">
        <v>588</v>
      </c>
      <c r="B410" t="s">
        <v>589</v>
      </c>
      <c r="D410">
        <v>20031028</v>
      </c>
      <c r="E410" t="s">
        <v>79</v>
      </c>
    </row>
    <row r="411" spans="1:5" x14ac:dyDescent="0.25">
      <c r="A411" t="s">
        <v>590</v>
      </c>
      <c r="B411" t="s">
        <v>589</v>
      </c>
      <c r="D411">
        <v>20031028</v>
      </c>
      <c r="E411" t="s">
        <v>79</v>
      </c>
    </row>
    <row r="412" spans="1:5" x14ac:dyDescent="0.25">
      <c r="A412" t="s">
        <v>591</v>
      </c>
      <c r="B412" t="s">
        <v>589</v>
      </c>
      <c r="D412">
        <v>20031028</v>
      </c>
      <c r="E412" t="s">
        <v>79</v>
      </c>
    </row>
    <row r="413" spans="1:5" x14ac:dyDescent="0.25">
      <c r="A413" t="s">
        <v>592</v>
      </c>
      <c r="B413" t="s">
        <v>589</v>
      </c>
      <c r="D413">
        <v>20031028</v>
      </c>
      <c r="E413" t="s">
        <v>79</v>
      </c>
    </row>
    <row r="414" spans="1:5" x14ac:dyDescent="0.25">
      <c r="A414" t="s">
        <v>593</v>
      </c>
      <c r="B414" t="s">
        <v>589</v>
      </c>
      <c r="D414">
        <v>20031028</v>
      </c>
      <c r="E414" t="s">
        <v>79</v>
      </c>
    </row>
    <row r="415" spans="1:5" x14ac:dyDescent="0.25">
      <c r="A415" t="s">
        <v>594</v>
      </c>
      <c r="B415" t="s">
        <v>589</v>
      </c>
      <c r="D415">
        <v>20031028</v>
      </c>
      <c r="E415" t="s">
        <v>79</v>
      </c>
    </row>
    <row r="416" spans="1:5" x14ac:dyDescent="0.25">
      <c r="A416" t="s">
        <v>595</v>
      </c>
      <c r="B416" t="s">
        <v>589</v>
      </c>
      <c r="D416">
        <v>20031028</v>
      </c>
      <c r="E416" t="s">
        <v>79</v>
      </c>
    </row>
    <row r="417" spans="1:5" x14ac:dyDescent="0.25">
      <c r="A417" t="s">
        <v>596</v>
      </c>
      <c r="B417" t="s">
        <v>589</v>
      </c>
      <c r="D417">
        <v>20031028</v>
      </c>
      <c r="E417" t="s">
        <v>79</v>
      </c>
    </row>
    <row r="418" spans="1:5" x14ac:dyDescent="0.25">
      <c r="A418" t="s">
        <v>597</v>
      </c>
      <c r="B418" t="s">
        <v>589</v>
      </c>
      <c r="D418">
        <v>20031028</v>
      </c>
      <c r="E418" t="s">
        <v>79</v>
      </c>
    </row>
    <row r="419" spans="1:5" x14ac:dyDescent="0.25">
      <c r="A419" t="s">
        <v>598</v>
      </c>
      <c r="B419" t="s">
        <v>589</v>
      </c>
      <c r="D419">
        <v>20031028</v>
      </c>
      <c r="E419" t="s">
        <v>79</v>
      </c>
    </row>
    <row r="420" spans="1:5" x14ac:dyDescent="0.25">
      <c r="A420" t="s">
        <v>599</v>
      </c>
      <c r="B420" t="s">
        <v>589</v>
      </c>
      <c r="D420">
        <v>20031028</v>
      </c>
      <c r="E420" t="s">
        <v>79</v>
      </c>
    </row>
    <row r="421" spans="1:5" x14ac:dyDescent="0.25">
      <c r="A421" t="s">
        <v>600</v>
      </c>
      <c r="B421" t="s">
        <v>589</v>
      </c>
      <c r="D421">
        <v>20031028</v>
      </c>
      <c r="E421" t="s">
        <v>79</v>
      </c>
    </row>
    <row r="422" spans="1:5" x14ac:dyDescent="0.25">
      <c r="A422" t="s">
        <v>601</v>
      </c>
      <c r="B422" t="s">
        <v>589</v>
      </c>
      <c r="D422">
        <v>20031028</v>
      </c>
      <c r="E422" t="s">
        <v>79</v>
      </c>
    </row>
    <row r="423" spans="1:5" x14ac:dyDescent="0.25">
      <c r="A423" t="s">
        <v>602</v>
      </c>
      <c r="B423" t="s">
        <v>589</v>
      </c>
      <c r="D423">
        <v>20031028</v>
      </c>
      <c r="E423" t="s">
        <v>79</v>
      </c>
    </row>
    <row r="424" spans="1:5" x14ac:dyDescent="0.25">
      <c r="A424" t="s">
        <v>603</v>
      </c>
      <c r="B424" t="s">
        <v>589</v>
      </c>
      <c r="D424">
        <v>20031028</v>
      </c>
      <c r="E424" t="s">
        <v>79</v>
      </c>
    </row>
    <row r="425" spans="1:5" x14ac:dyDescent="0.25">
      <c r="A425" t="s">
        <v>604</v>
      </c>
      <c r="B425" t="s">
        <v>605</v>
      </c>
      <c r="C425" s="1">
        <v>25368</v>
      </c>
      <c r="D425">
        <v>20020911</v>
      </c>
      <c r="E425" t="s">
        <v>44</v>
      </c>
    </row>
    <row r="426" spans="1:5" x14ac:dyDescent="0.25">
      <c r="A426" t="s">
        <v>606</v>
      </c>
      <c r="B426" t="s">
        <v>607</v>
      </c>
      <c r="C426" s="1">
        <v>25379</v>
      </c>
      <c r="D426">
        <v>20050621</v>
      </c>
      <c r="E426" t="s">
        <v>9</v>
      </c>
    </row>
    <row r="427" spans="1:5" x14ac:dyDescent="0.25">
      <c r="A427" t="s">
        <v>608</v>
      </c>
      <c r="B427" t="s">
        <v>609</v>
      </c>
      <c r="C427" s="1">
        <v>25379</v>
      </c>
      <c r="D427">
        <v>20050621</v>
      </c>
      <c r="E427" t="s">
        <v>9</v>
      </c>
    </row>
    <row r="428" spans="1:5" x14ac:dyDescent="0.25">
      <c r="A428" t="s">
        <v>610</v>
      </c>
      <c r="B428" t="s">
        <v>611</v>
      </c>
      <c r="C428" s="1">
        <v>25379</v>
      </c>
      <c r="D428">
        <v>20050621</v>
      </c>
      <c r="E428" t="s">
        <v>38</v>
      </c>
    </row>
    <row r="429" spans="1:5" x14ac:dyDescent="0.25">
      <c r="A429" t="s">
        <v>612</v>
      </c>
      <c r="B429" t="s">
        <v>613</v>
      </c>
      <c r="C429" s="1">
        <v>25385</v>
      </c>
      <c r="D429">
        <v>19990213</v>
      </c>
    </row>
    <row r="430" spans="1:5" x14ac:dyDescent="0.25">
      <c r="A430" t="s">
        <v>614</v>
      </c>
      <c r="B430" t="s">
        <v>615</v>
      </c>
      <c r="C430" s="1">
        <v>25385</v>
      </c>
      <c r="D430">
        <v>20000109</v>
      </c>
    </row>
    <row r="431" spans="1:5" x14ac:dyDescent="0.25">
      <c r="A431" t="s">
        <v>616</v>
      </c>
      <c r="B431" t="s">
        <v>617</v>
      </c>
      <c r="C431" s="1">
        <v>25385</v>
      </c>
      <c r="D431">
        <v>19990708</v>
      </c>
    </row>
    <row r="432" spans="1:5" x14ac:dyDescent="0.25">
      <c r="A432" t="s">
        <v>618</v>
      </c>
      <c r="B432" t="s">
        <v>619</v>
      </c>
      <c r="C432" s="2">
        <v>25385</v>
      </c>
      <c r="D432">
        <v>19990816</v>
      </c>
    </row>
    <row r="433" spans="1:5" x14ac:dyDescent="0.25">
      <c r="A433" t="s">
        <v>620</v>
      </c>
      <c r="B433" t="s">
        <v>621</v>
      </c>
      <c r="C433" s="1">
        <v>25387</v>
      </c>
      <c r="D433">
        <v>19990708</v>
      </c>
    </row>
    <row r="434" spans="1:5" x14ac:dyDescent="0.25">
      <c r="A434" t="s">
        <v>622</v>
      </c>
      <c r="B434" t="s">
        <v>623</v>
      </c>
      <c r="C434" s="1">
        <v>25387</v>
      </c>
      <c r="D434">
        <v>20030322</v>
      </c>
      <c r="E434" t="s">
        <v>44</v>
      </c>
    </row>
    <row r="435" spans="1:5" x14ac:dyDescent="0.25">
      <c r="A435" t="s">
        <v>624</v>
      </c>
      <c r="C435" s="1">
        <v>25387</v>
      </c>
      <c r="D435">
        <v>20021110</v>
      </c>
      <c r="E435" t="s">
        <v>44</v>
      </c>
    </row>
    <row r="436" spans="1:5" x14ac:dyDescent="0.25">
      <c r="A436" t="s">
        <v>625</v>
      </c>
      <c r="B436" t="s">
        <v>626</v>
      </c>
      <c r="C436" s="1">
        <v>25387</v>
      </c>
      <c r="D436">
        <v>20010127</v>
      </c>
      <c r="E436" t="s">
        <v>16</v>
      </c>
    </row>
    <row r="437" spans="1:5" x14ac:dyDescent="0.25">
      <c r="A437" t="s">
        <v>627</v>
      </c>
      <c r="B437" t="s">
        <v>628</v>
      </c>
      <c r="C437" s="1">
        <v>25387</v>
      </c>
      <c r="D437">
        <v>19990904</v>
      </c>
    </row>
    <row r="438" spans="1:5" x14ac:dyDescent="0.25">
      <c r="A438" t="s">
        <v>629</v>
      </c>
      <c r="B438" t="s">
        <v>630</v>
      </c>
      <c r="C438" s="1">
        <v>25389</v>
      </c>
      <c r="D438">
        <v>20011125</v>
      </c>
      <c r="E438" t="s">
        <v>16</v>
      </c>
    </row>
    <row r="439" spans="1:5" x14ac:dyDescent="0.25">
      <c r="A439" t="s">
        <v>631</v>
      </c>
      <c r="B439" t="s">
        <v>632</v>
      </c>
      <c r="D439">
        <v>20030323</v>
      </c>
      <c r="E439" t="s">
        <v>44</v>
      </c>
    </row>
    <row r="440" spans="1:5" x14ac:dyDescent="0.25">
      <c r="A440" t="s">
        <v>633</v>
      </c>
      <c r="B440" t="s">
        <v>634</v>
      </c>
      <c r="D440">
        <v>20030323</v>
      </c>
      <c r="E440" t="s">
        <v>44</v>
      </c>
    </row>
    <row r="441" spans="1:5" x14ac:dyDescent="0.25">
      <c r="A441" t="s">
        <v>635</v>
      </c>
      <c r="B441" t="s">
        <v>636</v>
      </c>
      <c r="C441" s="1">
        <v>25389</v>
      </c>
      <c r="D441">
        <v>20030322</v>
      </c>
      <c r="E441" t="s">
        <v>44</v>
      </c>
    </row>
    <row r="442" spans="1:5" x14ac:dyDescent="0.25">
      <c r="A442" t="s">
        <v>637</v>
      </c>
      <c r="B442" t="s">
        <v>638</v>
      </c>
      <c r="C442" s="1">
        <v>25387</v>
      </c>
      <c r="D442">
        <v>20030322</v>
      </c>
      <c r="E442" t="s">
        <v>44</v>
      </c>
    </row>
    <row r="443" spans="1:5" x14ac:dyDescent="0.25">
      <c r="A443" t="s">
        <v>639</v>
      </c>
      <c r="B443" t="s">
        <v>640</v>
      </c>
      <c r="C443" s="1">
        <v>25389</v>
      </c>
      <c r="D443">
        <v>20030322</v>
      </c>
      <c r="E443" t="s">
        <v>44</v>
      </c>
    </row>
    <row r="444" spans="1:5" x14ac:dyDescent="0.25">
      <c r="A444" t="s">
        <v>641</v>
      </c>
      <c r="B444" t="s">
        <v>642</v>
      </c>
      <c r="C444" s="1">
        <v>25391</v>
      </c>
      <c r="D444">
        <v>20010404</v>
      </c>
    </row>
    <row r="445" spans="1:5" x14ac:dyDescent="0.25">
      <c r="A445" t="s">
        <v>643</v>
      </c>
      <c r="B445" t="s">
        <v>644</v>
      </c>
      <c r="C445" s="1">
        <v>25391</v>
      </c>
      <c r="D445">
        <v>20020623</v>
      </c>
      <c r="E445" t="s">
        <v>512</v>
      </c>
    </row>
    <row r="446" spans="1:5" x14ac:dyDescent="0.25">
      <c r="A446" t="s">
        <v>645</v>
      </c>
      <c r="B446" t="s">
        <v>646</v>
      </c>
      <c r="C446" s="1">
        <v>25394</v>
      </c>
      <c r="D446">
        <v>20030812</v>
      </c>
      <c r="E446" t="s">
        <v>512</v>
      </c>
    </row>
    <row r="447" spans="1:5" x14ac:dyDescent="0.25">
      <c r="A447" t="s">
        <v>647</v>
      </c>
      <c r="B447" t="s">
        <v>648</v>
      </c>
      <c r="C447" s="1">
        <v>25394</v>
      </c>
      <c r="D447">
        <v>19990708</v>
      </c>
    </row>
    <row r="448" spans="1:5" x14ac:dyDescent="0.25">
      <c r="A448" t="s">
        <v>649</v>
      </c>
      <c r="B448" t="s">
        <v>650</v>
      </c>
      <c r="C448" s="1">
        <v>25394</v>
      </c>
      <c r="D448">
        <v>20050621</v>
      </c>
      <c r="E448" t="s">
        <v>38</v>
      </c>
    </row>
    <row r="449" spans="1:5" x14ac:dyDescent="0.25">
      <c r="A449" t="s">
        <v>651</v>
      </c>
      <c r="B449" t="s">
        <v>652</v>
      </c>
      <c r="C449" s="1">
        <v>25394</v>
      </c>
      <c r="D449">
        <v>20031101</v>
      </c>
      <c r="E449" t="s">
        <v>16</v>
      </c>
    </row>
    <row r="450" spans="1:5" x14ac:dyDescent="0.25">
      <c r="A450" t="s">
        <v>653</v>
      </c>
      <c r="B450" t="s">
        <v>654</v>
      </c>
      <c r="C450" s="1">
        <v>25394</v>
      </c>
      <c r="D450">
        <v>20031101</v>
      </c>
      <c r="E450" t="s">
        <v>16</v>
      </c>
    </row>
    <row r="451" spans="1:5" x14ac:dyDescent="0.25">
      <c r="A451" t="s">
        <v>655</v>
      </c>
      <c r="B451" t="s">
        <v>656</v>
      </c>
      <c r="C451" s="1">
        <v>25395</v>
      </c>
      <c r="D451">
        <v>19990131</v>
      </c>
    </row>
    <row r="452" spans="1:5" x14ac:dyDescent="0.25">
      <c r="A452" t="s">
        <v>657</v>
      </c>
      <c r="B452" t="s">
        <v>658</v>
      </c>
      <c r="C452" s="1">
        <v>25395</v>
      </c>
      <c r="D452">
        <v>19990131</v>
      </c>
    </row>
    <row r="453" spans="1:5" x14ac:dyDescent="0.25">
      <c r="A453" t="s">
        <v>659</v>
      </c>
      <c r="B453" t="s">
        <v>660</v>
      </c>
      <c r="C453" s="1">
        <v>25395</v>
      </c>
      <c r="D453">
        <v>20000626</v>
      </c>
    </row>
    <row r="454" spans="1:5" x14ac:dyDescent="0.25">
      <c r="A454" t="s">
        <v>661</v>
      </c>
      <c r="B454" t="s">
        <v>662</v>
      </c>
      <c r="C454" s="1">
        <v>25395</v>
      </c>
      <c r="D454">
        <v>19990502</v>
      </c>
    </row>
    <row r="455" spans="1:5" x14ac:dyDescent="0.25">
      <c r="A455" t="s">
        <v>663</v>
      </c>
      <c r="B455" t="s">
        <v>664</v>
      </c>
      <c r="C455" s="1">
        <v>25395</v>
      </c>
      <c r="D455">
        <v>20030812</v>
      </c>
      <c r="E455" t="s">
        <v>16</v>
      </c>
    </row>
    <row r="456" spans="1:5" x14ac:dyDescent="0.25">
      <c r="A456" t="s">
        <v>665</v>
      </c>
      <c r="B456" t="s">
        <v>666</v>
      </c>
      <c r="C456" s="1">
        <v>25395</v>
      </c>
      <c r="D456">
        <v>19990213</v>
      </c>
    </row>
    <row r="457" spans="1:5" x14ac:dyDescent="0.25">
      <c r="A457" t="s">
        <v>667</v>
      </c>
      <c r="B457" t="s">
        <v>668</v>
      </c>
      <c r="C457" s="1">
        <v>25395</v>
      </c>
      <c r="D457">
        <v>20031101</v>
      </c>
      <c r="E457" t="s">
        <v>16</v>
      </c>
    </row>
    <row r="458" spans="1:5" x14ac:dyDescent="0.25">
      <c r="A458" t="s">
        <v>669</v>
      </c>
      <c r="B458" t="s">
        <v>670</v>
      </c>
      <c r="C458" s="1">
        <v>25396</v>
      </c>
      <c r="D458">
        <v>20031101</v>
      </c>
      <c r="E458" t="s">
        <v>16</v>
      </c>
    </row>
    <row r="459" spans="1:5" x14ac:dyDescent="0.25">
      <c r="A459" t="s">
        <v>671</v>
      </c>
      <c r="B459" t="s">
        <v>672</v>
      </c>
      <c r="C459" s="1">
        <v>25396</v>
      </c>
      <c r="D459">
        <v>20031101</v>
      </c>
      <c r="E459" t="s">
        <v>16</v>
      </c>
    </row>
    <row r="460" spans="1:5" x14ac:dyDescent="0.25">
      <c r="A460" t="s">
        <v>673</v>
      </c>
      <c r="B460" t="s">
        <v>674</v>
      </c>
      <c r="C460" s="1">
        <v>25397</v>
      </c>
      <c r="D460">
        <v>20020623</v>
      </c>
      <c r="E460" t="s">
        <v>44</v>
      </c>
    </row>
    <row r="461" spans="1:5" x14ac:dyDescent="0.25">
      <c r="A461" t="s">
        <v>675</v>
      </c>
      <c r="B461" t="s">
        <v>676</v>
      </c>
      <c r="C461" s="2">
        <v>25385</v>
      </c>
      <c r="D461">
        <v>20010601</v>
      </c>
      <c r="E461" t="s">
        <v>677</v>
      </c>
    </row>
    <row r="462" spans="1:5" x14ac:dyDescent="0.25">
      <c r="A462" t="s">
        <v>678</v>
      </c>
      <c r="B462" t="s">
        <v>679</v>
      </c>
      <c r="D462">
        <v>20020623</v>
      </c>
      <c r="E462" t="s">
        <v>44</v>
      </c>
    </row>
    <row r="463" spans="1:5" x14ac:dyDescent="0.25">
      <c r="A463" t="s">
        <v>680</v>
      </c>
      <c r="B463" t="s">
        <v>681</v>
      </c>
      <c r="C463" s="1">
        <v>25397</v>
      </c>
      <c r="D463">
        <v>20030321</v>
      </c>
      <c r="E463" t="s">
        <v>16</v>
      </c>
    </row>
    <row r="464" spans="1:5" x14ac:dyDescent="0.25">
      <c r="A464" t="s">
        <v>682</v>
      </c>
      <c r="B464" t="s">
        <v>683</v>
      </c>
      <c r="C464" s="1">
        <v>25397</v>
      </c>
      <c r="D464">
        <v>20011125</v>
      </c>
      <c r="E464" t="s">
        <v>16</v>
      </c>
    </row>
    <row r="465" spans="1:5" x14ac:dyDescent="0.25">
      <c r="A465" t="s">
        <v>684</v>
      </c>
      <c r="B465" t="s">
        <v>685</v>
      </c>
      <c r="C465" s="1">
        <v>25397</v>
      </c>
      <c r="D465">
        <v>19990904</v>
      </c>
    </row>
    <row r="466" spans="1:5" x14ac:dyDescent="0.25">
      <c r="A466" t="s">
        <v>686</v>
      </c>
      <c r="B466" t="s">
        <v>687</v>
      </c>
      <c r="C466" s="1">
        <v>25398</v>
      </c>
      <c r="D466">
        <v>20021109</v>
      </c>
    </row>
    <row r="467" spans="1:5" x14ac:dyDescent="0.25">
      <c r="A467" t="s">
        <v>688</v>
      </c>
      <c r="B467" t="s">
        <v>689</v>
      </c>
      <c r="C467" s="1">
        <v>25398</v>
      </c>
      <c r="D467">
        <v>20021109</v>
      </c>
    </row>
    <row r="468" spans="1:5" x14ac:dyDescent="0.25">
      <c r="A468" t="s">
        <v>690</v>
      </c>
      <c r="B468" t="s">
        <v>691</v>
      </c>
      <c r="C468" s="1">
        <v>25398</v>
      </c>
      <c r="D468">
        <v>20020126</v>
      </c>
      <c r="E468" t="s">
        <v>677</v>
      </c>
    </row>
    <row r="469" spans="1:5" x14ac:dyDescent="0.25">
      <c r="A469" t="s">
        <v>692</v>
      </c>
      <c r="B469" t="s">
        <v>693</v>
      </c>
      <c r="C469" s="1">
        <v>25399</v>
      </c>
      <c r="D469">
        <v>20030321</v>
      </c>
      <c r="E46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A11_photos</vt:lpstr>
      <vt:lpstr>Sheet1</vt:lpstr>
      <vt:lpstr>complete(old)</vt:lpstr>
      <vt:lpstr>incomplete_kipp</vt:lpstr>
      <vt:lpstr>Preflight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2018-12-16T16:57:05Z</dcterms:created>
  <dcterms:modified xsi:type="dcterms:W3CDTF">2018-12-25T17:58:47Z</dcterms:modified>
</cp:coreProperties>
</file>