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<sst xmlns="http://schemas.openxmlformats.org/spreadsheetml/2006/main" count="28032" uniqueCount="10919">
  <si>
    <t xml:space="preserve">LAST NAME</t>
  </si>
  <si>
    <t xml:space="preserve">FIRST NAME/ MIDDLE NAME</t>
  </si>
  <si>
    <t xml:space="preserve">MI</t>
  </si>
  <si>
    <t xml:space="preserve">DOB</t>
  </si>
  <si>
    <t xml:space="preserve">COUNTY</t>
  </si>
  <si>
    <t xml:space="preserve">ARRESTING AGENCY </t>
  </si>
  <si>
    <t xml:space="preserve">CHARGE(S)</t>
  </si>
  <si>
    <t xml:space="preserve">INDICTED Y/N </t>
  </si>
  <si>
    <t xml:space="preserve">DATE OF INDICTMENT</t>
  </si>
  <si>
    <t xml:space="preserve">BOND AMOUNT</t>
  </si>
  <si>
    <t xml:space="preserve">DATE TAKEN INTO CUSTODY (ARREST DATE)</t>
  </si>
  <si>
    <t xml:space="preserve">DATE OF LIST SHOWING CUSTODY</t>
  </si>
  <si>
    <t xml:space="preserve">NO. OF DAYS BETWEEN ARREST &amp; DATE OF LIST</t>
  </si>
  <si>
    <t xml:space="preserve">ADDITIONAL INFORMATION</t>
  </si>
  <si>
    <t xml:space="preserve">NOTES</t>
  </si>
  <si>
    <t xml:space="preserve">Clark </t>
  </si>
  <si>
    <t xml:space="preserve">Jeremiyah</t>
  </si>
  <si>
    <t xml:space="preserve">Phillip </t>
  </si>
  <si>
    <t xml:space="preserve">Adams</t>
  </si>
  <si>
    <t xml:space="preserve">Foreign warrant; fugitive; holding </t>
  </si>
  <si>
    <t xml:space="preserve">none</t>
  </si>
  <si>
    <t xml:space="preserve">Cloy</t>
  </si>
  <si>
    <t xml:space="preserve">Aaron</t>
  </si>
  <si>
    <t xml:space="preserve">Cade</t>
  </si>
  <si>
    <t xml:space="preserve">Controlled substance: illegal possession x3</t>
  </si>
  <si>
    <t xml:space="preserve">Conner</t>
  </si>
  <si>
    <t xml:space="preserve">Kadeem</t>
  </si>
  <si>
    <t xml:space="preserve">Rykeim </t>
  </si>
  <si>
    <t xml:space="preserve">Davis</t>
  </si>
  <si>
    <t xml:space="preserve">Jamionte</t>
  </si>
  <si>
    <t xml:space="preserve">Attempt to committ an offense</t>
  </si>
  <si>
    <t xml:space="preserve">Jehron</t>
  </si>
  <si>
    <t xml:space="preserve">Jerome</t>
  </si>
  <si>
    <t xml:space="preserve">Aggravated assault w/ deadly weapon</t>
  </si>
  <si>
    <t xml:space="preserve">Delaughter</t>
  </si>
  <si>
    <t xml:space="preserve">Patrick</t>
  </si>
  <si>
    <t xml:space="preserve">D</t>
  </si>
  <si>
    <t xml:space="preserve">Contempt of court for failure to comply</t>
  </si>
  <si>
    <t xml:space="preserve">Dobbins</t>
  </si>
  <si>
    <t xml:space="preserve">Willie</t>
  </si>
  <si>
    <t xml:space="preserve">A</t>
  </si>
  <si>
    <t xml:space="preserve">Receiving stolen property</t>
  </si>
  <si>
    <t xml:space="preserve">Duransky</t>
  </si>
  <si>
    <t xml:space="preserve">Steven</t>
  </si>
  <si>
    <t xml:space="preserve">Eugene</t>
  </si>
  <si>
    <t xml:space="preserve">Evans</t>
  </si>
  <si>
    <t xml:space="preserve">Carl</t>
  </si>
  <si>
    <t xml:space="preserve">Child abuse/battery causing serious bodi- x2; Aggravated domestic violence</t>
  </si>
  <si>
    <t xml:space="preserve">Felter</t>
  </si>
  <si>
    <t xml:space="preserve">Nicholas</t>
  </si>
  <si>
    <t xml:space="preserve">Doyle</t>
  </si>
  <si>
    <t xml:space="preserve">Fleming</t>
  </si>
  <si>
    <t xml:space="preserve">Darren</t>
  </si>
  <si>
    <t xml:space="preserve">Jamar</t>
  </si>
  <si>
    <t xml:space="preserve">Controlled substance- sell, transfer, distribute x5; Sale, transer, manufacture, distribute; Controlled substance: Poss. Of paraphernalia; Possession: stolen firearm</t>
  </si>
  <si>
    <t xml:space="preserve">Frazier</t>
  </si>
  <si>
    <t xml:space="preserve">Devarte</t>
  </si>
  <si>
    <t xml:space="preserve">Kentrell</t>
  </si>
  <si>
    <t xml:space="preserve">Geoghegan</t>
  </si>
  <si>
    <t xml:space="preserve">Brent</t>
  </si>
  <si>
    <t xml:space="preserve">Barker</t>
  </si>
  <si>
    <t xml:space="preserve">Gordon</t>
  </si>
  <si>
    <t xml:space="preserve">Dailan</t>
  </si>
  <si>
    <t xml:space="preserve">Ford</t>
  </si>
  <si>
    <t xml:space="preserve">Simple assault/Domestic violence</t>
  </si>
  <si>
    <t xml:space="preserve">Grantham</t>
  </si>
  <si>
    <t xml:space="preserve">Charles</t>
  </si>
  <si>
    <t xml:space="preserve">Warren</t>
  </si>
  <si>
    <t xml:space="preserve">Grand larceny; personal property of another; Poss. Of weapon by convicted felon</t>
  </si>
  <si>
    <t xml:space="preserve">no bond</t>
  </si>
  <si>
    <t xml:space="preserve">Henderson</t>
  </si>
  <si>
    <t xml:space="preserve">Leroy</t>
  </si>
  <si>
    <t xml:space="preserve">Murder, first and second degree; Attempt to commit an offense (murder)x3; Foreign warrant; fugitive; holding; Trespass after notice of non-permission</t>
  </si>
  <si>
    <t xml:space="preserve">Hill</t>
  </si>
  <si>
    <t xml:space="preserve">Emanuel</t>
  </si>
  <si>
    <t xml:space="preserve">Tiewon</t>
  </si>
  <si>
    <t xml:space="preserve">Foreign warrant; Fugitive; Holding; Trespass after notice of non-permission</t>
  </si>
  <si>
    <t xml:space="preserve">James</t>
  </si>
  <si>
    <t xml:space="preserve">Kelvin</t>
  </si>
  <si>
    <t xml:space="preserve">Raffyiccla</t>
  </si>
  <si>
    <t xml:space="preserve">Controlled substance violation; Failure to yield to authorized authority; Fleeing Lea vehicle/resisting or obstruction; Foreign warrant; fugitive; holding</t>
  </si>
  <si>
    <t xml:space="preserve">January</t>
  </si>
  <si>
    <t xml:space="preserve">Elmo</t>
  </si>
  <si>
    <t xml:space="preserve">Robert</t>
  </si>
  <si>
    <t xml:space="preserve">Foreign warrant; Fugitive; Holding</t>
  </si>
  <si>
    <t xml:space="preserve">Johnson</t>
  </si>
  <si>
    <t xml:space="preserve">Jalin</t>
  </si>
  <si>
    <t xml:space="preserve">Lamont</t>
  </si>
  <si>
    <t xml:space="preserve">Kennedy</t>
  </si>
  <si>
    <t xml:space="preserve">Christopher</t>
  </si>
  <si>
    <t xml:space="preserve">Controlled substance violations x2</t>
  </si>
  <si>
    <t xml:space="preserve">Knight</t>
  </si>
  <si>
    <t xml:space="preserve">Curtavius</t>
  </si>
  <si>
    <t xml:space="preserve">Murder, first and second degree; Drive-by shooting; Aggravated assault</t>
  </si>
  <si>
    <t xml:space="preserve">Knowles</t>
  </si>
  <si>
    <t xml:space="preserve">Torrance</t>
  </si>
  <si>
    <t xml:space="preserve">Redell</t>
  </si>
  <si>
    <t xml:space="preserve">Lambert</t>
  </si>
  <si>
    <t xml:space="preserve">Lisa</t>
  </si>
  <si>
    <t xml:space="preserve">Deneane</t>
  </si>
  <si>
    <t xml:space="preserve">Latham</t>
  </si>
  <si>
    <t xml:space="preserve">Corey</t>
  </si>
  <si>
    <t xml:space="preserve">Sloane</t>
  </si>
  <si>
    <t xml:space="preserve">Poss. Of weapon by convicted felon</t>
  </si>
  <si>
    <t xml:space="preserve">Lewis</t>
  </si>
  <si>
    <t xml:space="preserve">Armond</t>
  </si>
  <si>
    <t xml:space="preserve">Tremayne</t>
  </si>
  <si>
    <t xml:space="preserve">Matthews</t>
  </si>
  <si>
    <t xml:space="preserve">Tarrance</t>
  </si>
  <si>
    <t xml:space="preserve">Tyrell</t>
  </si>
  <si>
    <t xml:space="preserve">McGrew</t>
  </si>
  <si>
    <t xml:space="preserve">J</t>
  </si>
  <si>
    <t xml:space="preserve">Drive-by shooting; Aggravated assault; Murder, first and second degree</t>
  </si>
  <si>
    <t xml:space="preserve">McKnight</t>
  </si>
  <si>
    <t xml:space="preserve">Jadarrius</t>
  </si>
  <si>
    <t xml:space="preserve">Controlled substance- sell, transfer, distribute; Possession: stolen firearm x2; Resisting arrest; Aggravated assault w/ deadly weapon</t>
  </si>
  <si>
    <t xml:space="preserve">McMoris</t>
  </si>
  <si>
    <t xml:space="preserve">Daruis</t>
  </si>
  <si>
    <t xml:space="preserve">Andre</t>
  </si>
  <si>
    <t xml:space="preserve">Miller</t>
  </si>
  <si>
    <t xml:space="preserve">Raymond</t>
  </si>
  <si>
    <t xml:space="preserve">Deon</t>
  </si>
  <si>
    <t xml:space="preserve">Rape-Statutory rape by administering cer-; endangerment by bodily substance</t>
  </si>
  <si>
    <t xml:space="preserve">Mitchell</t>
  </si>
  <si>
    <t xml:space="preserve">David</t>
  </si>
  <si>
    <t xml:space="preserve">Lee</t>
  </si>
  <si>
    <t xml:space="preserve">Aggravated assault</t>
  </si>
  <si>
    <t xml:space="preserve">Gary</t>
  </si>
  <si>
    <t xml:space="preserve">Dewayne</t>
  </si>
  <si>
    <t xml:space="preserve">Murder, first and second degree</t>
  </si>
  <si>
    <t xml:space="preserve">Todd</t>
  </si>
  <si>
    <t xml:space="preserve">Foreign warrant; fugitive; holding</t>
  </si>
  <si>
    <t xml:space="preserve">Moore</t>
  </si>
  <si>
    <t xml:space="preserve">Arthur</t>
  </si>
  <si>
    <t xml:space="preserve">Aggravated assault; Murder</t>
  </si>
  <si>
    <t xml:space="preserve">Morace</t>
  </si>
  <si>
    <t xml:space="preserve">Blake </t>
  </si>
  <si>
    <t xml:space="preserve">Anthony</t>
  </si>
  <si>
    <t xml:space="preserve">Contempt of court for failure to appear</t>
  </si>
  <si>
    <t xml:space="preserve">Nelson</t>
  </si>
  <si>
    <t xml:space="preserve">William</t>
  </si>
  <si>
    <t xml:space="preserve">Hayden</t>
  </si>
  <si>
    <t xml:space="preserve">Nettles</t>
  </si>
  <si>
    <t xml:space="preserve">Michael</t>
  </si>
  <si>
    <t xml:space="preserve">O'Neal</t>
  </si>
  <si>
    <t xml:space="preserve">Montrell</t>
  </si>
  <si>
    <t xml:space="preserve">Robbery- armed</t>
  </si>
  <si>
    <t xml:space="preserve">Owens</t>
  </si>
  <si>
    <t xml:space="preserve">Donell</t>
  </si>
  <si>
    <t xml:space="preserve">Sex offender registration law x2</t>
  </si>
  <si>
    <t xml:space="preserve">Perry</t>
  </si>
  <si>
    <t xml:space="preserve">Devonta</t>
  </si>
  <si>
    <t xml:space="preserve">Devell</t>
  </si>
  <si>
    <t xml:space="preserve">Posey</t>
  </si>
  <si>
    <t xml:space="preserve">McKenzie</t>
  </si>
  <si>
    <t xml:space="preserve">Joseph</t>
  </si>
  <si>
    <t xml:space="preserve">Foreign warrant; fugitive; holding; Murder, first and second degree; Attempt to comitt an offense (murder); Contempt of court for failure to appear</t>
  </si>
  <si>
    <t xml:space="preserve">Randall</t>
  </si>
  <si>
    <t xml:space="preserve">Issac</t>
  </si>
  <si>
    <t xml:space="preserve">Murder, first and second degree; Attempt to commit an offense (Murder); Contempt of court for failure to appear</t>
  </si>
  <si>
    <t xml:space="preserve">Ray</t>
  </si>
  <si>
    <t xml:space="preserve">Roy</t>
  </si>
  <si>
    <t xml:space="preserve">Controlled substance: sell, transfer, distribute; controlled substance violation x2</t>
  </si>
  <si>
    <t xml:space="preserve">Ray III</t>
  </si>
  <si>
    <t xml:space="preserve">Roy </t>
  </si>
  <si>
    <t xml:space="preserve">Poss. Of weapon by convicted felon; Controlled substance: poss. Of paraphernalia</t>
  </si>
  <si>
    <t xml:space="preserve">Redden</t>
  </si>
  <si>
    <t xml:space="preserve">Fredrick</t>
  </si>
  <si>
    <t xml:space="preserve">Kiethson</t>
  </si>
  <si>
    <t xml:space="preserve">Reid</t>
  </si>
  <si>
    <t xml:space="preserve">Michelle</t>
  </si>
  <si>
    <t xml:space="preserve">Ann</t>
  </si>
  <si>
    <t xml:space="preserve">Disorderly conduct-failure to comply; resisting arrest; Driving w/ revoked/susp. License </t>
  </si>
  <si>
    <t xml:space="preserve">Reynolds</t>
  </si>
  <si>
    <t xml:space="preserve">Al</t>
  </si>
  <si>
    <t xml:space="preserve">Harris</t>
  </si>
  <si>
    <t xml:space="preserve">Shannon</t>
  </si>
  <si>
    <t xml:space="preserve">Bridges</t>
  </si>
  <si>
    <t xml:space="preserve">Slaven</t>
  </si>
  <si>
    <t xml:space="preserve">Benny</t>
  </si>
  <si>
    <t xml:space="preserve">Stevens</t>
  </si>
  <si>
    <t xml:space="preserve">Johnnie</t>
  </si>
  <si>
    <t xml:space="preserve">R Grey</t>
  </si>
  <si>
    <t xml:space="preserve">Burglary; Inhabited dwelling house, whet-; Controlled substance: Poss. .1gr&lt;</t>
  </si>
  <si>
    <t xml:space="preserve">Stevenson</t>
  </si>
  <si>
    <t xml:space="preserve">Darnell</t>
  </si>
  <si>
    <t xml:space="preserve">D </t>
  </si>
  <si>
    <t xml:space="preserve">Murder, Capital murder; Aggravated assault x4; shoot into dwelling; shooting into vehicle (train, truck, cart-; drive-by shooting</t>
  </si>
  <si>
    <t xml:space="preserve">Swazy</t>
  </si>
  <si>
    <t xml:space="preserve">Jamari</t>
  </si>
  <si>
    <t xml:space="preserve">False information or identificatio to L-; Burglary; inhaited dwelling house, whet-</t>
  </si>
  <si>
    <t xml:space="preserve">Ware</t>
  </si>
  <si>
    <t xml:space="preserve">Philip </t>
  </si>
  <si>
    <t xml:space="preserve">Letroy</t>
  </si>
  <si>
    <t xml:space="preserve">Burglary: all but dwelling</t>
  </si>
  <si>
    <t xml:space="preserve">Washington</t>
  </si>
  <si>
    <t xml:space="preserve">Cameron</t>
  </si>
  <si>
    <t xml:space="preserve">Burglary; Inhabited dwelling house</t>
  </si>
  <si>
    <t xml:space="preserve">Detrevious</t>
  </si>
  <si>
    <t xml:space="preserve">Joe</t>
  </si>
  <si>
    <t xml:space="preserve">Kiandas</t>
  </si>
  <si>
    <t xml:space="preserve">Saint</t>
  </si>
  <si>
    <t xml:space="preserve">Sontoyo</t>
  </si>
  <si>
    <t xml:space="preserve">Robbery </t>
  </si>
  <si>
    <t xml:space="preserve">Weir</t>
  </si>
  <si>
    <t xml:space="preserve">Kerry</t>
  </si>
  <si>
    <t xml:space="preserve">Lamonicus</t>
  </si>
  <si>
    <t xml:space="preserve">Burglary: all but dwelling x2</t>
  </si>
  <si>
    <t xml:space="preserve">Wheeler</t>
  </si>
  <si>
    <t xml:space="preserve">Devin</t>
  </si>
  <si>
    <t xml:space="preserve">Willard</t>
  </si>
  <si>
    <t xml:space="preserve">Alicia</t>
  </si>
  <si>
    <t xml:space="preserve">Aleyne</t>
  </si>
  <si>
    <t xml:space="preserve">Williams</t>
  </si>
  <si>
    <t xml:space="preserve">Roderrick</t>
  </si>
  <si>
    <t xml:space="preserve">Counterfeit instrument: Forgery/uttering; Disorderly conduct; failure to comply; Contempt of court for failure to appear</t>
  </si>
  <si>
    <t xml:space="preserve">Woods</t>
  </si>
  <si>
    <t xml:space="preserve">Derrick</t>
  </si>
  <si>
    <t xml:space="preserve">Pierre</t>
  </si>
  <si>
    <t xml:space="preserve">Zimmerman</t>
  </si>
  <si>
    <t xml:space="preserve">Nathan</t>
  </si>
  <si>
    <t xml:space="preserve">Shane</t>
  </si>
  <si>
    <t xml:space="preserve">Agnew</t>
  </si>
  <si>
    <t xml:space="preserve">Brian</t>
  </si>
  <si>
    <t xml:space="preserve">K</t>
  </si>
  <si>
    <t xml:space="preserve">Alcorn</t>
  </si>
  <si>
    <t xml:space="preserve">open container in vehicle; unlawful for convicted felon to possess any firearm; poss.of controlled substance-felony</t>
  </si>
  <si>
    <t xml:space="preserve">Alexander</t>
  </si>
  <si>
    <t xml:space="preserve">Jerry</t>
  </si>
  <si>
    <t xml:space="preserve">poss.controlled substance: marijuanax2; carrying of concealed weapon-1st offense; poss.of controlled substance w/ intent</t>
  </si>
  <si>
    <t xml:space="preserve">Andersen</t>
  </si>
  <si>
    <t xml:space="preserve">Eric</t>
  </si>
  <si>
    <t xml:space="preserve">bench warrant: circuit court</t>
  </si>
  <si>
    <t xml:space="preserve">Barnes</t>
  </si>
  <si>
    <t xml:space="preserve">L</t>
  </si>
  <si>
    <t xml:space="preserve">poss.of meth   </t>
  </si>
  <si>
    <t xml:space="preserve">Kenneth</t>
  </si>
  <si>
    <t xml:space="preserve">T</t>
  </si>
  <si>
    <t xml:space="preserve">Timothy</t>
  </si>
  <si>
    <t xml:space="preserve">public drunk; open container in vehicle; disorderly conduct; failure to yield to emergeny vehicle; resisting arrest; MV-lighting equipment required for motor vehicle; controlled substance: poss.of para.; disregard for traffick device; bench warrant: circuit court; poss.of firearm by convicted felon</t>
  </si>
  <si>
    <t xml:space="preserve">Barnette</t>
  </si>
  <si>
    <t xml:space="preserve">Lawrence</t>
  </si>
  <si>
    <t xml:space="preserve">O</t>
  </si>
  <si>
    <t xml:space="preserve">felony fleeing; aggravated assault-on policeman in line of duty; DUI-2nd offense; poss.of meth; MV-speeding; driving on suspended license DL for DWI; disorderly conduct: failure to comply w/ request or command of law enforcement officer; resisting arrest; obstruction: jury tampering; controlled substance: poss.of schedule I or II-1/10th gram -2 grams or 2-10 dosage units; MV-reckless driving; MV-disobedience of traffick control devices</t>
  </si>
  <si>
    <t xml:space="preserve">Bingham</t>
  </si>
  <si>
    <t xml:space="preserve">Dakota</t>
  </si>
  <si>
    <t xml:space="preserve">N</t>
  </si>
  <si>
    <t xml:space="preserve">civil contempt: failure to appear or complete jury service; burglary: breaking and entering dwelling housex2; poss.of meth; grand larceny</t>
  </si>
  <si>
    <t xml:space="preserve">Boggs</t>
  </si>
  <si>
    <t xml:space="preserve">P</t>
  </si>
  <si>
    <t xml:space="preserve">burglary: breaking and entering dwelling house x2; poss.of meth; fleeing or eluding a LEO in a motor vehicle</t>
  </si>
  <si>
    <t xml:space="preserve">Boyd</t>
  </si>
  <si>
    <t xml:space="preserve">Alize</t>
  </si>
  <si>
    <t xml:space="preserve">murder: capital murder x2; attempted murder</t>
  </si>
  <si>
    <t xml:space="preserve">Braddock</t>
  </si>
  <si>
    <t xml:space="preserve">W</t>
  </si>
  <si>
    <t xml:space="preserve">bench warrant: justice court; bench warrant: circuit court</t>
  </si>
  <si>
    <t xml:space="preserve">bench warrant: justice court </t>
  </si>
  <si>
    <t xml:space="preserve">Brandon</t>
  </si>
  <si>
    <t xml:space="preserve">Melissa</t>
  </si>
  <si>
    <t xml:space="preserve">poss.of meth x2</t>
  </si>
  <si>
    <t xml:space="preserve">no bond; $10,000</t>
  </si>
  <si>
    <t xml:space="preserve">Brasfield</t>
  </si>
  <si>
    <t xml:space="preserve">Daniel</t>
  </si>
  <si>
    <t xml:space="preserve">C</t>
  </si>
  <si>
    <t xml:space="preserve">MV-improper turn; MV-no/improper turn signal; felony speeding; MV-speeding x6; disregard for traffick device x3; MV-reckless driving x4; malicious mischief-felonny (value over $5,000 but less than $25,000)</t>
  </si>
  <si>
    <t xml:space="preserve">Bray</t>
  </si>
  <si>
    <t xml:space="preserve">poss.of firearm by convicted felon</t>
  </si>
  <si>
    <t xml:space="preserve">Brown</t>
  </si>
  <si>
    <t xml:space="preserve">Blaze</t>
  </si>
  <si>
    <t xml:space="preserve">burglary: commercial buildings, cars, etc.</t>
  </si>
  <si>
    <t xml:space="preserve">Burks</t>
  </si>
  <si>
    <t xml:space="preserve">John</t>
  </si>
  <si>
    <t xml:space="preserve">warrant failure to appear</t>
  </si>
  <si>
    <t xml:space="preserve">Chamblee</t>
  </si>
  <si>
    <t xml:space="preserve">violation of probation-MDOC </t>
  </si>
  <si>
    <t xml:space="preserve">Childers</t>
  </si>
  <si>
    <t xml:space="preserve">Matthew</t>
  </si>
  <si>
    <t xml:space="preserve">bench warrant: chancery court</t>
  </si>
  <si>
    <t xml:space="preserve">Chisom</t>
  </si>
  <si>
    <t xml:space="preserve">fleeing/eluding law enforcement officer in motor vehicle</t>
  </si>
  <si>
    <t xml:space="preserve">Davidson</t>
  </si>
  <si>
    <t xml:space="preserve">Blake</t>
  </si>
  <si>
    <t xml:space="preserve">explosives: false report of placing; rape: assault w/ intent to ravish</t>
  </si>
  <si>
    <t xml:space="preserve">Deen</t>
  </si>
  <si>
    <t xml:space="preserve">Darius</t>
  </si>
  <si>
    <t xml:space="preserve">murder:capital murder</t>
  </si>
  <si>
    <t xml:space="preserve">Downs</t>
  </si>
  <si>
    <t xml:space="preserve">Randy</t>
  </si>
  <si>
    <t xml:space="preserve">sexual battery x3; fondling </t>
  </si>
  <si>
    <t xml:space="preserve">Duke</t>
  </si>
  <si>
    <t xml:space="preserve">Edwin</t>
  </si>
  <si>
    <t xml:space="preserve">attempt to committ a crime (felony); burglary: commercial building, cars, etc.; breaking or entering/articles from vehicle x5</t>
  </si>
  <si>
    <t xml:space="preserve">Eaton</t>
  </si>
  <si>
    <t xml:space="preserve">Casey</t>
  </si>
  <si>
    <t xml:space="preserve">careless driving; driving w/o headlights; warrant: failure to appear; violation of probation-MDOC</t>
  </si>
  <si>
    <t xml:space="preserve">Kashone</t>
  </si>
  <si>
    <t xml:space="preserve">S</t>
  </si>
  <si>
    <t xml:space="preserve">domestic violence, simple assault-1st or 2nd offense; burglary: commercial buildings, cars, etc. x7; poss.of meth</t>
  </si>
  <si>
    <t xml:space="preserve">Flake</t>
  </si>
  <si>
    <t xml:space="preserve">Stephen</t>
  </si>
  <si>
    <t xml:space="preserve">aggravated assault: use of deadly weapon</t>
  </si>
  <si>
    <t xml:space="preserve">Franks II V</t>
  </si>
  <si>
    <t xml:space="preserve">Johnny</t>
  </si>
  <si>
    <t xml:space="preserve">poss.of controlled substance; disorderly conduct; public drunk; resisting arrest</t>
  </si>
  <si>
    <t xml:space="preserve">Friar</t>
  </si>
  <si>
    <t xml:space="preserve">Nyairreo</t>
  </si>
  <si>
    <t xml:space="preserve">controlled substance: sell, transfer, distribute, possible w/ intent to sell x2</t>
  </si>
  <si>
    <t xml:space="preserve">Fullwood</t>
  </si>
  <si>
    <t xml:space="preserve">Jarod</t>
  </si>
  <si>
    <t xml:space="preserve">felon in poss.of weapon; poss.of meth; chancery court-contempt failure to pay child support</t>
  </si>
  <si>
    <t xml:space="preserve">Garrett</t>
  </si>
  <si>
    <t xml:space="preserve">poss.of controlled substance w/ intent; poss.of meth</t>
  </si>
  <si>
    <t xml:space="preserve">Gentry</t>
  </si>
  <si>
    <t xml:space="preserve">Jason</t>
  </si>
  <si>
    <t xml:space="preserve">R</t>
  </si>
  <si>
    <t xml:space="preserve">poss.of meth</t>
  </si>
  <si>
    <t xml:space="preserve">Graves</t>
  </si>
  <si>
    <t xml:space="preserve">controlled substance: sale of paraphernalia w/ deliver, sale, poss.w/ intent; poss.of meth</t>
  </si>
  <si>
    <t xml:space="preserve">Gray</t>
  </si>
  <si>
    <t xml:space="preserve">John </t>
  </si>
  <si>
    <t xml:space="preserve">chancery court: contempt: failure to pay child support x2</t>
  </si>
  <si>
    <t xml:space="preserve">Gunn</t>
  </si>
  <si>
    <t xml:space="preserve">Shaquavia</t>
  </si>
  <si>
    <t xml:space="preserve">Hatfield</t>
  </si>
  <si>
    <t xml:space="preserve">Hunter</t>
  </si>
  <si>
    <t xml:space="preserve">disorderly conduct: failure to comply w/ request or command of law enforcement officer</t>
  </si>
  <si>
    <t xml:space="preserve">Herman</t>
  </si>
  <si>
    <t xml:space="preserve">M</t>
  </si>
  <si>
    <t xml:space="preserve">Hodel</t>
  </si>
  <si>
    <t xml:space="preserve">Antonette</t>
  </si>
  <si>
    <t xml:space="preserve">warrant failure to appear; DUI: child endangerment (1st offense); burglary of automobile</t>
  </si>
  <si>
    <t xml:space="preserve">Hollins</t>
  </si>
  <si>
    <t xml:space="preserve">Jeremy</t>
  </si>
  <si>
    <t xml:space="preserve">poss.of controlled substance; false information or identification to law enforcement officer</t>
  </si>
  <si>
    <t xml:space="preserve">Hooper</t>
  </si>
  <si>
    <t xml:space="preserve">Jaycob</t>
  </si>
  <si>
    <t xml:space="preserve">larceny, petit (value under $1000)</t>
  </si>
  <si>
    <t xml:space="preserve">Hulett</t>
  </si>
  <si>
    <t xml:space="preserve">Robert </t>
  </si>
  <si>
    <t xml:space="preserve">violation of probation-MDOC; grand larceny</t>
  </si>
  <si>
    <t xml:space="preserve">Hurd</t>
  </si>
  <si>
    <t xml:space="preserve">Tairus</t>
  </si>
  <si>
    <t xml:space="preserve">controlled substance: sell, transfer, distribute w/ intent to sell; poss.of controlled substance felony; construction: tampering with physical evidence</t>
  </si>
  <si>
    <t xml:space="preserve">Jones</t>
  </si>
  <si>
    <t xml:space="preserve">Abigail</t>
  </si>
  <si>
    <t xml:space="preserve">G</t>
  </si>
  <si>
    <t xml:space="preserve">burglary of automobile x2; accessory after the fact x2</t>
  </si>
  <si>
    <t xml:space="preserve">Keller</t>
  </si>
  <si>
    <t xml:space="preserve">burglary: breaking and entering dwelling house; grand larceny; grand larceny: value $1000 or more but less than $5000; robbery: use of deadly weapon; grand larceny</t>
  </si>
  <si>
    <t xml:space="preserve">Killough</t>
  </si>
  <si>
    <t xml:space="preserve">Joshua</t>
  </si>
  <si>
    <t xml:space="preserve">H</t>
  </si>
  <si>
    <t xml:space="preserve">controlled substance: simple possession-synthetic cannabinoids 10grams or less</t>
  </si>
  <si>
    <t xml:space="preserve">King</t>
  </si>
  <si>
    <t xml:space="preserve">Dylan</t>
  </si>
  <si>
    <t xml:space="preserve">motor vehicle: tag expired; poss.of meth</t>
  </si>
  <si>
    <t xml:space="preserve">Stacey</t>
  </si>
  <si>
    <t xml:space="preserve">B</t>
  </si>
  <si>
    <t xml:space="preserve">Kyle</t>
  </si>
  <si>
    <t xml:space="preserve">sexual batter x2; child molesting (touching child for lustful purposes)</t>
  </si>
  <si>
    <t xml:space="preserve">Leatherwood</t>
  </si>
  <si>
    <t xml:space="preserve">Isaiah</t>
  </si>
  <si>
    <t xml:space="preserve">Rickey</t>
  </si>
  <si>
    <t xml:space="preserve">domestic violence, simple assault-1st or 2nd offense</t>
  </si>
  <si>
    <t xml:space="preserve">Lindsey</t>
  </si>
  <si>
    <t xml:space="preserve">burglary: breaking and entering dwelling house; armed robbery</t>
  </si>
  <si>
    <t xml:space="preserve">Manguila </t>
  </si>
  <si>
    <t xml:space="preserve">Andres</t>
  </si>
  <si>
    <t xml:space="preserve">rape: statutory rape (victim at least14/15yrs old; offender at least 17yrs old)</t>
  </si>
  <si>
    <t xml:space="preserve">McCracken</t>
  </si>
  <si>
    <t xml:space="preserve">Hailey</t>
  </si>
  <si>
    <t xml:space="preserve">violation of parole-MDOC</t>
  </si>
  <si>
    <t xml:space="preserve">McNatt</t>
  </si>
  <si>
    <t xml:space="preserve">Rachel</t>
  </si>
  <si>
    <t xml:space="preserve">Mills</t>
  </si>
  <si>
    <t xml:space="preserve">receiving stolen property-felony (value over $1000 but less than $5000); poss.of meth; public drunk</t>
  </si>
  <si>
    <t xml:space="preserve">Morris</t>
  </si>
  <si>
    <t xml:space="preserve">Braxton</t>
  </si>
  <si>
    <t xml:space="preserve">larceny, petit (value under $1000); poss.of controlled substance w/ intent; poss.of meth</t>
  </si>
  <si>
    <t xml:space="preserve">Mullins-Null</t>
  </si>
  <si>
    <t xml:space="preserve">burglary: breaking and entering inner door of dwelling </t>
  </si>
  <si>
    <t xml:space="preserve">Patterson</t>
  </si>
  <si>
    <t xml:space="preserve">Antwan</t>
  </si>
  <si>
    <t xml:space="preserve">DUI-1st offense; resisting arrest; disorderly conduct: failure to comply w/ request or command or law enforcement officer</t>
  </si>
  <si>
    <t xml:space="preserve">Peters</t>
  </si>
  <si>
    <t xml:space="preserve">controlled substance: poss.of paraphernalia; public drunk; burglary-commercial buildings, cars, etc/</t>
  </si>
  <si>
    <t xml:space="preserve">Pollack</t>
  </si>
  <si>
    <t xml:space="preserve">Mackie</t>
  </si>
  <si>
    <t xml:space="preserve">sex offender: failure ot register</t>
  </si>
  <si>
    <t xml:space="preserve">Porterfield</t>
  </si>
  <si>
    <t xml:space="preserve">bench warrant: justice court; poss.of counterfeit substance w/ intent to deliver</t>
  </si>
  <si>
    <t xml:space="preserve">Presley</t>
  </si>
  <si>
    <t xml:space="preserve">Brandy</t>
  </si>
  <si>
    <t xml:space="preserve">uttering; controlled substance: poss.of marijuana less than 30grams or synthetic cannabinoids 10 grams or less in motor vehicle; tampering</t>
  </si>
  <si>
    <t xml:space="preserve">Quillen</t>
  </si>
  <si>
    <t xml:space="preserve">William </t>
  </si>
  <si>
    <t xml:space="preserve">poss.of controlled substance w/ intent</t>
  </si>
  <si>
    <t xml:space="preserve">Salmon</t>
  </si>
  <si>
    <t xml:space="preserve">Danny</t>
  </si>
  <si>
    <t xml:space="preserve">controlled substance: poss.of schedule I or II-1/10th gram -2 grams or 2-10 dosage units; controlled substance: poss.of marijuana less than 30grams or synthetic cannabinoids 10 grams or less in motor vehicle</t>
  </si>
  <si>
    <t xml:space="preserve">Sawyer</t>
  </si>
  <si>
    <t xml:space="preserve">Zachary</t>
  </si>
  <si>
    <t xml:space="preserve">Shipp</t>
  </si>
  <si>
    <t xml:space="preserve">Bernard</t>
  </si>
  <si>
    <t xml:space="preserve">felony fleeing; aggravated assault x2; kidnapping</t>
  </si>
  <si>
    <t xml:space="preserve">Shook</t>
  </si>
  <si>
    <t xml:space="preserve">false idenifying information; larceny, petit (value under $1000); contempt of court: municipal court</t>
  </si>
  <si>
    <t xml:space="preserve">Smith</t>
  </si>
  <si>
    <t xml:space="preserve">robbery</t>
  </si>
  <si>
    <t xml:space="preserve">burglary: breaking and entering inner door of dwelling; sex offender: failure to register; shoplifting</t>
  </si>
  <si>
    <t xml:space="preserve">Staton</t>
  </si>
  <si>
    <t xml:space="preserve">Lionel</t>
  </si>
  <si>
    <t xml:space="preserve">felony fleeing; failure to yield to emergency vehicle; reckless driving; disregard for traffick device; MV-no insurance; failure to signal/improper lane change; resisting or obstructing arrest; disorderly conduct: failure to comply with commands of law enforcement oficer</t>
  </si>
  <si>
    <t xml:space="preserve">Suggs</t>
  </si>
  <si>
    <t xml:space="preserve">Nigel</t>
  </si>
  <si>
    <t xml:space="preserve">burglary: commercial buildings, cars, etc.; burglary of automobile; credit cards: credit cars or credit card numbers: use with intent to defraud (1st offense-value under $100)</t>
  </si>
  <si>
    <t xml:space="preserve">Thompson</t>
  </si>
  <si>
    <t xml:space="preserve">Dominick</t>
  </si>
  <si>
    <t xml:space="preserve">n/a</t>
  </si>
  <si>
    <t xml:space="preserve">Thornton</t>
  </si>
  <si>
    <t xml:space="preserve">Turnage</t>
  </si>
  <si>
    <t xml:space="preserve">Sammie</t>
  </si>
  <si>
    <t xml:space="preserve">resisting arrest; disorderly conduct; MV-improper turn; MV: failure to yield to blue lights; MV: no insurance; MV: seatbelt violation; MV-no drivers license; aggravated assault; poss.of firearm by felon</t>
  </si>
  <si>
    <t xml:space="preserve">Voyles</t>
  </si>
  <si>
    <t xml:space="preserve">aggravated assault: use of deadly weapon; forgery; bench warrant: justice court</t>
  </si>
  <si>
    <t xml:space="preserve">Walker</t>
  </si>
  <si>
    <t xml:space="preserve">Andrew</t>
  </si>
  <si>
    <t xml:space="preserve">Shakoa</t>
  </si>
  <si>
    <t xml:space="preserve">Luther</t>
  </si>
  <si>
    <t xml:space="preserve">controlled substance: aggravated trafficking in controlled substances</t>
  </si>
  <si>
    <t xml:space="preserve">Wright</t>
  </si>
  <si>
    <t xml:space="preserve">Crystal</t>
  </si>
  <si>
    <t xml:space="preserve">contempt of court: justice court</t>
  </si>
  <si>
    <t xml:space="preserve">Young</t>
  </si>
  <si>
    <t xml:space="preserve">Celsie</t>
  </si>
  <si>
    <t xml:space="preserve">attempt to committ a crime (felony); burglary: commercial building, cars, etc</t>
  </si>
  <si>
    <t xml:space="preserve">Allen</t>
  </si>
  <si>
    <t xml:space="preserve">Wallace</t>
  </si>
  <si>
    <t xml:space="preserve">Amite</t>
  </si>
  <si>
    <t xml:space="preserve">AMCO</t>
  </si>
  <si>
    <t xml:space="preserve">Probation violation; Poss. Of paraphernalia</t>
  </si>
  <si>
    <t xml:space="preserve">Bell</t>
  </si>
  <si>
    <t xml:space="preserve">Adrian</t>
  </si>
  <si>
    <t xml:space="preserve">Burglary; Breaking inner door of dwelling</t>
  </si>
  <si>
    <t xml:space="preserve">Bowman</t>
  </si>
  <si>
    <t xml:space="preserve">Jonathan</t>
  </si>
  <si>
    <t xml:space="preserve">Poss. Of meth </t>
  </si>
  <si>
    <t xml:space="preserve">Marquall</t>
  </si>
  <si>
    <t xml:space="preserve">Jakobie</t>
  </si>
  <si>
    <t xml:space="preserve">Senenced to MDOC</t>
  </si>
  <si>
    <t xml:space="preserve">Coggins</t>
  </si>
  <si>
    <t xml:space="preserve">Dennis</t>
  </si>
  <si>
    <t xml:space="preserve">Franklin</t>
  </si>
  <si>
    <t xml:space="preserve">Voyeurism (peeping tom)</t>
  </si>
  <si>
    <t xml:space="preserve">Nancy</t>
  </si>
  <si>
    <t xml:space="preserve">Noell</t>
  </si>
  <si>
    <t xml:space="preserve">FCSO</t>
  </si>
  <si>
    <t xml:space="preserve">Contempt of court for failure to appear </t>
  </si>
  <si>
    <t xml:space="preserve">Gilson</t>
  </si>
  <si>
    <t xml:space="preserve">Emory</t>
  </si>
  <si>
    <t xml:space="preserve">DOC</t>
  </si>
  <si>
    <t xml:space="preserve">probation violation </t>
  </si>
  <si>
    <t xml:space="preserve">Demetric</t>
  </si>
  <si>
    <t xml:space="preserve">Artez</t>
  </si>
  <si>
    <t xml:space="preserve">Warrant for arrest</t>
  </si>
  <si>
    <t xml:space="preserve">Ernest</t>
  </si>
  <si>
    <t xml:space="preserve">Harvey</t>
  </si>
  <si>
    <t xml:space="preserve">Lane</t>
  </si>
  <si>
    <t xml:space="preserve">Thomas</t>
  </si>
  <si>
    <t xml:space="preserve">Ladale</t>
  </si>
  <si>
    <t xml:space="preserve">Serving time</t>
  </si>
  <si>
    <t xml:space="preserve">Gerald</t>
  </si>
  <si>
    <t xml:space="preserve">Wayne</t>
  </si>
  <si>
    <t xml:space="preserve">Petit larceny; personal poperty of another</t>
  </si>
  <si>
    <t xml:space="preserve">Dariel</t>
  </si>
  <si>
    <t xml:space="preserve">MHP</t>
  </si>
  <si>
    <t xml:space="preserve">DUI-3rd or Subsequent conviction; No drivers license; Expired tag; No insurance; Poss. Of marijuana in motor vehicle; No tag</t>
  </si>
  <si>
    <t xml:space="preserve">$10,000; $2987.25; $0; $0; $0; $0</t>
  </si>
  <si>
    <t xml:space="preserve">Sullivan</t>
  </si>
  <si>
    <t xml:space="preserve">Hiram</t>
  </si>
  <si>
    <t xml:space="preserve">Murder</t>
  </si>
  <si>
    <t xml:space="preserve">$0; $150,000</t>
  </si>
  <si>
    <t xml:space="preserve">Weaver</t>
  </si>
  <si>
    <t xml:space="preserve">Burglary; Breaking inner door of dwelling; Burglar-Possession of burglary tools; Felony taking of motor vehicle; Conspiracy; Poss. Of weapon by convicted felon; Malicious mischief (felony)</t>
  </si>
  <si>
    <t xml:space="preserve">$15,000; $10,000;  $15,000; $10,000; $10,000; $15,000; $0</t>
  </si>
  <si>
    <t xml:space="preserve">DUI- 2nd conviction; Reckless driving; Accident, hit and run; Simple assault</t>
  </si>
  <si>
    <t xml:space="preserve">Woodard</t>
  </si>
  <si>
    <t xml:space="preserve">Tavares</t>
  </si>
  <si>
    <t xml:space="preserve">Probation violation ; Poss. Of weapon by convicted felon</t>
  </si>
  <si>
    <t xml:space="preserve">Investigative hold; Burglary: Breaking inner door of dwelling; Child endangerment</t>
  </si>
  <si>
    <t xml:space="preserve">$0; $75,000; $0</t>
  </si>
  <si>
    <t xml:space="preserve">Drevonte</t>
  </si>
  <si>
    <t xml:space="preserve">Attala</t>
  </si>
  <si>
    <t xml:space="preserve">DHS Warrant</t>
  </si>
  <si>
    <t xml:space="preserve">Cooper</t>
  </si>
  <si>
    <t xml:space="preserve">Walter</t>
  </si>
  <si>
    <t xml:space="preserve">Aggravated Assault  </t>
  </si>
  <si>
    <t xml:space="preserve">Curits</t>
  </si>
  <si>
    <t xml:space="preserve">Sexual Battery   </t>
  </si>
  <si>
    <t xml:space="preserve">Dickerson</t>
  </si>
  <si>
    <t xml:space="preserve">Jacqueline</t>
  </si>
  <si>
    <t xml:space="preserve">Attempt to commit an offense</t>
  </si>
  <si>
    <t xml:space="preserve">Edward</t>
  </si>
  <si>
    <t xml:space="preserve">Kendrick  </t>
  </si>
  <si>
    <t xml:space="preserve">Marcus</t>
  </si>
  <si>
    <t xml:space="preserve">2 cts DHS hold</t>
  </si>
  <si>
    <t xml:space="preserve">Forrest</t>
  </si>
  <si>
    <t xml:space="preserve">Danielle</t>
  </si>
  <si>
    <t xml:space="preserve">Warrant, Grand Larceny</t>
  </si>
  <si>
    <t xml:space="preserve">Benjamin</t>
  </si>
  <si>
    <t xml:space="preserve">Griffing</t>
  </si>
  <si>
    <t xml:space="preserve">Ickom</t>
  </si>
  <si>
    <t xml:space="preserve">Travonte</t>
  </si>
  <si>
    <t xml:space="preserve">Murder, bound over to ASO 1/23/18</t>
  </si>
  <si>
    <t xml:space="preserve">Manson</t>
  </si>
  <si>
    <t xml:space="preserve">Possession of Stolen Weapon</t>
  </si>
  <si>
    <t xml:space="preserve">Martin</t>
  </si>
  <si>
    <t xml:space="preserve">Tristan</t>
  </si>
  <si>
    <t xml:space="preserve">3cts breaking and entering</t>
  </si>
  <si>
    <t xml:space="preserve">Joshua  </t>
  </si>
  <si>
    <t xml:space="preserve">Aggravated Assault, weapon possession by felon, 2 cts controlled substance</t>
  </si>
  <si>
    <t xml:space="preserve">Lecordarro</t>
  </si>
  <si>
    <t xml:space="preserve">Armed Robbery</t>
  </si>
  <si>
    <t xml:space="preserve">Newman</t>
  </si>
  <si>
    <t xml:space="preserve">Petit Larceny</t>
  </si>
  <si>
    <t xml:space="preserve">Oakes</t>
  </si>
  <si>
    <t xml:space="preserve">James Allen</t>
  </si>
  <si>
    <t xml:space="preserve">MDOC Hold, Malicious mischief</t>
  </si>
  <si>
    <t xml:space="preserve">Lonnie</t>
  </si>
  <si>
    <t xml:space="preserve">DHS hold</t>
  </si>
  <si>
    <t xml:space="preserve">Pollard</t>
  </si>
  <si>
    <t xml:space="preserve">Harry</t>
  </si>
  <si>
    <t xml:space="preserve">Possession of Methamphetamine</t>
  </si>
  <si>
    <t xml:space="preserve">Steen</t>
  </si>
  <si>
    <t xml:space="preserve">Ryan </t>
  </si>
  <si>
    <t xml:space="preserve">Murder, No DL, no Insurance, Resisting Arrest, 2cts Controlled Substance, Possession of Paraphernalia</t>
  </si>
  <si>
    <t xml:space="preserve">Booker</t>
  </si>
  <si>
    <t xml:space="preserve">Arnold</t>
  </si>
  <si>
    <t xml:space="preserve">Benton</t>
  </si>
  <si>
    <t xml:space="preserve">Benton County Sheriff's Department</t>
  </si>
  <si>
    <t xml:space="preserve">Aggravated Assault</t>
  </si>
  <si>
    <t xml:space="preserve">Bowen</t>
  </si>
  <si>
    <t xml:space="preserve">Petit Larceny </t>
  </si>
  <si>
    <t xml:space="preserve">Briggs</t>
  </si>
  <si>
    <t xml:space="preserve">Tyreson</t>
  </si>
  <si>
    <t xml:space="preserve">MDOC Hold</t>
  </si>
  <si>
    <t xml:space="preserve">Brooks</t>
  </si>
  <si>
    <t xml:space="preserve">Devon</t>
  </si>
  <si>
    <t xml:space="preserve">Simple Assault </t>
  </si>
  <si>
    <t xml:space="preserve">Byral</t>
  </si>
  <si>
    <t xml:space="preserve">Courtney</t>
  </si>
  <si>
    <t xml:space="preserve">Lunacy Writ</t>
  </si>
  <si>
    <t xml:space="preserve">Coy</t>
  </si>
  <si>
    <t xml:space="preserve">Catlyn</t>
  </si>
  <si>
    <t xml:space="preserve">Probation Violation</t>
  </si>
  <si>
    <t xml:space="preserve">Davis </t>
  </si>
  <si>
    <t xml:space="preserve">Jessica</t>
  </si>
  <si>
    <t xml:space="preserve">Simple Assault; Disturbance of Family; Trespassing</t>
  </si>
  <si>
    <t xml:space="preserve">In Tippah County</t>
  </si>
  <si>
    <t xml:space="preserve">Grady</t>
  </si>
  <si>
    <t xml:space="preserve">Burglary; Commission of Burglary of Automobile</t>
  </si>
  <si>
    <t xml:space="preserve">Edwards</t>
  </si>
  <si>
    <t xml:space="preserve">Demaris</t>
  </si>
  <si>
    <t xml:space="preserve">Petit Larceny; Burglary of Automobile; Burglary Commission</t>
  </si>
  <si>
    <t xml:space="preserve">Gant</t>
  </si>
  <si>
    <t xml:space="preserve">Contempt of Court</t>
  </si>
  <si>
    <t xml:space="preserve">Under date it has listed: 8/27/19 - 9/25/19. He may be released. </t>
  </si>
  <si>
    <t xml:space="preserve">Greene</t>
  </si>
  <si>
    <t xml:space="preserve">Driving Under the Influence; Reckless Driving</t>
  </si>
  <si>
    <t xml:space="preserve">Hayle</t>
  </si>
  <si>
    <t xml:space="preserve">Richard</t>
  </si>
  <si>
    <t xml:space="preserve">Driving with License Suspended; Driving Under the Influence</t>
  </si>
  <si>
    <t xml:space="preserve">Douglas</t>
  </si>
  <si>
    <t xml:space="preserve">Receiving Stolen Property</t>
  </si>
  <si>
    <t xml:space="preserve">Hodges</t>
  </si>
  <si>
    <t xml:space="preserve">Disturbance of Family, Trespassing, Malicious Mischief</t>
  </si>
  <si>
    <t xml:space="preserve">Trespassing; Disturbance of Family; Malicious Mischief</t>
  </si>
  <si>
    <t xml:space="preserve">Hunsucker</t>
  </si>
  <si>
    <t xml:space="preserve">George</t>
  </si>
  <si>
    <t xml:space="preserve">Attempted to Commit Offense; Stalking; Arson Felony</t>
  </si>
  <si>
    <t xml:space="preserve">Jarvis</t>
  </si>
  <si>
    <t xml:space="preserve">Old Fines</t>
  </si>
  <si>
    <t xml:space="preserve">Kimble</t>
  </si>
  <si>
    <t xml:space="preserve">Barry</t>
  </si>
  <si>
    <t xml:space="preserve">Martindale</t>
  </si>
  <si>
    <t xml:space="preserve">Sprayberry</t>
  </si>
  <si>
    <t xml:space="preserve">Willful Trespass; Possession of a Controlled Substance</t>
  </si>
  <si>
    <t xml:space="preserve">Strickland</t>
  </si>
  <si>
    <t xml:space="preserve">LaShawn</t>
  </si>
  <si>
    <t xml:space="preserve">Disturbance of Family; Trespassing</t>
  </si>
  <si>
    <t xml:space="preserve">Royal</t>
  </si>
  <si>
    <t xml:space="preserve">Strickland, Jr.</t>
  </si>
  <si>
    <t xml:space="preserve">Umargo</t>
  </si>
  <si>
    <t xml:space="preserve">Burnside</t>
  </si>
  <si>
    <t xml:space="preserve">Lamarcus</t>
  </si>
  <si>
    <t xml:space="preserve">Bolivar</t>
  </si>
  <si>
    <t xml:space="preserve">CPD</t>
  </si>
  <si>
    <t xml:space="preserve">Felony evading grand larceny</t>
  </si>
  <si>
    <t xml:space="preserve">No bond</t>
  </si>
  <si>
    <t xml:space="preserve">Grand Jury Action  </t>
  </si>
  <si>
    <t xml:space="preserve">Butler</t>
  </si>
  <si>
    <t xml:space="preserve">Corderros</t>
  </si>
  <si>
    <t xml:space="preserve">BCSO</t>
  </si>
  <si>
    <t xml:space="preserve">Intimidating a witness; Bond surrender (Murder)</t>
  </si>
  <si>
    <t xml:space="preserve">$100,000; $300,000</t>
  </si>
  <si>
    <t xml:space="preserve">Attempted murder</t>
  </si>
  <si>
    <t xml:space="preserve">Awaiting trial</t>
  </si>
  <si>
    <t xml:space="preserve">Xavier</t>
  </si>
  <si>
    <t xml:space="preserve">Shelby PD</t>
  </si>
  <si>
    <t xml:space="preserve">Burglary of a commercial building; Bond surrender (Burglary of a school)</t>
  </si>
  <si>
    <t xml:space="preserve">Hancock</t>
  </si>
  <si>
    <t xml:space="preserve">Adam</t>
  </si>
  <si>
    <t xml:space="preserve">Burglary x4</t>
  </si>
  <si>
    <t xml:space="preserve">Montreal</t>
  </si>
  <si>
    <t xml:space="preserve">Commercial burglary</t>
  </si>
  <si>
    <t xml:space="preserve">Jermel</t>
  </si>
  <si>
    <t xml:space="preserve">Assault on a police officer; Poss. Of a schedule II controlled substance</t>
  </si>
  <si>
    <t xml:space="preserve">Hillie</t>
  </si>
  <si>
    <t xml:space="preserve">Gregory</t>
  </si>
  <si>
    <t xml:space="preserve">Burglary- Breaking and entering</t>
  </si>
  <si>
    <t xml:space="preserve">Carolyn</t>
  </si>
  <si>
    <t xml:space="preserve">Mylissa</t>
  </si>
  <si>
    <t xml:space="preserve">Poss. Of methamphetamine </t>
  </si>
  <si>
    <t xml:space="preserve">Alias capias </t>
  </si>
  <si>
    <t xml:space="preserve">Demarius</t>
  </si>
  <si>
    <t xml:space="preserve">RPD</t>
  </si>
  <si>
    <t xml:space="preserve">Burglary  </t>
  </si>
  <si>
    <t xml:space="preserve">Burglary of a dwelling (bond surrender)</t>
  </si>
  <si>
    <t xml:space="preserve">Marshall</t>
  </si>
  <si>
    <t xml:space="preserve">Jacqueze</t>
  </si>
  <si>
    <t xml:space="preserve">Aggravated assault </t>
  </si>
  <si>
    <t xml:space="preserve">Quinn</t>
  </si>
  <si>
    <t xml:space="preserve">Aggravated assault; Poss. With deadly weapon; Resisting arrest</t>
  </si>
  <si>
    <t xml:space="preserve">Richardson</t>
  </si>
  <si>
    <t xml:space="preserve">Tracey</t>
  </si>
  <si>
    <t xml:space="preserve">Grand larceny</t>
  </si>
  <si>
    <t xml:space="preserve">Scott</t>
  </si>
  <si>
    <t xml:space="preserve">Corbin</t>
  </si>
  <si>
    <t xml:space="preserve">Burglary of residence</t>
  </si>
  <si>
    <t xml:space="preserve">Vanderford</t>
  </si>
  <si>
    <t xml:space="preserve">Bryan</t>
  </si>
  <si>
    <t xml:space="preserve">Burglary escape</t>
  </si>
  <si>
    <t xml:space="preserve">Willis</t>
  </si>
  <si>
    <t xml:space="preserve">Devinian</t>
  </si>
  <si>
    <t xml:space="preserve">Boyle PD</t>
  </si>
  <si>
    <t xml:space="preserve">Anglin</t>
  </si>
  <si>
    <t xml:space="preserve">Deborah</t>
  </si>
  <si>
    <t xml:space="preserve">Calhoun</t>
  </si>
  <si>
    <t xml:space="preserve">burglary-commercial building</t>
  </si>
  <si>
    <t xml:space="preserve">Atkinson</t>
  </si>
  <si>
    <t xml:space="preserve">touching of a child for lustful purposes</t>
  </si>
  <si>
    <t xml:space="preserve">contempt of court-failure to pay; chld- touching for lustful; gratification x2</t>
  </si>
  <si>
    <t xml:space="preserve">Bumgart</t>
  </si>
  <si>
    <t xml:space="preserve">Bradley</t>
  </si>
  <si>
    <t xml:space="preserve">trespassing; poss.of marijuana; poss.of paraphernalia; petit larceny; felony malicious mischief; burglary of commercial building</t>
  </si>
  <si>
    <t xml:space="preserve">work program</t>
  </si>
  <si>
    <t xml:space="preserve">circuit capias burglary x2</t>
  </si>
  <si>
    <t xml:space="preserve">Clifton</t>
  </si>
  <si>
    <t xml:space="preserve">Marty</t>
  </si>
  <si>
    <t xml:space="preserve">disturbance of family; resisting arrest; poss.of paraphernalia</t>
  </si>
  <si>
    <t xml:space="preserve">Collins</t>
  </si>
  <si>
    <t xml:space="preserve">Eaciiols</t>
  </si>
  <si>
    <t xml:space="preserve">destroy of state property; assault on police officer; poss.of contraband</t>
  </si>
  <si>
    <t xml:space="preserve">work off fines</t>
  </si>
  <si>
    <t xml:space="preserve">Horace</t>
  </si>
  <si>
    <t xml:space="preserve">97-3-7 (4)</t>
  </si>
  <si>
    <t xml:space="preserve">Goodwin</t>
  </si>
  <si>
    <t xml:space="preserve">return to serve remainder of sentence/burglary x2</t>
  </si>
  <si>
    <t xml:space="preserve">Gutierrez</t>
  </si>
  <si>
    <t xml:space="preserve">Froilan</t>
  </si>
  <si>
    <t xml:space="preserve">Hall</t>
  </si>
  <si>
    <t xml:space="preserve">Tevin</t>
  </si>
  <si>
    <t xml:space="preserve">aggravated assault x2</t>
  </si>
  <si>
    <t xml:space="preserve">Hamilton</t>
  </si>
  <si>
    <t xml:space="preserve">Paul</t>
  </si>
  <si>
    <t xml:space="preserve">Koty</t>
  </si>
  <si>
    <t xml:space="preserve">disorderly conduct-failure to comply; poss.of whiskey; poss.of cocaine; felony poss.of firearm</t>
  </si>
  <si>
    <t xml:space="preserve">Rakeen</t>
  </si>
  <si>
    <t xml:space="preserve">poss.of marijuana in a MV; DUI 1st offense; no drivers license</t>
  </si>
  <si>
    <t xml:space="preserve">Hastings</t>
  </si>
  <si>
    <t xml:space="preserve">Trinity</t>
  </si>
  <si>
    <t xml:space="preserve">poss.of meth; accessory after the fact of murder x2</t>
  </si>
  <si>
    <t xml:space="preserve">Hobson</t>
  </si>
  <si>
    <t xml:space="preserve">Brett</t>
  </si>
  <si>
    <t xml:space="preserve">public drunk</t>
  </si>
  <si>
    <t xml:space="preserve">Jenkins</t>
  </si>
  <si>
    <t xml:space="preserve">Chad</t>
  </si>
  <si>
    <t xml:space="preserve">poss.of controlled substance-felony; poss.paraphernalia; DUI other; grand larceny (CCSO); careless driving; DWLS</t>
  </si>
  <si>
    <t xml:space="preserve">Keel</t>
  </si>
  <si>
    <t xml:space="preserve">capital murder x2; poss.of meth; poss.of paraphernalia</t>
  </si>
  <si>
    <t xml:space="preserve">trial in January</t>
  </si>
  <si>
    <t xml:space="preserve">Samuel</t>
  </si>
  <si>
    <t xml:space="preserve">disturbance of family</t>
  </si>
  <si>
    <t xml:space="preserve">Montgomery</t>
  </si>
  <si>
    <t xml:space="preserve">poss.of paraphernalia (BPD); burglary-commercial building (CCSO) </t>
  </si>
  <si>
    <t xml:space="preserve">drive by shooting</t>
  </si>
  <si>
    <t xml:space="preserve">poss.of controlled substance (meth); careless driving; poss.of marijuana in mv; no insurance; no DL</t>
  </si>
  <si>
    <t xml:space="preserve">Parker</t>
  </si>
  <si>
    <t xml:space="preserve">Kolton</t>
  </si>
  <si>
    <t xml:space="preserve">chancery court hold for treatment</t>
  </si>
  <si>
    <t xml:space="preserve">Penson</t>
  </si>
  <si>
    <t xml:space="preserve">Raudreikus</t>
  </si>
  <si>
    <t xml:space="preserve">sale of controlled substace and burglary x2; poss.of marijuana in a correctional facility</t>
  </si>
  <si>
    <t xml:space="preserve">Pinson</t>
  </si>
  <si>
    <t xml:space="preserve">fraud/bad checks; strong armed robbery</t>
  </si>
  <si>
    <t xml:space="preserve">Pulliam</t>
  </si>
  <si>
    <t xml:space="preserve">Jessie</t>
  </si>
  <si>
    <t xml:space="preserve">simple assault; poss.of contraband</t>
  </si>
  <si>
    <t xml:space="preserve">Rubio</t>
  </si>
  <si>
    <t xml:space="preserve">Jose</t>
  </si>
  <si>
    <t xml:space="preserve">sexual battery; molesting (touching child for lustful purposes)</t>
  </si>
  <si>
    <t xml:space="preserve">Schmitz</t>
  </si>
  <si>
    <t xml:space="preserve">Melody</t>
  </si>
  <si>
    <t xml:space="preserve">caught with 4 narcotic pills in her private area; uttering forgery x7</t>
  </si>
  <si>
    <t xml:space="preserve">Francis</t>
  </si>
  <si>
    <t xml:space="preserve">destroying county property; probation violation</t>
  </si>
  <si>
    <t xml:space="preserve">Starks</t>
  </si>
  <si>
    <t xml:space="preserve">Damien</t>
  </si>
  <si>
    <t xml:space="preserve">burglary of dwelling</t>
  </si>
  <si>
    <t xml:space="preserve">drug court violation</t>
  </si>
  <si>
    <t xml:space="preserve">Stone</t>
  </si>
  <si>
    <t xml:space="preserve">burglary- dwelling; possession of contraband in correctional facility</t>
  </si>
  <si>
    <t xml:space="preserve">poss.of methamphetamine; improper equipment; no insurance; poss.of paraphernalia</t>
  </si>
  <si>
    <t xml:space="preserve">Winter</t>
  </si>
  <si>
    <t xml:space="preserve">poss.of methamphetamine</t>
  </si>
  <si>
    <t xml:space="preserve">Winters</t>
  </si>
  <si>
    <t xml:space="preserve">Troy</t>
  </si>
  <si>
    <t xml:space="preserve">burglary-commercial building, cars, etc. x3</t>
  </si>
  <si>
    <t xml:space="preserve">Yates</t>
  </si>
  <si>
    <t xml:space="preserve">work program- 2 years x2</t>
  </si>
  <si>
    <t xml:space="preserve">Trevonte</t>
  </si>
  <si>
    <t xml:space="preserve">Carroll</t>
  </si>
  <si>
    <t xml:space="preserve">Capital Murder; Felony Child Abuse</t>
  </si>
  <si>
    <t xml:space="preserve">Coker</t>
  </si>
  <si>
    <t xml:space="preserve">Aggravated Assault; Poss. of Controlled Sub. X3</t>
  </si>
  <si>
    <t xml:space="preserve">Crawford</t>
  </si>
  <si>
    <t xml:space="preserve">Todric</t>
  </si>
  <si>
    <t xml:space="preserve">Burglary</t>
  </si>
  <si>
    <t xml:space="preserve">Cole</t>
  </si>
  <si>
    <t xml:space="preserve">Malcom</t>
  </si>
  <si>
    <t xml:space="preserve">Chickasaw</t>
  </si>
  <si>
    <t xml:space="preserve">CCSO</t>
  </si>
  <si>
    <t xml:space="preserve">Aggravated Domestic, Kidnapping</t>
  </si>
  <si>
    <t xml:space="preserve">Revoked</t>
  </si>
  <si>
    <t xml:space="preserve">Burglary of Non-Residence, Grand Larceny, Arson</t>
  </si>
  <si>
    <t xml:space="preserve">Hardin</t>
  </si>
  <si>
    <t xml:space="preserve">Mark</t>
  </si>
  <si>
    <t xml:space="preserve">Possession of Meth</t>
  </si>
  <si>
    <t xml:space="preserve">Jarek</t>
  </si>
  <si>
    <t xml:space="preserve">Karen</t>
  </si>
  <si>
    <t xml:space="preserve">Possession of Controlled Substance</t>
  </si>
  <si>
    <t xml:space="preserve">$10,000 </t>
  </si>
  <si>
    <t xml:space="preserve">Larry</t>
  </si>
  <si>
    <t xml:space="preserve">Burglary of a Dwelling, Robbery of a Dwelling</t>
  </si>
  <si>
    <t xml:space="preserve">$25,000 </t>
  </si>
  <si>
    <t xml:space="preserve">Poyner</t>
  </si>
  <si>
    <t xml:space="preserve">Kayla</t>
  </si>
  <si>
    <t xml:space="preserve">Burglary, Aggravated Assault</t>
  </si>
  <si>
    <t xml:space="preserve">$200,000.00 </t>
  </si>
  <si>
    <t xml:space="preserve">Melvin</t>
  </si>
  <si>
    <t xml:space="preserve">Watkins</t>
  </si>
  <si>
    <t xml:space="preserve">Sidneporta</t>
  </si>
  <si>
    <t xml:space="preserve">Possession of Crack</t>
  </si>
  <si>
    <t xml:space="preserve">$10,000.00 </t>
  </si>
  <si>
    <t xml:space="preserve">Choctaw</t>
  </si>
  <si>
    <t xml:space="preserve">Grand Larceny</t>
  </si>
  <si>
    <t xml:space="preserve">Strong Arm Robbery</t>
  </si>
  <si>
    <t xml:space="preserve">Trevis </t>
  </si>
  <si>
    <t xml:space="preserve">Ferguson</t>
  </si>
  <si>
    <t xml:space="preserve">Claiborne</t>
  </si>
  <si>
    <t xml:space="preserve">Failure to comply</t>
  </si>
  <si>
    <t xml:space="preserve">$1,000 Cash</t>
  </si>
  <si>
    <t xml:space="preserve">Arrest date - last number in year cut off on list</t>
  </si>
  <si>
    <t xml:space="preserve">Burglary of a business</t>
  </si>
  <si>
    <t xml:space="preserve">Hyder</t>
  </si>
  <si>
    <t xml:space="preserve">Harold</t>
  </si>
  <si>
    <t xml:space="preserve">Burglary of dwelling</t>
  </si>
  <si>
    <t xml:space="preserve">Bond Reduced to $2,000</t>
  </si>
  <si>
    <t xml:space="preserve">Bond denied by Judge Banks</t>
  </si>
  <si>
    <t xml:space="preserve">Terrance</t>
  </si>
  <si>
    <t xml:space="preserve">Burglary of commercial bldg.</t>
  </si>
  <si>
    <t xml:space="preserve">Lyons</t>
  </si>
  <si>
    <t xml:space="preserve">Burglary/Poss. Stolen firearm/resist arrest</t>
  </si>
  <si>
    <t xml:space="preserve">Cooley</t>
  </si>
  <si>
    <t xml:space="preserve">Tavaris</t>
  </si>
  <si>
    <t xml:space="preserve">Clarke</t>
  </si>
  <si>
    <t xml:space="preserve">Sale of Meth</t>
  </si>
  <si>
    <t xml:space="preserve">Anthony </t>
  </si>
  <si>
    <t xml:space="preserve">Failure to register as a sex offender; sex offender within 3,000 ft of playground</t>
  </si>
  <si>
    <t xml:space="preserve">Gardner</t>
  </si>
  <si>
    <t xml:space="preserve">Lorenzo</t>
  </si>
  <si>
    <t xml:space="preserve">Sale of Cocaine</t>
  </si>
  <si>
    <t xml:space="preserve">$10,000 (MDOC hold)</t>
  </si>
  <si>
    <t xml:space="preserve">Green </t>
  </si>
  <si>
    <t xml:space="preserve">Weapon by felon </t>
  </si>
  <si>
    <t xml:space="preserve">Haney</t>
  </si>
  <si>
    <t xml:space="preserve">Thurman</t>
  </si>
  <si>
    <t xml:space="preserve">Felon in Possession of a Weapon; Previous bond revoked</t>
  </si>
  <si>
    <t xml:space="preserve">Ivy</t>
  </si>
  <si>
    <t xml:space="preserve">Jeffery</t>
  </si>
  <si>
    <t xml:space="preserve">MDOC</t>
  </si>
  <si>
    <t xml:space="preserve">Johnson </t>
  </si>
  <si>
    <t xml:space="preserve">James </t>
  </si>
  <si>
    <t xml:space="preserve">Sale of Controlled Substance x2</t>
  </si>
  <si>
    <t xml:space="preserve">Y</t>
  </si>
  <si>
    <t xml:space="preserve">Lockley</t>
  </si>
  <si>
    <t xml:space="preserve">Michael </t>
  </si>
  <si>
    <t xml:space="preserve">N/A</t>
  </si>
  <si>
    <t xml:space="preserve">McNeil</t>
  </si>
  <si>
    <t xml:space="preserve">Accessory after Fact</t>
  </si>
  <si>
    <t xml:space="preserve">previous bond revoked</t>
  </si>
  <si>
    <t xml:space="preserve">Morgan</t>
  </si>
  <si>
    <t xml:space="preserve">Carlos</t>
  </si>
  <si>
    <t xml:space="preserve">$15,000 (previous bond revoked)</t>
  </si>
  <si>
    <t xml:space="preserve">Odom</t>
  </si>
  <si>
    <t xml:space="preserve">Collie</t>
  </si>
  <si>
    <t xml:space="preserve">Sexual Battery (2x); Lustful Touching</t>
  </si>
  <si>
    <t xml:space="preserve">$100,000; $50,000</t>
  </si>
  <si>
    <t xml:space="preserve">Robinson</t>
  </si>
  <si>
    <t xml:space="preserve">Nehemiah</t>
  </si>
  <si>
    <t xml:space="preserve">Dustin</t>
  </si>
  <si>
    <t xml:space="preserve">Auto Burglary; Accessory after Fact</t>
  </si>
  <si>
    <t xml:space="preserve">Thomas </t>
  </si>
  <si>
    <t xml:space="preserve">Damorian</t>
  </si>
  <si>
    <t xml:space="preserve">Shootng in dwelling; Aggravated Assault x4</t>
  </si>
  <si>
    <t xml:space="preserve">Tillman</t>
  </si>
  <si>
    <t xml:space="preserve">Marquise</t>
  </si>
  <si>
    <t xml:space="preserve">Disorderly </t>
  </si>
  <si>
    <t xml:space="preserve">Volking </t>
  </si>
  <si>
    <t xml:space="preserve">Pete</t>
  </si>
  <si>
    <t xml:space="preserve">Sale of Meth </t>
  </si>
  <si>
    <t xml:space="preserve">$10,000 (Bond Surr. x2)</t>
  </si>
  <si>
    <t xml:space="preserve">Verbie</t>
  </si>
  <si>
    <t xml:space="preserve">Watson</t>
  </si>
  <si>
    <t xml:space="preserve">Ryan</t>
  </si>
  <si>
    <t xml:space="preserve">Aggravated Assualt; Domestic Violence; Simple Assault on Police (x3)</t>
  </si>
  <si>
    <t xml:space="preserve">Clarke </t>
  </si>
  <si>
    <t xml:space="preserve">Kidnapping; Home Invasion</t>
  </si>
  <si>
    <t xml:space="preserve">Jenkins </t>
  </si>
  <si>
    <t xml:space="preserve">Joey</t>
  </si>
  <si>
    <t xml:space="preserve">Shootng in dwelling </t>
  </si>
  <si>
    <t xml:space="preserve">Adair</t>
  </si>
  <si>
    <t xml:space="preserve">Keena</t>
  </si>
  <si>
    <t xml:space="preserve">Clay</t>
  </si>
  <si>
    <t xml:space="preserve">Amro</t>
  </si>
  <si>
    <t xml:space="preserve">Naser</t>
  </si>
  <si>
    <t xml:space="preserve">Bazzell</t>
  </si>
  <si>
    <t xml:space="preserve">Bean</t>
  </si>
  <si>
    <t xml:space="preserve">Bennette</t>
  </si>
  <si>
    <t xml:space="preserve">Henry</t>
  </si>
  <si>
    <t xml:space="preserve">Betts</t>
  </si>
  <si>
    <t xml:space="preserve">Kioko</t>
  </si>
  <si>
    <t xml:space="preserve">Boothe Jr.</t>
  </si>
  <si>
    <t xml:space="preserve">Bowlin Jr.</t>
  </si>
  <si>
    <t xml:space="preserve">Brownlee</t>
  </si>
  <si>
    <t xml:space="preserve">Latoria</t>
  </si>
  <si>
    <t xml:space="preserve">Bryant</t>
  </si>
  <si>
    <t xml:space="preserve">Bullard</t>
  </si>
  <si>
    <t xml:space="preserve">Burkholder</t>
  </si>
  <si>
    <t xml:space="preserve">Dallas</t>
  </si>
  <si>
    <t xml:space="preserve">Burnett</t>
  </si>
  <si>
    <t xml:space="preserve">Campbell</t>
  </si>
  <si>
    <t xml:space="preserve">Wayco</t>
  </si>
  <si>
    <t xml:space="preserve">Carey</t>
  </si>
  <si>
    <t xml:space="preserve">Katie</t>
  </si>
  <si>
    <t xml:space="preserve">Carrothers</t>
  </si>
  <si>
    <t xml:space="preserve">Renaldo</t>
  </si>
  <si>
    <t xml:space="preserve">Carter</t>
  </si>
  <si>
    <t xml:space="preserve">Cedric</t>
  </si>
  <si>
    <t xml:space="preserve">Castillo</t>
  </si>
  <si>
    <t xml:space="preserve">Julio</t>
  </si>
  <si>
    <t xml:space="preserve">Chandler</t>
  </si>
  <si>
    <t xml:space="preserve">Clemons</t>
  </si>
  <si>
    <t xml:space="preserve">River</t>
  </si>
  <si>
    <t xml:space="preserve">Coleman</t>
  </si>
  <si>
    <t xml:space="preserve">Albert </t>
  </si>
  <si>
    <t xml:space="preserve">Cowan</t>
  </si>
  <si>
    <t xml:space="preserve">Cox</t>
  </si>
  <si>
    <t xml:space="preserve">Ahmad</t>
  </si>
  <si>
    <t xml:space="preserve">Craven</t>
  </si>
  <si>
    <t xml:space="preserve">Mikel</t>
  </si>
  <si>
    <t xml:space="preserve">Cummings</t>
  </si>
  <si>
    <t xml:space="preserve">Raiericka</t>
  </si>
  <si>
    <t xml:space="preserve">Diaz</t>
  </si>
  <si>
    <t xml:space="preserve">Derek</t>
  </si>
  <si>
    <t xml:space="preserve">Dowdin</t>
  </si>
  <si>
    <t xml:space="preserve">Earnest</t>
  </si>
  <si>
    <t xml:space="preserve">Phillip</t>
  </si>
  <si>
    <t xml:space="preserve">Ewing</t>
  </si>
  <si>
    <t xml:space="preserve">Franks</t>
  </si>
  <si>
    <t xml:space="preserve">Gandy</t>
  </si>
  <si>
    <t xml:space="preserve">Tyrus</t>
  </si>
  <si>
    <t xml:space="preserve">Gill</t>
  </si>
  <si>
    <t xml:space="preserve">Guines</t>
  </si>
  <si>
    <t xml:space="preserve">Leigh</t>
  </si>
  <si>
    <t xml:space="preserve">Rafeal</t>
  </si>
  <si>
    <t xml:space="preserve">Hammond Jr.</t>
  </si>
  <si>
    <t xml:space="preserve">Rodney</t>
  </si>
  <si>
    <t xml:space="preserve">Hendon </t>
  </si>
  <si>
    <t xml:space="preserve">Holmes</t>
  </si>
  <si>
    <t xml:space="preserve">Lejarvis</t>
  </si>
  <si>
    <t xml:space="preserve">Shundray</t>
  </si>
  <si>
    <t xml:space="preserve">Charlie</t>
  </si>
  <si>
    <t xml:space="preserve">Johnathan</t>
  </si>
  <si>
    <t xml:space="preserve">Ronald</t>
  </si>
  <si>
    <t xml:space="preserve">Knapp</t>
  </si>
  <si>
    <t xml:space="preserve">Amanda</t>
  </si>
  <si>
    <t xml:space="preserve">Long</t>
  </si>
  <si>
    <t xml:space="preserve">Ricky</t>
  </si>
  <si>
    <t xml:space="preserve">Magers</t>
  </si>
  <si>
    <t xml:space="preserve">Russell</t>
  </si>
  <si>
    <t xml:space="preserve">Mailhot</t>
  </si>
  <si>
    <t xml:space="preserve">Vincent</t>
  </si>
  <si>
    <t xml:space="preserve">Mcnutt</t>
  </si>
  <si>
    <t xml:space="preserve">Justin</t>
  </si>
  <si>
    <t xml:space="preserve">Monts</t>
  </si>
  <si>
    <t xml:space="preserve">Obrian</t>
  </si>
  <si>
    <t xml:space="preserve">Ethan</t>
  </si>
  <si>
    <t xml:space="preserve">Perkins Jr.</t>
  </si>
  <si>
    <t xml:space="preserve">Calvin</t>
  </si>
  <si>
    <t xml:space="preserve">Pernell</t>
  </si>
  <si>
    <t xml:space="preserve">Jeanette</t>
  </si>
  <si>
    <t xml:space="preserve">Petty</t>
  </si>
  <si>
    <t xml:space="preserve">Antwaun</t>
  </si>
  <si>
    <t xml:space="preserve">Redd</t>
  </si>
  <si>
    <t xml:space="preserve">Reed Sr.</t>
  </si>
  <si>
    <t xml:space="preserve">Freddie</t>
  </si>
  <si>
    <t xml:space="preserve">Rias</t>
  </si>
  <si>
    <t xml:space="preserve">Rice</t>
  </si>
  <si>
    <t xml:space="preserve">Reneisha</t>
  </si>
  <si>
    <t xml:space="preserve">Roberson</t>
  </si>
  <si>
    <t xml:space="preserve">Rafael</t>
  </si>
  <si>
    <t xml:space="preserve">Olivia</t>
  </si>
  <si>
    <t xml:space="preserve">Robinson Sr.</t>
  </si>
  <si>
    <t xml:space="preserve">Anson</t>
  </si>
  <si>
    <t xml:space="preserve">Stephonta</t>
  </si>
  <si>
    <t xml:space="preserve">Sampson</t>
  </si>
  <si>
    <t xml:space="preserve">Levi</t>
  </si>
  <si>
    <t xml:space="preserve">Shaffer</t>
  </si>
  <si>
    <t xml:space="preserve">Shumaker</t>
  </si>
  <si>
    <t xml:space="preserve">Shurden</t>
  </si>
  <si>
    <t xml:space="preserve">Stacy</t>
  </si>
  <si>
    <t xml:space="preserve">Stewart Jr. William</t>
  </si>
  <si>
    <t xml:space="preserve">Terry</t>
  </si>
  <si>
    <t xml:space="preserve">Ricardo</t>
  </si>
  <si>
    <t xml:space="preserve">Tobias</t>
  </si>
  <si>
    <t xml:space="preserve">Townsend</t>
  </si>
  <si>
    <t xml:space="preserve">Dmitre</t>
  </si>
  <si>
    <t xml:space="preserve">Weatherspoon</t>
  </si>
  <si>
    <t xml:space="preserve">Frank</t>
  </si>
  <si>
    <t xml:space="preserve">Winfield</t>
  </si>
  <si>
    <t xml:space="preserve">Winston</t>
  </si>
  <si>
    <t xml:space="preserve">Jesmane</t>
  </si>
  <si>
    <t xml:space="preserve">Young Jr.</t>
  </si>
  <si>
    <t xml:space="preserve">Desmond</t>
  </si>
  <si>
    <t xml:space="preserve">Coahoma</t>
  </si>
  <si>
    <t xml:space="preserve">Sale of a controlled substance</t>
  </si>
  <si>
    <t xml:space="preserve">Artis</t>
  </si>
  <si>
    <t xml:space="preserve">Nicale</t>
  </si>
  <si>
    <t xml:space="preserve">Badger</t>
  </si>
  <si>
    <t xml:space="preserve">Dontereon</t>
  </si>
  <si>
    <t xml:space="preserve">Robbery w/ a deadly weapon</t>
  </si>
  <si>
    <t xml:space="preserve">Berryhill</t>
  </si>
  <si>
    <t xml:space="preserve">Martavius</t>
  </si>
  <si>
    <t xml:space="preserve">Brower</t>
  </si>
  <si>
    <t xml:space="preserve">Bobby </t>
  </si>
  <si>
    <t xml:space="preserve">Rape</t>
  </si>
  <si>
    <t xml:space="preserve">Sammy</t>
  </si>
  <si>
    <t xml:space="preserve">Manslaughter</t>
  </si>
  <si>
    <t xml:space="preserve">Demarcus</t>
  </si>
  <si>
    <t xml:space="preserve">Capital murder</t>
  </si>
  <si>
    <t xml:space="preserve">Dabbs</t>
  </si>
  <si>
    <t xml:space="preserve">Demetrius</t>
  </si>
  <si>
    <t xml:space="preserve">Grand larceny- auto</t>
  </si>
  <si>
    <t xml:space="preserve">Davenport</t>
  </si>
  <si>
    <t xml:space="preserve">Louis</t>
  </si>
  <si>
    <t xml:space="preserve">Dukes</t>
  </si>
  <si>
    <t xml:space="preserve">Grand larceny- auto; Aggravated assault</t>
  </si>
  <si>
    <t xml:space="preserve">Ellington</t>
  </si>
  <si>
    <t xml:space="preserve">Quadarious</t>
  </si>
  <si>
    <t xml:space="preserve">Auto burglary; poss.of stolen firearm</t>
  </si>
  <si>
    <t xml:space="preserve">Gilmore</t>
  </si>
  <si>
    <t xml:space="preserve">Octavious</t>
  </si>
  <si>
    <t xml:space="preserve">Poss.of a controlled substance; poss.w/ intent to sell</t>
  </si>
  <si>
    <t xml:space="preserve">Lloyd</t>
  </si>
  <si>
    <t xml:space="preserve">Aggravated domestic violence</t>
  </si>
  <si>
    <t xml:space="preserve">Green</t>
  </si>
  <si>
    <t xml:space="preserve">Cornelius</t>
  </si>
  <si>
    <t xml:space="preserve">Capital murder/Aggravated assault</t>
  </si>
  <si>
    <t xml:space="preserve">Harper</t>
  </si>
  <si>
    <t xml:space="preserve">Aggravated domestic assault</t>
  </si>
  <si>
    <t xml:space="preserve">Lake</t>
  </si>
  <si>
    <t xml:space="preserve">Duane</t>
  </si>
  <si>
    <t xml:space="preserve">Linzey</t>
  </si>
  <si>
    <t xml:space="preserve">Breaking entering- auto</t>
  </si>
  <si>
    <t xml:space="preserve">Malone</t>
  </si>
  <si>
    <t xml:space="preserve">Deantae</t>
  </si>
  <si>
    <t xml:space="preserve">Myles</t>
  </si>
  <si>
    <t xml:space="preserve">Nolan</t>
  </si>
  <si>
    <t xml:space="preserve">Kentavious</t>
  </si>
  <si>
    <t xml:space="preserve">Martez</t>
  </si>
  <si>
    <t xml:space="preserve">Pittman</t>
  </si>
  <si>
    <t xml:space="preserve">Rash</t>
  </si>
  <si>
    <t xml:space="preserve">Aggravated domestic assault; battery</t>
  </si>
  <si>
    <t xml:space="preserve">Riley</t>
  </si>
  <si>
    <t xml:space="preserve">Danyelle</t>
  </si>
  <si>
    <t xml:space="preserve">Burglary/Auto breaking and entering; credit card fraud</t>
  </si>
  <si>
    <t xml:space="preserve">Tankston</t>
  </si>
  <si>
    <t xml:space="preserve">Kyleseth</t>
  </si>
  <si>
    <t xml:space="preserve">Walls</t>
  </si>
  <si>
    <t xml:space="preserve">Accessory before/after fact</t>
  </si>
  <si>
    <t xml:space="preserve">White</t>
  </si>
  <si>
    <t xml:space="preserve">Nickolus</t>
  </si>
  <si>
    <t xml:space="preserve">Homicide</t>
  </si>
  <si>
    <t xml:space="preserve">Whittington</t>
  </si>
  <si>
    <t xml:space="preserve">Rodderick</t>
  </si>
  <si>
    <t xml:space="preserve">Fleeing/Eluding a LEO</t>
  </si>
  <si>
    <t xml:space="preserve">Cortavis</t>
  </si>
  <si>
    <t xml:space="preserve">Drive by shooting</t>
  </si>
  <si>
    <t xml:space="preserve">Shada</t>
  </si>
  <si>
    <t xml:space="preserve">Poss.of controlled substance w/ intent to distribute</t>
  </si>
  <si>
    <t xml:space="preserve">Andrews</t>
  </si>
  <si>
    <t xml:space="preserve">Bruce</t>
  </si>
  <si>
    <t xml:space="preserve">Copiah</t>
  </si>
  <si>
    <t xml:space="preserve">HPD</t>
  </si>
  <si>
    <t xml:space="preserve">97-23-93 Shoplifting </t>
  </si>
  <si>
    <t xml:space="preserve">black male </t>
  </si>
  <si>
    <t xml:space="preserve">Inmate No.: 012842</t>
  </si>
  <si>
    <t xml:space="preserve">Bailey </t>
  </si>
  <si>
    <t xml:space="preserve">Antonio</t>
  </si>
  <si>
    <t xml:space="preserve">CCSD</t>
  </si>
  <si>
    <t xml:space="preserve">Capital Murder; 97-3-79 Armed Robbery; Kidnapping; 97-1-1 Conspiracy to Commit a Crime </t>
  </si>
  <si>
    <t xml:space="preserve">11/20/2018; 11/21/2018</t>
  </si>
  <si>
    <t xml:space="preserve">Inmate No.: 019569</t>
  </si>
  <si>
    <t xml:space="preserve">Barnes </t>
  </si>
  <si>
    <t xml:space="preserve">Tony </t>
  </si>
  <si>
    <t xml:space="preserve">Latrell</t>
  </si>
  <si>
    <t xml:space="preserve">CSPD</t>
  </si>
  <si>
    <t xml:space="preserve">97-17-97 Trespassing (x2)</t>
  </si>
  <si>
    <t xml:space="preserve">Inmate No.: 000541</t>
  </si>
  <si>
    <t xml:space="preserve">Beya </t>
  </si>
  <si>
    <t xml:space="preserve">Sharaad</t>
  </si>
  <si>
    <t xml:space="preserve">DC</t>
  </si>
  <si>
    <t xml:space="preserve">Bench Warrant/Circuit Court </t>
  </si>
  <si>
    <t xml:space="preserve">Inmate No.: 018221</t>
  </si>
  <si>
    <t xml:space="preserve">Bogan </t>
  </si>
  <si>
    <t xml:space="preserve">Jessie </t>
  </si>
  <si>
    <t xml:space="preserve">J </t>
  </si>
  <si>
    <t xml:space="preserve">97-3-73 Robbery; 97-3-7(2)(B) Aggravated Assault; 97-17-41 &amp; 97-17-43(1) Petit Larceny </t>
  </si>
  <si>
    <t xml:space="preserve">08/13/2019; 09/12/2019</t>
  </si>
  <si>
    <t xml:space="preserve">Inmate No.: 017850</t>
  </si>
  <si>
    <t xml:space="preserve">Braggs</t>
  </si>
  <si>
    <t xml:space="preserve">Leemisa </t>
  </si>
  <si>
    <t xml:space="preserve">BPD</t>
  </si>
  <si>
    <t xml:space="preserve">12-5-34 Contempt of Court </t>
  </si>
  <si>
    <t xml:space="preserve">black female </t>
  </si>
  <si>
    <t xml:space="preserve">Inmate No.: 017919</t>
  </si>
  <si>
    <t xml:space="preserve">Calhoun </t>
  </si>
  <si>
    <t xml:space="preserve">Willard </t>
  </si>
  <si>
    <t xml:space="preserve">97-17-33 Burglary Commercial Building, Cars, Etc. (x2)</t>
  </si>
  <si>
    <t xml:space="preserve">white male </t>
  </si>
  <si>
    <t xml:space="preserve">Inmate No.: 001418</t>
  </si>
  <si>
    <t xml:space="preserve">Catchings</t>
  </si>
  <si>
    <t xml:space="preserve">Christine </t>
  </si>
  <si>
    <t xml:space="preserve">97-3-7(4) Domestic Violence Aggravated Assault </t>
  </si>
  <si>
    <t xml:space="preserve">Inmate No.: 020103</t>
  </si>
  <si>
    <t xml:space="preserve">Christmas, III</t>
  </si>
  <si>
    <t xml:space="preserve">Eddie </t>
  </si>
  <si>
    <t xml:space="preserve">black male</t>
  </si>
  <si>
    <t xml:space="preserve">Inmate No.: 016382</t>
  </si>
  <si>
    <t xml:space="preserve">Cothern</t>
  </si>
  <si>
    <t xml:space="preserve">Dana </t>
  </si>
  <si>
    <t xml:space="preserve">Failure to Appear for Hearing or Trial (x2); 63-5-13 Jail Commitment </t>
  </si>
  <si>
    <t xml:space="preserve">10/13/2019; 10/14/2019</t>
  </si>
  <si>
    <t xml:space="preserve">white female </t>
  </si>
  <si>
    <t xml:space="preserve">Inmate No.: 017533</t>
  </si>
  <si>
    <t xml:space="preserve">Eadon </t>
  </si>
  <si>
    <t xml:space="preserve">Brenton </t>
  </si>
  <si>
    <t xml:space="preserve">Stolen Vehicle; 47-5-193 Prohibitions Generally </t>
  </si>
  <si>
    <t xml:space="preserve">Inmate No.: 003860</t>
  </si>
  <si>
    <t xml:space="preserve">Easterling</t>
  </si>
  <si>
    <t xml:space="preserve">Sam</t>
  </si>
  <si>
    <t xml:space="preserve">12-5-34 Contempt of Court</t>
  </si>
  <si>
    <t xml:space="preserve">Inmate No.: 017598</t>
  </si>
  <si>
    <t xml:space="preserve">Ethridge </t>
  </si>
  <si>
    <t xml:space="preserve">Angela </t>
  </si>
  <si>
    <t xml:space="preserve">Inmate No.: 019920</t>
  </si>
  <si>
    <t xml:space="preserve">Felt </t>
  </si>
  <si>
    <t xml:space="preserve">Nakesha </t>
  </si>
  <si>
    <t xml:space="preserve">Jackson </t>
  </si>
  <si>
    <t xml:space="preserve">63-5-13 Jail Commitment </t>
  </si>
  <si>
    <t xml:space="preserve">Inmate No.: 019991</t>
  </si>
  <si>
    <t xml:space="preserve">Floyd </t>
  </si>
  <si>
    <t xml:space="preserve">Sheree</t>
  </si>
  <si>
    <t xml:space="preserve">Inmate No.: 019839</t>
  </si>
  <si>
    <t xml:space="preserve">Godbolt </t>
  </si>
  <si>
    <t xml:space="preserve">Willie </t>
  </si>
  <si>
    <t xml:space="preserve">Cory</t>
  </si>
  <si>
    <t xml:space="preserve">Inmate No.: 018630</t>
  </si>
  <si>
    <t xml:space="preserve">Goddard </t>
  </si>
  <si>
    <t xml:space="preserve">Zane</t>
  </si>
  <si>
    <t xml:space="preserve">Ashley </t>
  </si>
  <si>
    <t xml:space="preserve">Inmate No.: 001246</t>
  </si>
  <si>
    <t xml:space="preserve">Granger </t>
  </si>
  <si>
    <t xml:space="preserve">Heath </t>
  </si>
  <si>
    <t xml:space="preserve">97-17-41 &amp; 97-17-43(1) Petit Larceny; 41-29-139 Possession of Controlled Substance </t>
  </si>
  <si>
    <t xml:space="preserve">Inmate No.: 000770</t>
  </si>
  <si>
    <t xml:space="preserve">Curtis </t>
  </si>
  <si>
    <t xml:space="preserve">97-3-73 Strong Armed Robbery; 12-5-34 Contempt of Court </t>
  </si>
  <si>
    <t xml:space="preserve">Inmate No.: 018850</t>
  </si>
  <si>
    <t xml:space="preserve">Inmate No.: 019175</t>
  </si>
  <si>
    <t xml:space="preserve">Kimberly </t>
  </si>
  <si>
    <t xml:space="preserve">Nicole </t>
  </si>
  <si>
    <t xml:space="preserve">Tampering with Evidence; 97-1-1 Conspiracy to Commit a Crime; Capital Murder; Kidnapping; 97-3-79 Armed Robbery</t>
  </si>
  <si>
    <t xml:space="preserve">Inmate No.: 012129</t>
  </si>
  <si>
    <t xml:space="preserve">Joshua </t>
  </si>
  <si>
    <t xml:space="preserve">Jamil</t>
  </si>
  <si>
    <t xml:space="preserve">MSDOC</t>
  </si>
  <si>
    <t xml:space="preserve">Inmate No.: 019058</t>
  </si>
  <si>
    <t xml:space="preserve">Jones </t>
  </si>
  <si>
    <t xml:space="preserve">Milton </t>
  </si>
  <si>
    <t xml:space="preserve">Failure to Appear for Hearing or Trial (x2)</t>
  </si>
  <si>
    <t xml:space="preserve">Inmate No.: 000452</t>
  </si>
  <si>
    <t xml:space="preserve">Jones, Jr. </t>
  </si>
  <si>
    <t xml:space="preserve">E </t>
  </si>
  <si>
    <t xml:space="preserve">97-3-7(1)(A) Domestic Violence Simple Assault </t>
  </si>
  <si>
    <t xml:space="preserve">Inmate No.: 003374</t>
  </si>
  <si>
    <t xml:space="preserve">Kirkland</t>
  </si>
  <si>
    <t xml:space="preserve">Inmate No.: 020105</t>
  </si>
  <si>
    <t xml:space="preserve">Lenard </t>
  </si>
  <si>
    <t xml:space="preserve">Matthew </t>
  </si>
  <si>
    <t xml:space="preserve">Inmate No.: 001989</t>
  </si>
  <si>
    <t xml:space="preserve">Lewis </t>
  </si>
  <si>
    <t xml:space="preserve">April </t>
  </si>
  <si>
    <t xml:space="preserve">97-23-93 Shoplifting; 97-17-97 Trespassing; Warrant/Other than Local (See File)</t>
  </si>
  <si>
    <t xml:space="preserve">Inmate No.: 020098</t>
  </si>
  <si>
    <t xml:space="preserve">Manning </t>
  </si>
  <si>
    <t xml:space="preserve">Inmate No.: 018888</t>
  </si>
  <si>
    <t xml:space="preserve">McKenzie </t>
  </si>
  <si>
    <t xml:space="preserve">Jason </t>
  </si>
  <si>
    <t xml:space="preserve">Earl </t>
  </si>
  <si>
    <t xml:space="preserve">97-3-7(3) Domestic Violence Simple Assault; 97-17-70 Receiving Stolen Property; 97-17-1 Attempted Arson; 63-25-5(2) Motor Vehicle Identification Number - Change or Mutilation of (x4)</t>
  </si>
  <si>
    <t xml:space="preserve">Inmate No.: 001026</t>
  </si>
  <si>
    <t xml:space="preserve">Millender </t>
  </si>
  <si>
    <t xml:space="preserve">97-3-117(1) Unarmed Carjacking; No Proof of Insurance; Driving with no Driver License; 27-19-131(2) Tag Improper Use of Out of State Tag or Tag From Another Vehicle; 97-17-23 Burglary; 97-14-41 &amp; 97-17-43(1) Petit Larceny </t>
  </si>
  <si>
    <t xml:space="preserve">03/19/2019; 03/21/2019; 05/23/2019</t>
  </si>
  <si>
    <t xml:space="preserve">Inmate No.: 018574</t>
  </si>
  <si>
    <t xml:space="preserve">Miller </t>
  </si>
  <si>
    <t xml:space="preserve">Constance </t>
  </si>
  <si>
    <t xml:space="preserve">Renea </t>
  </si>
  <si>
    <t xml:space="preserve">BCPD</t>
  </si>
  <si>
    <t xml:space="preserve">97-3-7(1)(A) Simple Assault - Causing Injury </t>
  </si>
  <si>
    <t xml:space="preserve">Inmate No.: 004834</t>
  </si>
  <si>
    <t xml:space="preserve">Ykavius </t>
  </si>
  <si>
    <t xml:space="preserve">M </t>
  </si>
  <si>
    <t xml:space="preserve">97-17-33 Burglary Commercial Building, Cars, Etc.</t>
  </si>
  <si>
    <t xml:space="preserve">Inmate No.: 020063</t>
  </si>
  <si>
    <t xml:space="preserve">Murray </t>
  </si>
  <si>
    <t xml:space="preserve">Svanta </t>
  </si>
  <si>
    <t xml:space="preserve">Weapon Possession of by a Convicted Felon; 97-3-7(4) Aggravated/Domestic Assault; 12-5-34 Contempt of Court (FTA - Failure to Have Insurance); 12-5-34 Contempt of Court (FTA - No Driving Insurance); 12-5-34 Contempt of Court (FTA - DUI 1st); 93-21-21 Knowing Violation of Protective Order </t>
  </si>
  <si>
    <t xml:space="preserve">10/08/2019; 10/11/2019</t>
  </si>
  <si>
    <t xml:space="preserve">Inmate No.: 002928</t>
  </si>
  <si>
    <t xml:space="preserve">Parsons </t>
  </si>
  <si>
    <t xml:space="preserve">Samuel </t>
  </si>
  <si>
    <t xml:space="preserve">Trent </t>
  </si>
  <si>
    <t xml:space="preserve">12-5-34 Contempt of Court (Shoplifting); 12-5-34 Contempt of Court (Failure to Appear)</t>
  </si>
  <si>
    <t xml:space="preserve">Inmate No.: 018781</t>
  </si>
  <si>
    <t xml:space="preserve">Camille</t>
  </si>
  <si>
    <t xml:space="preserve">Hold for Texas </t>
  </si>
  <si>
    <t xml:space="preserve">Inmate No.: 020093</t>
  </si>
  <si>
    <t xml:space="preserve">Rhymes, Jr.</t>
  </si>
  <si>
    <t xml:space="preserve">Eric </t>
  </si>
  <si>
    <t xml:space="preserve">black male  </t>
  </si>
  <si>
    <t xml:space="preserve">Inmate No.: 019180</t>
  </si>
  <si>
    <t xml:space="preserve">Richardson </t>
  </si>
  <si>
    <t xml:space="preserve">Tye </t>
  </si>
  <si>
    <t xml:space="preserve">Remon</t>
  </si>
  <si>
    <t xml:space="preserve">Inmate No.: 020003</t>
  </si>
  <si>
    <t xml:space="preserve">Smith </t>
  </si>
  <si>
    <t xml:space="preserve">Christopher </t>
  </si>
  <si>
    <t xml:space="preserve">97-3-19 Murder </t>
  </si>
  <si>
    <t xml:space="preserve">Inmate No.: 000739</t>
  </si>
  <si>
    <t xml:space="preserve">Sutton</t>
  </si>
  <si>
    <t xml:space="preserve">Dajour</t>
  </si>
  <si>
    <t xml:space="preserve">Capital Murder; 97-1-1 Conspiracy to Commit a Crime; Kidnapping; 97-9-125 Tampering with Physical Evidencce; 97-3-79 Armed Robbery </t>
  </si>
  <si>
    <t xml:space="preserve">Inmate No.: 018110</t>
  </si>
  <si>
    <t xml:space="preserve">Talley </t>
  </si>
  <si>
    <t xml:space="preserve">Jared </t>
  </si>
  <si>
    <t xml:space="preserve">Inmate No.: 004987</t>
  </si>
  <si>
    <t xml:space="preserve">Alexus </t>
  </si>
  <si>
    <t xml:space="preserve">Inmate No.: 019882</t>
  </si>
  <si>
    <t xml:space="preserve">Devoris </t>
  </si>
  <si>
    <t xml:space="preserve">97-17-23 Burglary </t>
  </si>
  <si>
    <t xml:space="preserve">Inmate No.: 019961</t>
  </si>
  <si>
    <t xml:space="preserve">Waldhoff</t>
  </si>
  <si>
    <t xml:space="preserve">41-29-139 Possession of Controlled Substance </t>
  </si>
  <si>
    <t xml:space="preserve">Inmate No.: 020038</t>
  </si>
  <si>
    <t xml:space="preserve">Walker </t>
  </si>
  <si>
    <t xml:space="preserve">Duke </t>
  </si>
  <si>
    <t xml:space="preserve">Inmate No.: 019802</t>
  </si>
  <si>
    <t xml:space="preserve">Weathersby</t>
  </si>
  <si>
    <t xml:space="preserve">Dustin </t>
  </si>
  <si>
    <t xml:space="preserve">12-5-34 Contempt of Court; 41-29-139 Possession of Controlled Substance; 63-3-313 Disregard for Traffic Control Device </t>
  </si>
  <si>
    <t xml:space="preserve">Inmate No.: 000894</t>
  </si>
  <si>
    <t xml:space="preserve">Weathersby </t>
  </si>
  <si>
    <t xml:space="preserve">Copiah </t>
  </si>
  <si>
    <t xml:space="preserve">Inmate No.: 013712</t>
  </si>
  <si>
    <t xml:space="preserve">Jeremy </t>
  </si>
  <si>
    <t xml:space="preserve">Ray </t>
  </si>
  <si>
    <t xml:space="preserve">41-29-139 Possession of Controlled Substance</t>
  </si>
  <si>
    <t xml:space="preserve">Inmate No.: 019990</t>
  </si>
  <si>
    <t xml:space="preserve">Traniece </t>
  </si>
  <si>
    <t xml:space="preserve">Joiner </t>
  </si>
  <si>
    <t xml:space="preserve">Inmate No.: 001568</t>
  </si>
  <si>
    <t xml:space="preserve">Wilson </t>
  </si>
  <si>
    <t xml:space="preserve">Inmate No.: 020099</t>
  </si>
  <si>
    <t xml:space="preserve">Young </t>
  </si>
  <si>
    <t xml:space="preserve">Terrance </t>
  </si>
  <si>
    <t xml:space="preserve">A </t>
  </si>
  <si>
    <t xml:space="preserve">Inmate No.: 005298</t>
  </si>
  <si>
    <t xml:space="preserve">Ainsworth</t>
  </si>
  <si>
    <t xml:space="preserve">Sarah</t>
  </si>
  <si>
    <t xml:space="preserve">Covington</t>
  </si>
  <si>
    <t xml:space="preserve">Felony Possession of Stolen Property</t>
  </si>
  <si>
    <t xml:space="preserve">Tiffany</t>
  </si>
  <si>
    <t xml:space="preserve">Breaking and Entering - Inhabited Dwelling (felony); Burglary of a Dwelling (felony); Receiving and Disposing of Stolen Property (misd.)</t>
  </si>
  <si>
    <t xml:space="preserve">Felony Theft of a Motor Vehicle</t>
  </si>
  <si>
    <t xml:space="preserve">Bass</t>
  </si>
  <si>
    <t xml:space="preserve">Dena </t>
  </si>
  <si>
    <t xml:space="preserve">Felony Possession of a Controlled Substance</t>
  </si>
  <si>
    <t xml:space="preserve">Bender</t>
  </si>
  <si>
    <t xml:space="preserve">Writ to Take Custody (misd.)</t>
  </si>
  <si>
    <t xml:space="preserve">Denied</t>
  </si>
  <si>
    <t xml:space="preserve">Bennett</t>
  </si>
  <si>
    <t xml:space="preserve">Joel</t>
  </si>
  <si>
    <t xml:space="preserve">Misdemeanor Domestic Violence - Simple Assault; Misdemeanor Disorderly Conduct - Failure to Comply</t>
  </si>
  <si>
    <t xml:space="preserve">$1,029 for Dom. Viol.; $500 for Disorderly Conduct</t>
  </si>
  <si>
    <t xml:space="preserve">Gammage</t>
  </si>
  <si>
    <t xml:space="preserve">Mario</t>
  </si>
  <si>
    <t xml:space="preserve">Must Appear</t>
  </si>
  <si>
    <t xml:space="preserve">Glidewell</t>
  </si>
  <si>
    <t xml:space="preserve">Misdemeanor Domestic Violence -Simple Assault 1st; Possession of Parphernalia</t>
  </si>
  <si>
    <t xml:space="preserve">$1,029 for Dom. Violence; $1,000 for Poss. of Parap.</t>
  </si>
  <si>
    <t xml:space="preserve">Griffith</t>
  </si>
  <si>
    <t xml:space="preserve">Covington County Bench Warrant - Circuit Court</t>
  </si>
  <si>
    <t xml:space="preserve">Possession of Controlled Substance (Misd.); Tapmering with Evidence (Misd.); Possession of Stolen Property (Felony)</t>
  </si>
  <si>
    <t xml:space="preserve">Hernandez</t>
  </si>
  <si>
    <t xml:space="preserve">Heather </t>
  </si>
  <si>
    <t xml:space="preserve">Misd. Possession of a Controlled Substance</t>
  </si>
  <si>
    <t xml:space="preserve">Willful Trespassing (misd.); Felony Burglary - Commercial Bldg., Cars, Etc.</t>
  </si>
  <si>
    <t xml:space="preserve">$100,029 for Burgl. Charge</t>
  </si>
  <si>
    <t xml:space="preserve">Keys</t>
  </si>
  <si>
    <t xml:space="preserve">Court Order</t>
  </si>
  <si>
    <t xml:space="preserve">Leggett</t>
  </si>
  <si>
    <t xml:space="preserve">Jeffrey</t>
  </si>
  <si>
    <t xml:space="preserve">Careless Driving; Failure to Yield to Blue Lights; Willful Trespassing; Petit Larceny - less than $500</t>
  </si>
  <si>
    <t xml:space="preserve">Julius</t>
  </si>
  <si>
    <t xml:space="preserve">Felony Sexual Battery x2; Domestic Violence Simple Assault 1st (misd.)</t>
  </si>
  <si>
    <t xml:space="preserve">$37,529 for 1 SB charge; $1,029 for DV charge; Must Appear on other SB charge</t>
  </si>
  <si>
    <t xml:space="preserve">McNair Williams</t>
  </si>
  <si>
    <t xml:space="preserve">Rosia </t>
  </si>
  <si>
    <t xml:space="preserve">Domestic Violence Aggravated Assault (Felony)</t>
  </si>
  <si>
    <t xml:space="preserve">Leyonia</t>
  </si>
  <si>
    <t xml:space="preserve">E</t>
  </si>
  <si>
    <t xml:space="preserve">Misdemeanor Simple Assault; Misdemeanor Malicious Michief Under $500; Misdemeanor Willful Trespassing</t>
  </si>
  <si>
    <t xml:space="preserve">$529 for Simp. Assault;$500 for Trespassing</t>
  </si>
  <si>
    <t xml:space="preserve">Parr</t>
  </si>
  <si>
    <t xml:space="preserve">Felony Aggravated Assault - Msanifest Extreme Indif. To Life; Petit Larceny - Less Than $500</t>
  </si>
  <si>
    <t xml:space="preserve">$150,029 for Agg. Assault; $529 for Petit Larceny</t>
  </si>
  <si>
    <t xml:space="preserve">Bench Warrant</t>
  </si>
  <si>
    <t xml:space="preserve">Stuckey</t>
  </si>
  <si>
    <t xml:space="preserve">Richard </t>
  </si>
  <si>
    <t xml:space="preserve">Temple</t>
  </si>
  <si>
    <t xml:space="preserve">Burglary of a Dwelling (Felony); Domestic Violence Simple Assault 1st (Misd.); Felony Possession of a Stolen Firearm x2</t>
  </si>
  <si>
    <t xml:space="preserve">Jennifer</t>
  </si>
  <si>
    <t xml:space="preserve">Abram</t>
  </si>
  <si>
    <t xml:space="preserve">Martez Tarrell</t>
  </si>
  <si>
    <t xml:space="preserve">Desoto </t>
  </si>
  <si>
    <t xml:space="preserve">Capital Murder; Capital Murder; Attempted Murder</t>
  </si>
  <si>
    <t xml:space="preserve">Yes</t>
  </si>
  <si>
    <t xml:space="preserve">Donald Houston </t>
  </si>
  <si>
    <t xml:space="preserve">Contempt of Court / FTA (Misd.) - Open</t>
  </si>
  <si>
    <t xml:space="preserve">Conspiracy to Commit a Crime (Felony) - Bound Over; Conspiracy to Commit a Crime (Felony) - Bound Over; Receiving Stolen Property (Felony) - Bound Over</t>
  </si>
  <si>
    <t xml:space="preserve">Admas</t>
  </si>
  <si>
    <t xml:space="preserve">John David</t>
  </si>
  <si>
    <t xml:space="preserve">Aggravated Assault Domestic / Habitual; Violation of Probation</t>
  </si>
  <si>
    <t xml:space="preserve">Yes; Open</t>
  </si>
  <si>
    <t xml:space="preserve">Aguilar Martine</t>
  </si>
  <si>
    <t xml:space="preserve">Armando Noe</t>
  </si>
  <si>
    <t xml:space="preserve">Amaro</t>
  </si>
  <si>
    <t xml:space="preserve">Oliver</t>
  </si>
  <si>
    <t xml:space="preserve">Driving Under the Influence - 1st Offense; Drivers License; No Proof of Insurance </t>
  </si>
  <si>
    <t xml:space="preserve">Open</t>
  </si>
  <si>
    <t xml:space="preserve">Andel</t>
  </si>
  <si>
    <t xml:space="preserve">James Robert</t>
  </si>
  <si>
    <t xml:space="preserve">Simple Assault on Public Servant (Felony); Disorderly Conduct, Failure to Obey; Resisting Arrest (Misd.)</t>
  </si>
  <si>
    <t xml:space="preserve">Bound Over</t>
  </si>
  <si>
    <t xml:space="preserve">Andrade</t>
  </si>
  <si>
    <t xml:space="preserve">Juan Emileo</t>
  </si>
  <si>
    <t xml:space="preserve">Child Exploitation (Fel.); Child Exploitation (Fel.); Conspiracy to Commit a Crime (Felony); Kidnapping</t>
  </si>
  <si>
    <t xml:space="preserve">Indicted</t>
  </si>
  <si>
    <t xml:space="preserve">Jimmy Harris</t>
  </si>
  <si>
    <t xml:space="preserve">Disturbing the Peace; Public Drunkenness</t>
  </si>
  <si>
    <t xml:space="preserve">Archer</t>
  </si>
  <si>
    <t xml:space="preserve">Violation of Probation (Felony)</t>
  </si>
  <si>
    <t xml:space="preserve">Austin</t>
  </si>
  <si>
    <t xml:space="preserve">Andrew Dylan</t>
  </si>
  <si>
    <t xml:space="preserve">Petit Larceny / From Building (Misd.); Contempt of Court / Conspiracy to Commit Credit Card Fraud; Contempt of Court / FTA (Misd.); Credit Card with Intent to Defraud; Conspiracy to Commit a Crime (Felony)</t>
  </si>
  <si>
    <t xml:space="preserve">Open; Open; Open; Bond Surrender; Bond Surrender</t>
  </si>
  <si>
    <t xml:space="preserve">Banks</t>
  </si>
  <si>
    <t xml:space="preserve">Malik Demonte</t>
  </si>
  <si>
    <t xml:space="preserve">Conspiracy to Commit Armed Robbery; Armed Robbery; Motion to Revoke Bond; Aggravated Assault</t>
  </si>
  <si>
    <t xml:space="preserve">Indicted; Indicted; Open; Indicted</t>
  </si>
  <si>
    <t xml:space="preserve">Bankston</t>
  </si>
  <si>
    <t xml:space="preserve">Yulonda Deniece</t>
  </si>
  <si>
    <t xml:space="preserve">Conspiracy to Commit Larceny / Habitual Offender; Grand Larceny / Habitual Offender; Contempt of Court</t>
  </si>
  <si>
    <t xml:space="preserve">Indicted; Indicted; Time Served</t>
  </si>
  <si>
    <t xml:space="preserve">Barbee</t>
  </si>
  <si>
    <t xml:space="preserve">Cheri Alicia</t>
  </si>
  <si>
    <t xml:space="preserve">False Pretenses; Simple Assault; False Pretenses / Habitual (Fel); Conspiracy to Commit / Habitual (Fel); Contempt of Court (Fel); Contempt of Court; Fugitive from Justice</t>
  </si>
  <si>
    <t xml:space="preserve">Closed; Closed; Indicted; Indicted; Time Served; Released by Judge; Open</t>
  </si>
  <si>
    <t xml:space="preserve">Christopher Lee</t>
  </si>
  <si>
    <t xml:space="preserve">Contempt of Court; Grand Larceny Attempt to Commit Offense; Conspiracy to Commit a Crime - Felony; Receiving Stolen Property - Felony (More than $500.00); Petit Larceny - Less than $500.00; Malicious Mischief; Disturbing the Peace; Public Drunkenness; Felony Possession of Controlled Substance; Contempt of Court</t>
  </si>
  <si>
    <t xml:space="preserve">Released by Judge; Indicted; Indicted; Indicted; Indicted; Indicted; Released by Judge; Released by Judge; Bound Over; Time Served</t>
  </si>
  <si>
    <t xml:space="preserve">Barden</t>
  </si>
  <si>
    <t xml:space="preserve">Felicia Cotessa</t>
  </si>
  <si>
    <t xml:space="preserve">Barlow</t>
  </si>
  <si>
    <t xml:space="preserve">Anita Lynn</t>
  </si>
  <si>
    <t xml:space="preserve">Violation of Probation / Possession of Stolen Property; Possession of Paraphernalia; Possession of Paraphernalia; Possession of Paraphernalia; Possession of Methamphetamine</t>
  </si>
  <si>
    <t xml:space="preserve">Open; Dismissed; Dismissed; Dismissed; Indicted</t>
  </si>
  <si>
    <t xml:space="preserve">Randy Tyre</t>
  </si>
  <si>
    <t xml:space="preserve">Conspiracy to Commit a Crime - Felony; Burglary - Dwelling House; Contempt of Court / Conspiracy and Attempt to Commit Burglary</t>
  </si>
  <si>
    <t xml:space="preserve">Bartlett</t>
  </si>
  <si>
    <t xml:space="preserve">Andrew Lee</t>
  </si>
  <si>
    <t xml:space="preserve">Conspiracy to Commit to Crime - Felony; Shoplifting - Less than $500.00; Grand Larceny - All Others - Felony</t>
  </si>
  <si>
    <t xml:space="preserve">Indicted; Released by Judge; Indicted</t>
  </si>
  <si>
    <t xml:space="preserve">Battles</t>
  </si>
  <si>
    <t xml:space="preserve">Randy Dwayne</t>
  </si>
  <si>
    <t xml:space="preserve">Contempt of Court / Grand Larceny; Fraud / Habitual Offender (Felony); Disorderly Conduct (Misd.); Fugitive from Justice; Fugitive from Justice; Contempt of Court / FTA (Misd.)</t>
  </si>
  <si>
    <t xml:space="preserve">Mittimus; Indicted; Released By Judge; Open; Open; Open</t>
  </si>
  <si>
    <t xml:space="preserve">Beale, Jr</t>
  </si>
  <si>
    <t xml:space="preserve">Jerry Lee</t>
  </si>
  <si>
    <t xml:space="preserve">Attempt to Commit Murder; Attempt to Commit Murder; Attmep to Commit Murder</t>
  </si>
  <si>
    <t xml:space="preserve">Beard</t>
  </si>
  <si>
    <t xml:space="preserve">Kenneth Ray</t>
  </si>
  <si>
    <t xml:space="preserve">DUI / 1st Offense; Possession of a Weapon by a Felon</t>
  </si>
  <si>
    <t xml:space="preserve">Megan Michelle</t>
  </si>
  <si>
    <t xml:space="preserve">Writ to Take Custody; Contempt of Court</t>
  </si>
  <si>
    <t xml:space="preserve">Writ; Open</t>
  </si>
  <si>
    <t xml:space="preserve">Trevon Dreshen</t>
  </si>
  <si>
    <t xml:space="preserve">Contempt of Court / Disorderly Conduct; Felony Taking of Motor Vehicle; Disorderly Conduct; Careless Driving; Drivers License - None/Exp; Fleeing Eluding Law Enforcement Office in MV</t>
  </si>
  <si>
    <t xml:space="preserve">Released by Judge; Bound Over; Released by Judge; Released by Judge; Released by Judge; Released by Judge</t>
  </si>
  <si>
    <t xml:space="preserve">Bent</t>
  </si>
  <si>
    <t xml:space="preserve">Anthony George</t>
  </si>
  <si>
    <t xml:space="preserve">Conspiracy to Commit Shoplifting / Habitual; Shoplifting / Habitual</t>
  </si>
  <si>
    <t xml:space="preserve">Besinger</t>
  </si>
  <si>
    <t xml:space="preserve">Dana Nicole</t>
  </si>
  <si>
    <t xml:space="preserve">Contempt of Court / FTA; Possession Controlled Substance Methamphetamine</t>
  </si>
  <si>
    <t xml:space="preserve">Time Served; Indicted</t>
  </si>
  <si>
    <t xml:space="preserve">Bias</t>
  </si>
  <si>
    <t xml:space="preserve">Richard Ray</t>
  </si>
  <si>
    <t xml:space="preserve">Attempt to Commit Burglary of a Dwelling (Felony); Contempt of Court / FTA (Misd)</t>
  </si>
  <si>
    <t xml:space="preserve">Indicted; Dismissed</t>
  </si>
  <si>
    <t xml:space="preserve">Bigham</t>
  </si>
  <si>
    <t xml:space="preserve">Jeffrey Manalo</t>
  </si>
  <si>
    <t xml:space="preserve">Sexual Battery</t>
  </si>
  <si>
    <t xml:space="preserve">Blake, Jr.</t>
  </si>
  <si>
    <t xml:space="preserve">Mark Adam</t>
  </si>
  <si>
    <t xml:space="preserve">Writ to Take Custody </t>
  </si>
  <si>
    <t xml:space="preserve">Writ </t>
  </si>
  <si>
    <t xml:space="preserve">Bledsoe</t>
  </si>
  <si>
    <t xml:space="preserve">Jeffrey Sterling</t>
  </si>
  <si>
    <t xml:space="preserve">Failure to Register - Sex Offender; Failure to Register - Sex Offender</t>
  </si>
  <si>
    <t xml:space="preserve">Bockhold</t>
  </si>
  <si>
    <t xml:space="preserve">Wayne Anthony</t>
  </si>
  <si>
    <t xml:space="preserve">Contempt of Court; Contempt of Court</t>
  </si>
  <si>
    <t xml:space="preserve">Open; Released by Judge</t>
  </si>
  <si>
    <t xml:space="preserve">Borders</t>
  </si>
  <si>
    <t xml:space="preserve">Makaylia</t>
  </si>
  <si>
    <t xml:space="preserve">Simple Assault / Domestic Violence</t>
  </si>
  <si>
    <t xml:space="preserve">Bougard</t>
  </si>
  <si>
    <t xml:space="preserve">Ray Anthony</t>
  </si>
  <si>
    <t xml:space="preserve">Drivers License / None or Expired; Driving Under the Influence / 2nd Offense; No Insurance</t>
  </si>
  <si>
    <t xml:space="preserve">Open; Open; Released to Self</t>
  </si>
  <si>
    <t xml:space="preserve">Bouma</t>
  </si>
  <si>
    <t xml:space="preserve">Richard Aaron</t>
  </si>
  <si>
    <t xml:space="preserve">Possession of Controlled Substance; Possession of Stolen Property</t>
  </si>
  <si>
    <t xml:space="preserve">Bowden</t>
  </si>
  <si>
    <t xml:space="preserve">Accessory After the Fact</t>
  </si>
  <si>
    <t xml:space="preserve">Bowen, Jr. </t>
  </si>
  <si>
    <t xml:space="preserve">Keith Morris</t>
  </si>
  <si>
    <t xml:space="preserve">Violation of Probation / Sale of Marijuana</t>
  </si>
  <si>
    <t xml:space="preserve">Demetrius Nushawn</t>
  </si>
  <si>
    <t xml:space="preserve">Receiving Stolen Property - Felony; Fugitive from Justice</t>
  </si>
  <si>
    <t xml:space="preserve">Breedlove</t>
  </si>
  <si>
    <t xml:space="preserve">Zachery Kody</t>
  </si>
  <si>
    <t xml:space="preserve">Conspiracy to Commit Auto Burglary; Burglary of an Automobile, Burglary of an Automobile; Burglary of an Automobile; Unlawful taking of a Motor Vehicle; Attempt to Take Possession of a Motor Vehicle; Burglary - Auto; Burglary - Auto; Conspiracy to Commit A Crime - Felony; Conspiracy to Commit A Crime - Felony; Conspiracy to Commit A Crime - Felony; Contempt of Court</t>
  </si>
  <si>
    <t xml:space="preserve">Indicted for 1-6; Closed 7-12</t>
  </si>
  <si>
    <t xml:space="preserve">Brewster</t>
  </si>
  <si>
    <t xml:space="preserve">Shala Jean</t>
  </si>
  <si>
    <t xml:space="preserve">Receiving Stolen Property - Felony </t>
  </si>
  <si>
    <t xml:space="preserve">Jordan Tyler Dashun</t>
  </si>
  <si>
    <t xml:space="preserve">Comtempt of court / Aggravated Assault; Contempt of Court; Aggravated Domestic Violence</t>
  </si>
  <si>
    <t xml:space="preserve">Dismissed; Released by Judge; Indicted</t>
  </si>
  <si>
    <t xml:space="preserve">Brogden</t>
  </si>
  <si>
    <t xml:space="preserve">Jeremiah Loring</t>
  </si>
  <si>
    <t xml:space="preserve">Credit Card, Intent to Defraud; Contempt of Court</t>
  </si>
  <si>
    <t xml:space="preserve">Bound Over, Open</t>
  </si>
  <si>
    <t xml:space="preserve">Cedrick Deshun</t>
  </si>
  <si>
    <t xml:space="preserve">Possession of a Weapon By a Felon; Contempt of Court; Possession of a Weapon by a Felon</t>
  </si>
  <si>
    <t xml:space="preserve">Bond Surrender; Open; Indicted</t>
  </si>
  <si>
    <t xml:space="preserve">Erik Tyrone</t>
  </si>
  <si>
    <t xml:space="preserve">Contempt of Court / FTA (Felony)</t>
  </si>
  <si>
    <t xml:space="preserve">Ty Stanford </t>
  </si>
  <si>
    <t xml:space="preserve">Aggravated Assault - Domestic Violence; Kidnapping; Improper Passing; Reckless Driving; Running a Red Light; Unsafe Operation of a Motor Vehicle or Allow Use of; Fleeing / Eluding Officer in Motor Vehicle; Driving Under the Influence - 3rd Offense (Felony)</t>
  </si>
  <si>
    <t xml:space="preserve">Indicted; Closed; Released by Judge; Released by Judge; Released by Judge; Indicted; Indicted</t>
  </si>
  <si>
    <t xml:space="preserve">Cheree Nicole</t>
  </si>
  <si>
    <t xml:space="preserve">DUI - Drugs / 1st Offense; Possession of Paraphernalia (Misd.); License Tag (Switched)</t>
  </si>
  <si>
    <t xml:space="preserve">Kenyatta Devon</t>
  </si>
  <si>
    <t xml:space="preserve">Fugitive from Justice; Conspiracy to Commit First Degree Murder; Felon in Possession of a Weapon; Murder; Violation of Probation (Felon)</t>
  </si>
  <si>
    <t xml:space="preserve">Open; Indicted Indicted; Indicted; Open</t>
  </si>
  <si>
    <t xml:space="preserve">Sherwood</t>
  </si>
  <si>
    <t xml:space="preserve">Fugitive from Justice; Capital Murder</t>
  </si>
  <si>
    <t xml:space="preserve">Waltdarius </t>
  </si>
  <si>
    <t xml:space="preserve">V</t>
  </si>
  <si>
    <t xml:space="preserve">No Drivers License; Contempt of Court / FTA (Misd.); Burglary of a Dwelling While Occupied (Felony)</t>
  </si>
  <si>
    <t xml:space="preserve">Released by Judge; Release by Judge; Indicted</t>
  </si>
  <si>
    <t xml:space="preserve">Brunetti</t>
  </si>
  <si>
    <t xml:space="preserve">Justin Michael</t>
  </si>
  <si>
    <t xml:space="preserve">Failure to Comply with Terms of Pretrial Intervention Agreement; Suspended Drivers License; Possession of a Controlled Substance</t>
  </si>
  <si>
    <t xml:space="preserve">Open; Bound Over; Bound Over</t>
  </si>
  <si>
    <t xml:space="preserve">Burchette</t>
  </si>
  <si>
    <t xml:space="preserve">Marque Lashaun</t>
  </si>
  <si>
    <t xml:space="preserve">Possession of a Controlled Substance - Methamphetamine; Contempt of Court / Possession of Methamphetamine</t>
  </si>
  <si>
    <t xml:space="preserve">Indicted; Mittimus</t>
  </si>
  <si>
    <t xml:space="preserve">Burge</t>
  </si>
  <si>
    <t xml:space="preserve">Kristin Nicole</t>
  </si>
  <si>
    <t xml:space="preserve">Violation of Post Release Supervision / Unlawful Taking of a Motor Vehicle; Contempt of Court; Contempt of Court</t>
  </si>
  <si>
    <t xml:space="preserve">Open; Open; Mittimus</t>
  </si>
  <si>
    <t xml:space="preserve">Burgin</t>
  </si>
  <si>
    <t xml:space="preserve">Clarence Gazzard</t>
  </si>
  <si>
    <t xml:space="preserve">Driving While License Suspended; Driving in Center of Highway / Refusal to Turn Right; No Insurance; Possession of Paraphernalia (Misd.); License Tag - Expired, None, or Imp. Mounted; Possession of a Weapon by a Felon</t>
  </si>
  <si>
    <t xml:space="preserve">Open; Released to Self; Released to Self; Open; Released to Self; Open</t>
  </si>
  <si>
    <t xml:space="preserve">Burkes</t>
  </si>
  <si>
    <t xml:space="preserve">Christopher Lawerce</t>
  </si>
  <si>
    <t xml:space="preserve">Shoplifting; Contempt of Court; Speeding; Vehicle Insurance Law Violation; Driving While License Suspended; License Tag - Switched; Contempt of Court</t>
  </si>
  <si>
    <t xml:space="preserve">Open; Open; Bond Surrender; Bond Surrender; Bond Surrender; Bond Surrender; Bond Surrender</t>
  </si>
  <si>
    <t xml:space="preserve">Burnette</t>
  </si>
  <si>
    <t xml:space="preserve">Cory Darnell</t>
  </si>
  <si>
    <t xml:space="preserve">Shoplifting / Habitual Offender; Shoplifting / Habitual Offender</t>
  </si>
  <si>
    <t xml:space="preserve">Burrell</t>
  </si>
  <si>
    <t xml:space="preserve">Troy Shane</t>
  </si>
  <si>
    <t xml:space="preserve">Child Pornography / Manufacturing; Child Pornography / Receiving with Intent to Distribute (Felony); Child Pornography / Distribution (Possession); Child Pornography / Possession (Felony)</t>
  </si>
  <si>
    <t xml:space="preserve">Butler, Jr.</t>
  </si>
  <si>
    <t xml:space="preserve">Jesse James</t>
  </si>
  <si>
    <t xml:space="preserve">Larceny Under Lease Agreement; Contempt of Court - Larceny Under Lease or Rental Agreement / Habitual</t>
  </si>
  <si>
    <t xml:space="preserve">Open; Time Served</t>
  </si>
  <si>
    <t xml:space="preserve">Byars</t>
  </si>
  <si>
    <t xml:space="preserve">Angel Dawn</t>
  </si>
  <si>
    <t xml:space="preserve">Contempt of Court; Disorderly Conduct - Failure to Obey; Resisting Arrest; Assault - Simple (Public Servants &amp; Person Over 65 Years Old); Contempt of Court</t>
  </si>
  <si>
    <t xml:space="preserve">Time Served; Bound Over; Bound Over; Bound Over; Open</t>
  </si>
  <si>
    <t xml:space="preserve">Byrd</t>
  </si>
  <si>
    <t xml:space="preserve">Kevin Michael</t>
  </si>
  <si>
    <t xml:space="preserve">Receiving Stolen Property Less Than $500.00; Receiving Stolen - Value of $1,000.00 or More But Less Than $5,000.00</t>
  </si>
  <si>
    <t xml:space="preserve">Charles Robert</t>
  </si>
  <si>
    <t xml:space="preserve">Aggravated Assault; False Indentifying Information to Police Officer; Violation of Probation; Contempt of Court; Contempt of Court</t>
  </si>
  <si>
    <t xml:space="preserve">Indicted; Time Served; Time Served; Time Served; Released by Judge</t>
  </si>
  <si>
    <t xml:space="preserve">James Alden</t>
  </si>
  <si>
    <t xml:space="preserve">Possession of Controlled Substance (Felony); Manufacture or Sale of a Controlled Substance (Felony); Conspiracty to Commit a Crime (Felony); Contempt of Court / FTA (Misd.); Contempt of Court</t>
  </si>
  <si>
    <t xml:space="preserve">Bound Over; Bound Over; Bound Over; Released by Judge; Mittimus</t>
  </si>
  <si>
    <t xml:space="preserve">Carwell</t>
  </si>
  <si>
    <t xml:space="preserve">Kortavious Anthony</t>
  </si>
  <si>
    <t xml:space="preserve">Shoplifting / Habitual; Conspiracy to Commit Shoplifting / Habitual; Shoplifting / Habitual; Conspiracy to Commit Shoplifting / Habitual</t>
  </si>
  <si>
    <t xml:space="preserve">Caver</t>
  </si>
  <si>
    <t xml:space="preserve">Alton Mitchell</t>
  </si>
  <si>
    <t xml:space="preserve">Attempt to Commit an Offense / Murder; Attempt to Commit and Offense / Murder; Burglary of Inhabited Dwelling (Home Invasion)</t>
  </si>
  <si>
    <t xml:space="preserve">Robert Allen</t>
  </si>
  <si>
    <t xml:space="preserve">Writ to Take Custody</t>
  </si>
  <si>
    <t xml:space="preserve">Chapman</t>
  </si>
  <si>
    <t xml:space="preserve">Kentavia Tadae</t>
  </si>
  <si>
    <t xml:space="preserve">Capital Murder</t>
  </si>
  <si>
    <t xml:space="preserve">Christopher, III</t>
  </si>
  <si>
    <t xml:space="preserve">Ronald Edward</t>
  </si>
  <si>
    <t xml:space="preserve">Failure to Comply with Provisions of Non-Adjucation Order; Contempt of Court / FTA (Misd); Unlawful Taking of a Motor Vehicle; Fugitive from Justice</t>
  </si>
  <si>
    <t xml:space="preserve">Open; Released by Judge; Indicted; Open</t>
  </si>
  <si>
    <t xml:space="preserve">Chunn, Jr.</t>
  </si>
  <si>
    <t xml:space="preserve">James Hickey</t>
  </si>
  <si>
    <t xml:space="preserve">Contempt of Court / Fondling &amp; Sexual Battery; Fondeling</t>
  </si>
  <si>
    <t xml:space="preserve">Open; Bond Surrender</t>
  </si>
  <si>
    <t xml:space="preserve">Clanton</t>
  </si>
  <si>
    <t xml:space="preserve">Gary Dale</t>
  </si>
  <si>
    <t xml:space="preserve">Child Abuse</t>
  </si>
  <si>
    <t xml:space="preserve">Clark, III</t>
  </si>
  <si>
    <t xml:space="preserve">Kidnapping; Sexual Battery; Intimidating a Witness; Simple Assault; Aggravated Domestic Violence</t>
  </si>
  <si>
    <t xml:space="preserve">Indicted; Indicted; Indicted; Remanded; Indicted</t>
  </si>
  <si>
    <t xml:space="preserve">Clunan</t>
  </si>
  <si>
    <t xml:space="preserve">Kimberley Ann</t>
  </si>
  <si>
    <t xml:space="preserve">False Pretenses; Contempt of Court</t>
  </si>
  <si>
    <t xml:space="preserve">Bond Surrender; Time Served</t>
  </si>
  <si>
    <t xml:space="preserve">Colbert, Jr.</t>
  </si>
  <si>
    <t xml:space="preserve">Damion Renard</t>
  </si>
  <si>
    <t xml:space="preserve">Contempt of Court; Burglary of a Dwelling; Burglary of a Dwelling</t>
  </si>
  <si>
    <t xml:space="preserve">Time Served; Indicted; Indicted</t>
  </si>
  <si>
    <t xml:space="preserve">Jeffrey Brian</t>
  </si>
  <si>
    <t xml:space="preserve">Intent Possession of Controlled Substance with Intent; Possession of Controlled Substance with Intent</t>
  </si>
  <si>
    <t xml:space="preserve">Conley</t>
  </si>
  <si>
    <t xml:space="preserve">Lee Edward</t>
  </si>
  <si>
    <t xml:space="preserve">Possesion Control Substance (Felony); Suspended Drivers License; Vehicle Insurance Law Violation; Seat Belt Violation; License Plate - None, Expired, Improper; Possession of Controlled Substane</t>
  </si>
  <si>
    <t xml:space="preserve">Bond Surrender; Released by Judge; Released by Judge; Released By Judge; Released by Judge; Release by Judge; Bond Surrender</t>
  </si>
  <si>
    <t xml:space="preserve">Cher Tretesse</t>
  </si>
  <si>
    <t xml:space="preserve">Violation of Parole </t>
  </si>
  <si>
    <t xml:space="preserve">Kattie Denise</t>
  </si>
  <si>
    <t xml:space="preserve">Cook, Jr.</t>
  </si>
  <si>
    <t xml:space="preserve">George Edward</t>
  </si>
  <si>
    <t xml:space="preserve">False Pretenses (Felony)</t>
  </si>
  <si>
    <t xml:space="preserve">Daniel Adam</t>
  </si>
  <si>
    <t xml:space="preserve">Violation of Probation</t>
  </si>
  <si>
    <t xml:space="preserve">Coulston</t>
  </si>
  <si>
    <t xml:space="preserve">Daniel Blake</t>
  </si>
  <si>
    <t xml:space="preserve">Molesting - Touching, Handling, Etc. (Felony); Child Pornography / Manufacture (Felony)</t>
  </si>
  <si>
    <t xml:space="preserve">Hunter Austen</t>
  </si>
  <si>
    <t xml:space="preserve">Cristobal</t>
  </si>
  <si>
    <t xml:space="preserve">Ernesto Amador-Durom</t>
  </si>
  <si>
    <t xml:space="preserve">Fugitive from Justice</t>
  </si>
  <si>
    <t xml:space="preserve">Crum</t>
  </si>
  <si>
    <t xml:space="preserve">Gregory Scott</t>
  </si>
  <si>
    <t xml:space="preserve">Unlawful taking of a motor vehicle / habitual</t>
  </si>
  <si>
    <t xml:space="preserve">Jordan Lovell</t>
  </si>
  <si>
    <t xml:space="preserve">Violation of Probation; Possession of a Controlled Substance (Felony); Disorderly Conduct; Possession of Paraphernalia; Possession of a Controlled Substance</t>
  </si>
  <si>
    <t xml:space="preserve">Open; Bound Over; Bound Over; Bound Over; Bound Over</t>
  </si>
  <si>
    <t xml:space="preserve">Voyeurism - Peeping Tome; Tampering with Evidence; Child Pornography / Distribution; Child Pornography / Possession; Child Pornography / Receiving</t>
  </si>
  <si>
    <t xml:space="preserve">Dansberry</t>
  </si>
  <si>
    <t xml:space="preserve">Demario Dontrell</t>
  </si>
  <si>
    <t xml:space="preserve">Capital Murder; Conspiracty to Commit Capital Murder</t>
  </si>
  <si>
    <t xml:space="preserve">Daugherty</t>
  </si>
  <si>
    <t xml:space="preserve">Courtney Javon</t>
  </si>
  <si>
    <t xml:space="preserve">Contempt of Court (Misd.); Contempt of Court (Misd.)</t>
  </si>
  <si>
    <t xml:space="preserve">Jimi Kyle</t>
  </si>
  <si>
    <t xml:space="preserve">Domestic Violence / Simple Assault</t>
  </si>
  <si>
    <t xml:space="preserve">Diazbarrigas</t>
  </si>
  <si>
    <t xml:space="preserve">Salvador Torres</t>
  </si>
  <si>
    <t xml:space="preserve">Drivers License - None or Expired or Improper; DUI; No Liability Insurance; Open Container; Possession / Sale of Paraphernalia; Speeding &gt; 20 Over (City); Felony Possession of a Controlled Substance</t>
  </si>
  <si>
    <t xml:space="preserve">Open; Open; Released by Judge; Released by Judge; Open; Released by Judge; Open</t>
  </si>
  <si>
    <t xml:space="preserve">Diming</t>
  </si>
  <si>
    <t xml:space="preserve">Jamoni Darcell</t>
  </si>
  <si>
    <t xml:space="preserve">Conspiracy to Commit to a Crime - Murder</t>
  </si>
  <si>
    <t xml:space="preserve">Marshon Cortez</t>
  </si>
  <si>
    <t xml:space="preserve">Murder; Fugitive from Justice; Murder</t>
  </si>
  <si>
    <t xml:space="preserve">Bound Over; Open; Bound Over</t>
  </si>
  <si>
    <t xml:space="preserve">Dodson</t>
  </si>
  <si>
    <t xml:space="preserve">Decorian Montez</t>
  </si>
  <si>
    <t xml:space="preserve">Possession of a Weapon By a Felon; Possession with Intent; Contempt of Court / Possession &amp; Felon in Possession of Weapon</t>
  </si>
  <si>
    <t xml:space="preserve">Dorsey</t>
  </si>
  <si>
    <t xml:space="preserve">Peaire Cortez</t>
  </si>
  <si>
    <t xml:space="preserve">Contempt of Court; Contempt of Court; Trespassing  - Willful; Contempt of Court</t>
  </si>
  <si>
    <t xml:space="preserve">Edmonson</t>
  </si>
  <si>
    <t xml:space="preserve">Tae'ona Ariel</t>
  </si>
  <si>
    <t xml:space="preserve">Receiving Stolen Property; Fleeing a Law Enforcement Officer</t>
  </si>
  <si>
    <t xml:space="preserve">Gilbert Crowder</t>
  </si>
  <si>
    <t xml:space="preserve">Shoplifting / Habitual; Contempt of Court</t>
  </si>
  <si>
    <t xml:space="preserve">Indicted; Time Served  </t>
  </si>
  <si>
    <t xml:space="preserve">John Richard</t>
  </si>
  <si>
    <t xml:space="preserve">Driving Under the Influence - 3rd Offense (Felony); Possession of Paraphernalia; Contempt of Court; Contempt of Court / FTA (Felony); Contempt of Court / FTA (Misd.); Driving Under the Influence - 3rd Offense (Felony); Careless Driving</t>
  </si>
  <si>
    <t xml:space="preserve">Bond Surrender; Bond Surrender; Guilty; Time Served; Bound Over; Bound Over; Bound Over</t>
  </si>
  <si>
    <t xml:space="preserve">Elbanna</t>
  </si>
  <si>
    <t xml:space="preserve">Gabriel Saed</t>
  </si>
  <si>
    <t xml:space="preserve">Erwin</t>
  </si>
  <si>
    <t xml:space="preserve">Holli Michelle</t>
  </si>
  <si>
    <t xml:space="preserve">Contempt of Court / Possession of a Controlled Substance, Meth</t>
  </si>
  <si>
    <t xml:space="preserve">Escobar</t>
  </si>
  <si>
    <t xml:space="preserve">Rigoberto Guerrero</t>
  </si>
  <si>
    <t xml:space="preserve"> DUI 1st Offense; Possession of a Controlled Substance; Fugitive from Justice</t>
  </si>
  <si>
    <t xml:space="preserve">Bound Over; Bound Over; Open</t>
  </si>
  <si>
    <t xml:space="preserve">Fagan</t>
  </si>
  <si>
    <t xml:space="preserve">Diane Ann</t>
  </si>
  <si>
    <t xml:space="preserve">Disorderly Conduct; Public Drunk</t>
  </si>
  <si>
    <t xml:space="preserve">Mittimus</t>
  </si>
  <si>
    <t xml:space="preserve">Farr</t>
  </si>
  <si>
    <t xml:space="preserve">Roxanne M</t>
  </si>
  <si>
    <t xml:space="preserve">False Identifying Info.; Receiving Stolen Property (Felony)</t>
  </si>
  <si>
    <t xml:space="preserve">Farris</t>
  </si>
  <si>
    <t xml:space="preserve">Lester James</t>
  </si>
  <si>
    <t xml:space="preserve">Conspiracy to Commit a Crime (Felony); Robbery (Felony); Carjacking / Unarmed (Felony)</t>
  </si>
  <si>
    <t xml:space="preserve">Robert Eugene</t>
  </si>
  <si>
    <t xml:space="preserve">Jack Alan</t>
  </si>
  <si>
    <t xml:space="preserve">Driving Under the Influence Other Substance; Receiving Stolen Property - Felony; Contempt of Court / Receiving Stolen Property</t>
  </si>
  <si>
    <t xml:space="preserve">Indicted; Indicted; Mittimus</t>
  </si>
  <si>
    <t xml:space="preserve">Fischer</t>
  </si>
  <si>
    <t xml:space="preserve">Timonthy Lee</t>
  </si>
  <si>
    <t xml:space="preserve">DUI 4th; Failure to Comply with Provisions of Non-Adjudication; Child Pornography</t>
  </si>
  <si>
    <t xml:space="preserve">Indicted; Open; Indicted</t>
  </si>
  <si>
    <t xml:space="preserve">Fletcher</t>
  </si>
  <si>
    <t xml:space="preserve">Joshua Doc</t>
  </si>
  <si>
    <t xml:space="preserve">Burglary - Home Invasion; Capital Murder</t>
  </si>
  <si>
    <t xml:space="preserve">Forbis, Jr.</t>
  </si>
  <si>
    <t xml:space="preserve">Jeffrey De</t>
  </si>
  <si>
    <t xml:space="preserve">Aggravated Assault - Domestic Violence; Contempt of Court</t>
  </si>
  <si>
    <t xml:space="preserve">Bound Over; Open  </t>
  </si>
  <si>
    <t xml:space="preserve">Free, Jr.</t>
  </si>
  <si>
    <t xml:space="preserve">Walter Glenn</t>
  </si>
  <si>
    <t xml:space="preserve">Molesting - Touching Child for Lustful Purpose</t>
  </si>
  <si>
    <t xml:space="preserve">Freeman</t>
  </si>
  <si>
    <t xml:space="preserve">Dantirius Alfonzo</t>
  </si>
  <si>
    <t xml:space="preserve">False Pretenses; Armed Robbery; Attempt to Commit an Offense - Murder; Possess, Receive, Obtain a Stolen Firearm; Robbery - Armed; Aggravated Assault on Police/ Fire / School Offon; Conspiracy to Commit a Crime; Receiving Stolen Property; Assault, Aggravated (On Polie, Fire, and / or Public Servant)</t>
  </si>
  <si>
    <t xml:space="preserve">Indicted; Indicted; Indicted; Indicted; Closed; Closed; Closed; Indicted; Indicted; Indicted</t>
  </si>
  <si>
    <t xml:space="preserve">Jermie Deshun</t>
  </si>
  <si>
    <t xml:space="preserve">Fleeing a Law Enforcement Officer; Felon in Possession of a Weapon; Contempt of Court / FTA (Misd.)</t>
  </si>
  <si>
    <t xml:space="preserve">Indicted; Indicted; Released by Judge  </t>
  </si>
  <si>
    <t xml:space="preserve">Fuller</t>
  </si>
  <si>
    <t xml:space="preserve">Jarvis Marquel</t>
  </si>
  <si>
    <t xml:space="preserve">Aggravated Domestic Violence (Felony)</t>
  </si>
  <si>
    <t xml:space="preserve">Furnish</t>
  </si>
  <si>
    <t xml:space="preserve">Justin Wade</t>
  </si>
  <si>
    <t xml:space="preserve">Unlawful taking of a motor vehicle; Contempt of Court / Unlawful Taking of a Motor Vehicle / Habitual Offender; Receiving Stolen Property Felony</t>
  </si>
  <si>
    <t xml:space="preserve">Indicted; Time Served; Bond Surrender</t>
  </si>
  <si>
    <t xml:space="preserve">Gadd</t>
  </si>
  <si>
    <t xml:space="preserve">Cody Elton</t>
  </si>
  <si>
    <t xml:space="preserve">Burglaty - Auto; Grand Larceny - More than $500.00; Burglary - Commercial Building, Cars, Etc.; Conspiracy to Commit a Crime - Felony; Burglary Tools, Possession</t>
  </si>
  <si>
    <t xml:space="preserve">Temetra Michelle</t>
  </si>
  <si>
    <t xml:space="preserve">Contempt of Court / Shoplifting; Shoplifting, 3rd Offense or $500.00 or More</t>
  </si>
  <si>
    <t xml:space="preserve">Mittimus; Indicted  </t>
  </si>
  <si>
    <t xml:space="preserve">Garroutte</t>
  </si>
  <si>
    <t xml:space="preserve">Corey Allen</t>
  </si>
  <si>
    <t xml:space="preserve">Child Pornography  </t>
  </si>
  <si>
    <t xml:space="preserve">Geronimo</t>
  </si>
  <si>
    <t xml:space="preserve">Moises Guzman</t>
  </si>
  <si>
    <t xml:space="preserve">Driving in Center Lane; No Drivers License; No Insurance </t>
  </si>
  <si>
    <t xml:space="preserve">Released by Judge; Open; Released by Judge</t>
  </si>
  <si>
    <t xml:space="preserve">Gertz</t>
  </si>
  <si>
    <t xml:space="preserve">William Travis</t>
  </si>
  <si>
    <t xml:space="preserve">Possession of a Controlled Substance (Felony); Contempt of Court / FTA (Misd.); Violation of Post Release Supervision / Conspiracy</t>
  </si>
  <si>
    <t xml:space="preserve">Bound Over; Time Served; Open </t>
  </si>
  <si>
    <t xml:space="preserve">Goss</t>
  </si>
  <si>
    <t xml:space="preserve">Antwan Tyrone</t>
  </si>
  <si>
    <t xml:space="preserve">Burglary of an Automobile / Habitual; Burglary of an Auto; Burglary Auto</t>
  </si>
  <si>
    <t xml:space="preserve">Indicted; Released by Judge; Closed</t>
  </si>
  <si>
    <t xml:space="preserve">Windy Kirbow</t>
  </si>
  <si>
    <t xml:space="preserve">Contempt of Court; Shoplifting</t>
  </si>
  <si>
    <t xml:space="preserve">Devin Ray</t>
  </si>
  <si>
    <t xml:space="preserve">Armed Robbery (Felony)</t>
  </si>
  <si>
    <t xml:space="preserve">Michael L</t>
  </si>
  <si>
    <t xml:space="preserve">Violation of Probation / Possession of a Controlled Substance - Methamphetamine; Failure to Comply with the Terms of Drug Court</t>
  </si>
  <si>
    <t xml:space="preserve">Guidry</t>
  </si>
  <si>
    <t xml:space="preserve">Michael Shane</t>
  </si>
  <si>
    <t xml:space="preserve">Attempt to Commit an Offense; Capital Murder; Credit Card, Intent to Defraud</t>
  </si>
  <si>
    <t xml:space="preserve">Alex Dalton</t>
  </si>
  <si>
    <t xml:space="preserve">Obstructing Public Streets, Etc., Intention Obstruction of O; Possession of Controlled Substance</t>
  </si>
  <si>
    <t xml:space="preserve">Released by Judge; Open </t>
  </si>
  <si>
    <t xml:space="preserve">Austin Wayne</t>
  </si>
  <si>
    <t xml:space="preserve">Hardin, Jr.</t>
  </si>
  <si>
    <t xml:space="preserve">Troy Lee </t>
  </si>
  <si>
    <t xml:space="preserve">Domestic Violence-Simple Assault; Contempt of Court (Felony)</t>
  </si>
  <si>
    <t xml:space="preserve">Dismissed; Open</t>
  </si>
  <si>
    <t xml:space="preserve">Harding</t>
  </si>
  <si>
    <t xml:space="preserve">Derick Dewayne</t>
  </si>
  <si>
    <t xml:space="preserve">Felon in Possession of a Weapon/ Habitual; Possession with Intent to Sell Marijuana with Firearm/ Habitual; Possession with Intent to Deliver Meth with Firearm/Habitual; Possession of a Stolen Firearm/Habitual</t>
  </si>
  <si>
    <t xml:space="preserve">Charles Clinton</t>
  </si>
  <si>
    <t xml:space="preserve">Violation of Probation/Possession of a Controlled Substance</t>
  </si>
  <si>
    <t xml:space="preserve">Winfred</t>
  </si>
  <si>
    <t xml:space="preserve">Driving Under the Influence - 1st Offense; Alcohol - Open Container</t>
  </si>
  <si>
    <t xml:space="preserve">William Matthew</t>
  </si>
  <si>
    <t xml:space="preserve">Contempt of Court/FTA (Misdemeanor); Contempt of Court</t>
  </si>
  <si>
    <t xml:space="preserve">Harris </t>
  </si>
  <si>
    <t xml:space="preserve">Eddie Darnell</t>
  </si>
  <si>
    <t xml:space="preserve">Suspended Drivers License; Contempt of Court</t>
  </si>
  <si>
    <t xml:space="preserve">Closed; Open</t>
  </si>
  <si>
    <t xml:space="preserve">Harris, Sr.</t>
  </si>
  <si>
    <t xml:space="preserve">Curtis</t>
  </si>
  <si>
    <t xml:space="preserve">Sexual Battery of a Child; Rape Statutory; Contempt of Court/Sexual Battery of a Child</t>
  </si>
  <si>
    <t xml:space="preserve">Indicted; Bond Surrender; Time Served</t>
  </si>
  <si>
    <t xml:space="preserve">Harrison</t>
  </si>
  <si>
    <t xml:space="preserve">Charles  </t>
  </si>
  <si>
    <t xml:space="preserve">Felony Possession of Controlled Substance; Receiving Stolen Property Misdemeanor</t>
  </si>
  <si>
    <t xml:space="preserve">Hartman</t>
  </si>
  <si>
    <t xml:space="preserve">Williams Shawler</t>
  </si>
  <si>
    <t xml:space="preserve">Hedtke</t>
  </si>
  <si>
    <t xml:space="preserve">Daryl Richard</t>
  </si>
  <si>
    <t xml:space="preserve">Shoplifting</t>
  </si>
  <si>
    <t xml:space="preserve">Hercules </t>
  </si>
  <si>
    <t xml:space="preserve">Oscar Rene</t>
  </si>
  <si>
    <t xml:space="preserve">Child Support - Failure to Pay</t>
  </si>
  <si>
    <t xml:space="preserve">Herron</t>
  </si>
  <si>
    <t xml:space="preserve">Austin Lee</t>
  </si>
  <si>
    <t xml:space="preserve">Contempt of Court/ Burglary of an Auto</t>
  </si>
  <si>
    <t xml:space="preserve">Hicks</t>
  </si>
  <si>
    <t xml:space="preserve">Corlus Teryshoun</t>
  </si>
  <si>
    <t xml:space="preserve">Conspiracy to Commit First Degree Murder; Murder</t>
  </si>
  <si>
    <t xml:space="preserve">Anita Lee</t>
  </si>
  <si>
    <t xml:space="preserve">Drivers License - None or Expired or Improper; Dui </t>
  </si>
  <si>
    <t xml:space="preserve">Corwin Terez</t>
  </si>
  <si>
    <t xml:space="preserve">Possession of a Weapon by a Felon</t>
  </si>
  <si>
    <t xml:space="preserve">Hill, IV</t>
  </si>
  <si>
    <t xml:space="preserve">George Freeman</t>
  </si>
  <si>
    <t xml:space="preserve">Contempt of Court/Shoplifting; Contempt of Court</t>
  </si>
  <si>
    <t xml:space="preserve">Hill, Jr. </t>
  </si>
  <si>
    <t xml:space="preserve">Roosevelt</t>
  </si>
  <si>
    <t xml:space="preserve">Contempt of Court; Contempt of Court; Contempt of Court; Contempt of Court (Child Support/Misdemeanor)</t>
  </si>
  <si>
    <t xml:space="preserve">Time Served; Guilty; Released by Judge; Open</t>
  </si>
  <si>
    <t xml:space="preserve">Holloway</t>
  </si>
  <si>
    <t xml:space="preserve">Joshua Jose</t>
  </si>
  <si>
    <t xml:space="preserve">Contempt of Court (Conspiracy to Commit/Shoplifting)</t>
  </si>
  <si>
    <t xml:space="preserve">Antonio M</t>
  </si>
  <si>
    <t xml:space="preserve">Bad Check - Felony (3rd or sub offense or $100 or More; Contempt of Court/ Bad Check X2</t>
  </si>
  <si>
    <t xml:space="preserve">Indicted; Sentenced</t>
  </si>
  <si>
    <t xml:space="preserve">Hope</t>
  </si>
  <si>
    <t xml:space="preserve">Otis Dewayne</t>
  </si>
  <si>
    <t xml:space="preserve">Suspended Drivers License; Driving Under the Influence; Vehicle Insurance Law Violation; No Tag Light/Tail Light; Possession of Paraphernalia; Contempt of Court</t>
  </si>
  <si>
    <t xml:space="preserve">Open; Open; Released to Self; Released to Self; Open; Open</t>
  </si>
  <si>
    <t xml:space="preserve">Hough</t>
  </si>
  <si>
    <t xml:space="preserve">Violation of Probation/ Grand Larceny</t>
  </si>
  <si>
    <t xml:space="preserve">Hubbard</t>
  </si>
  <si>
    <t xml:space="preserve">LaDarius Dejuan</t>
  </si>
  <si>
    <t xml:space="preserve">Unlawful, Taking of a Motor Vehicle; Fleeing a Law Enforcement Officer; Contempt of Court</t>
  </si>
  <si>
    <t xml:space="preserve">Indicted; Indicted; Open  </t>
  </si>
  <si>
    <t xml:space="preserve">Hudgens</t>
  </si>
  <si>
    <t xml:space="preserve">Christopher M </t>
  </si>
  <si>
    <t xml:space="preserve">Aggravated Assault/ Domestice 3rd Offense / Habitual; Aggravated Assault / Strangle or Attempt to Strangle/ Habitual; Intimidate or Threaten a Witness/Habitual; Aggravated Assault/ Domestic 3rd Offense/ Habitual; Armed Robbery</t>
  </si>
  <si>
    <t xml:space="preserve">Hughes, Jr.</t>
  </si>
  <si>
    <t xml:space="preserve">Toney Renel</t>
  </si>
  <si>
    <t xml:space="preserve">Motion to Revoke Bond; Fleeing Law Enforcement - Felony; Running a Stop Sign; License Tag - Covered or Defaced</t>
  </si>
  <si>
    <t xml:space="preserve">Open; Bound Over; Released by Judge; Released by judge</t>
  </si>
  <si>
    <t xml:space="preserve">Hutchens</t>
  </si>
  <si>
    <t xml:space="preserve">Autumn Louise</t>
  </si>
  <si>
    <t xml:space="preserve">Irby</t>
  </si>
  <si>
    <t xml:space="preserve">Devina Lee</t>
  </si>
  <si>
    <t xml:space="preserve">Grand Larceny - More Than $500.00</t>
  </si>
  <si>
    <t xml:space="preserve">Jackson</t>
  </si>
  <si>
    <t xml:space="preserve">Demarcus   </t>
  </si>
  <si>
    <t xml:space="preserve">Domestic Violence - Simple Assault; Armed Robbery </t>
  </si>
  <si>
    <t xml:space="preserve">Released by Judge; Bond Surrender </t>
  </si>
  <si>
    <t xml:space="preserve">Devoyae James </t>
  </si>
  <si>
    <t xml:space="preserve">Joshua Michael</t>
  </si>
  <si>
    <t xml:space="preserve">Contempt of Court (Felony); Possession of Paraphernalia; Possession of a Controlled Substance; Possession of a Control Substance Misdemeanor; Tampering with Evidence; Unlawful Taking of a Motor Vehicle</t>
  </si>
  <si>
    <t xml:space="preserve">Open; Bond Surrender; Bond Surrender; Bond Surrender; Bond Surrender; Indicted</t>
  </si>
  <si>
    <t xml:space="preserve">Mario Pierre</t>
  </si>
  <si>
    <t xml:space="preserve">Contempt of Court - Conspiracy to Commit / Habitual and Burglary of a Dwelling / Dwelling / Habitual; Conspiracy to Commit / Habitual/ Burglary of a Dwelling / Habitual; Grand Larceny / Habitual</t>
  </si>
  <si>
    <t xml:space="preserve">Time Served; Indicted; Indicted; Indicted</t>
  </si>
  <si>
    <t xml:space="preserve">Nakia Dewayne</t>
  </si>
  <si>
    <t xml:space="preserve">Violation of Probation; Violation of Probation (Misdemeanor)</t>
  </si>
  <si>
    <t xml:space="preserve">Open  </t>
  </si>
  <si>
    <t xml:space="preserve">Cedrick Jerome</t>
  </si>
  <si>
    <t xml:space="preserve">Sexual Battery of a Minor (Felony); Child Exploitation (Felony)</t>
  </si>
  <si>
    <t xml:space="preserve">Jackson, Sr.</t>
  </si>
  <si>
    <t xml:space="preserve">Receiving Stolen Property-Felony; Conspiracy to Commit Grand Larceny; Grand Larceny; Contempt of Court; Contempt of Court; Burglary - Commercial Blg., Cars, Etc.; Violation of Probation/Conspiracy to Commit a Crime - Burglary of a Dwelling</t>
  </si>
  <si>
    <t xml:space="preserve">Bond Surrender; Indicted; Indicted; Released by Judge; Time Served; Bond Surrender; Open</t>
  </si>
  <si>
    <t xml:space="preserve">Jakes</t>
  </si>
  <si>
    <t xml:space="preserve">James Lee</t>
  </si>
  <si>
    <t xml:space="preserve">Conspiracy to Commit a Crime - Felony</t>
  </si>
  <si>
    <t xml:space="preserve">Jendayah Dominique</t>
  </si>
  <si>
    <t xml:space="preserve">Aggravated Assault with a Weapon or Other Means to Produce Death; Disorderly Conduct, Failure to Comply; Resisting Arrest; Simple Assault on a Police Officer - Felony</t>
  </si>
  <si>
    <t xml:space="preserve">Jarrell</t>
  </si>
  <si>
    <t xml:space="preserve">Pierre Rapheal</t>
  </si>
  <si>
    <t xml:space="preserve">Capital Murder; Possession of Controlled Substance with Intent; Possession of Controlled Substance with Intent; Possession of a Weapon by a Felon; Motion to Revoke Bond; Child Abuse (Felony); Possession of a Controlled Substance with Intent (Felony); Possession of a Controlled Substance with Intent (Felony)</t>
  </si>
  <si>
    <t xml:space="preserve">Bound Over; Bound Over; Bound Over; Bound Over; Guilty; Bound Over; Bound Over; Bound Over</t>
  </si>
  <si>
    <t xml:space="preserve">Kynandez L.</t>
  </si>
  <si>
    <t xml:space="preserve">Sexual Battery; Exploitation of a Child</t>
  </si>
  <si>
    <t xml:space="preserve">Shunta Pierre</t>
  </si>
  <si>
    <t xml:space="preserve">Burglary of an Automobile/ Habitual; Burglary of an Automobile/ Habitual; Contempt of Court; Contempt of Court</t>
  </si>
  <si>
    <t xml:space="preserve">Indicted; Indcted; Released by Judge; Release by Judge</t>
  </si>
  <si>
    <t xml:space="preserve">Tyler Iris</t>
  </si>
  <si>
    <t xml:space="preserve">Simple Assault on a Police Officer - Felony; Careless Driving; Disorderly Conduct; Disorderly Conduct; Simple Assault on a Police Officer</t>
  </si>
  <si>
    <t xml:space="preserve">Wavie Derell</t>
  </si>
  <si>
    <t xml:space="preserve">Violation of Probation; Failure to Obey Order of Officer; Resisting Arrest; Burglary - Dwelling House - Occupied; Aggravated Assault, Manifest Extreme Indifference to Life, Attempt to Commit an Offense</t>
  </si>
  <si>
    <t xml:space="preserve">Open; Released to Self; Released to Self; Bound Over; Bound Over; Bound Over</t>
  </si>
  <si>
    <t xml:space="preserve">Wesley Lamar</t>
  </si>
  <si>
    <t xml:space="preserve">Violation of Probation / Auto Burglary;  DUI / 1st Offense; Failure to Dim Headlights; No Insurance; Driving While License Suspended; Contempt of Court / FTA / Burglary of an Automobile</t>
  </si>
  <si>
    <t xml:space="preserve">Open; Open; Released by Judge; Released by Judge; Released by Judge; Open</t>
  </si>
  <si>
    <t xml:space="preserve">Jamie Lynn</t>
  </si>
  <si>
    <t xml:space="preserve">Murder; Child Neglect; Child Neglect; Murder</t>
  </si>
  <si>
    <t xml:space="preserve">Closed; Bound Over; Bound Over; Indicted</t>
  </si>
  <si>
    <t xml:space="preserve">Johnson, Sr.</t>
  </si>
  <si>
    <t xml:space="preserve">Kelly Dewayne</t>
  </si>
  <si>
    <t xml:space="preserve">Aggravated Domestic Violence; Aggravated Domestic Violence; Contempt of Court/Aggravated Domestic Assault; Contempt of Court</t>
  </si>
  <si>
    <t xml:space="preserve">Bond Surrender; Indicted; Time Served; Released by Judge</t>
  </si>
  <si>
    <t xml:space="preserve">Cordarian Cornell</t>
  </si>
  <si>
    <t xml:space="preserve">Contempt of Court; Felony - Receiving Stolen Property; Contempt of Court; Suspended Drivers License; Driving Condition to Decrease Speed; Following Too Closely; No Insurance; Leaving the Scene, Property Damage; Switched, Tag</t>
  </si>
  <si>
    <t xml:space="preserve">Closed; Bound Over; Released by Judge; Bound Over; Released by Judge; Released by Judge; Released by Judge; Bound Over; Released by Judge</t>
  </si>
  <si>
    <t xml:space="preserve">Precious</t>
  </si>
  <si>
    <t xml:space="preserve">Shoplifting Habitual; Shoplifting; Contempt of Court; Contempt of Court; Shoplifting</t>
  </si>
  <si>
    <t xml:space="preserve">Bond Surrender; Bond Surrender; Time Served; Released by Judge; Released by Judge</t>
  </si>
  <si>
    <t xml:space="preserve">Jones  </t>
  </si>
  <si>
    <t xml:space="preserve">Calvin D</t>
  </si>
  <si>
    <t xml:space="preserve">Possession of a Controlled Substance</t>
  </si>
  <si>
    <t xml:space="preserve">Jones, Jr.</t>
  </si>
  <si>
    <t xml:space="preserve">Michael A.</t>
  </si>
  <si>
    <t xml:space="preserve">Conspiracy to commit Armed Robbery; Attempt to Commit a Crime - Murder; Conspiracy to Commit Armed Robbery; Armed Robbery; Armed Robbery</t>
  </si>
  <si>
    <t xml:space="preserve">Jordan</t>
  </si>
  <si>
    <t xml:space="preserve">Terrance Michael</t>
  </si>
  <si>
    <t xml:space="preserve">Enticement of a Child to Meet for Sexual Purposes; Enticement of a Child to Produce Visual Depiction of Sexual Conduct; Exploitation of a Child; Exploitation of a Chid</t>
  </si>
  <si>
    <t xml:space="preserve">Closed; Closed; Indicted; Indicted</t>
  </si>
  <si>
    <t xml:space="preserve">Kelley</t>
  </si>
  <si>
    <t xml:space="preserve">Craig Thomas</t>
  </si>
  <si>
    <t xml:space="preserve">Enticement of a Child  </t>
  </si>
  <si>
    <t xml:space="preserve">Kent, Jr.</t>
  </si>
  <si>
    <t xml:space="preserve">Keith Lenard</t>
  </si>
  <si>
    <t xml:space="preserve">Conspiracy to Commit Murder; Attempt to Commit a Crime; Contempt of Court; Contempt of Court; Attempt to Commit a Crime; Felony Possession with Intent; Conspiracy to Commit a Crime - Felony</t>
  </si>
  <si>
    <t xml:space="preserve">Indicted; Indicted; Closed; Closed; indicted; Bond Surrender; bond Surrender</t>
  </si>
  <si>
    <t xml:space="preserve">Kenyon</t>
  </si>
  <si>
    <t xml:space="preserve">Jeffrey Scott</t>
  </si>
  <si>
    <t xml:space="preserve">Violation of  Probation / Possession of Cocaine</t>
  </si>
  <si>
    <t xml:space="preserve">Key</t>
  </si>
  <si>
    <t xml:space="preserve">Xavier Oneal</t>
  </si>
  <si>
    <t xml:space="preserve">Child Exploitation (Felony)</t>
  </si>
  <si>
    <t xml:space="preserve">Shaniese Henrietta</t>
  </si>
  <si>
    <t xml:space="preserve">Contempt of Court / Malicious Mischief</t>
  </si>
  <si>
    <t xml:space="preserve">Kirk</t>
  </si>
  <si>
    <t xml:space="preserve">Randell Clinton</t>
  </si>
  <si>
    <t xml:space="preserve">Possession of a Controlled Substance; Suspended Drivers License</t>
  </si>
  <si>
    <t xml:space="preserve">Lackey</t>
  </si>
  <si>
    <t xml:space="preserve">Shannon Michael</t>
  </si>
  <si>
    <t xml:space="preserve">Motor Vehicle - Felony Taking / Possessing</t>
  </si>
  <si>
    <t xml:space="preserve">Lamer</t>
  </si>
  <si>
    <t xml:space="preserve">Ryan Michael</t>
  </si>
  <si>
    <t xml:space="preserve">Aggravated Assault, Manifest Extreme Indifference to Life; Contempt of Court</t>
  </si>
  <si>
    <t xml:space="preserve">Bound Over; Released by Judge</t>
  </si>
  <si>
    <t xml:space="preserve">Laury</t>
  </si>
  <si>
    <t xml:space="preserve">Nohj Vrine</t>
  </si>
  <si>
    <t xml:space="preserve">Conspiracy to Unlawfully Possess a Vehicle - Felony; Unlawful Taking of a Motor Vehicle - Felony; Contempt of Court / FTA - Felony</t>
  </si>
  <si>
    <t xml:space="preserve">Lebo</t>
  </si>
  <si>
    <t xml:space="preserve">Cody Allen</t>
  </si>
  <si>
    <t xml:space="preserve">Motion to Revoke Bond (Felony); Motor Vehicle Theft - Felony</t>
  </si>
  <si>
    <t xml:space="preserve">Shedric Terrell</t>
  </si>
  <si>
    <t xml:space="preserve">Conspiracy to Commit; Contempt of Court; Possession of Methamphetamine / Recidivist / Habitual; Possession of Cocaine / Recidivist / Habitual; Possession of Methamphetamine / Recidivist / Habitual;  Possession of a Weapon by a Felon / Habitual; Contempt of Court</t>
  </si>
  <si>
    <t xml:space="preserve">Leggins</t>
  </si>
  <si>
    <t xml:space="preserve">Trelis Denzell</t>
  </si>
  <si>
    <t xml:space="preserve">Felon in Possession of a Weapon; Contempt of Court</t>
  </si>
  <si>
    <t xml:space="preserve">Leopard</t>
  </si>
  <si>
    <t xml:space="preserve">Walter Mancel</t>
  </si>
  <si>
    <t xml:space="preserve">Fugitive from Justice; Fugitive from Justice; Drivers License - Revoked or Suspended; Felony Possession of a Controlled Substance; Contempt of Court; Motor Vehicle - Felony Taking / Possessing</t>
  </si>
  <si>
    <t xml:space="preserve">Transported; Open; Bound Over; Bound Over; Released by Judge; Released by Judge</t>
  </si>
  <si>
    <t xml:space="preserve">Anthony Deshaun</t>
  </si>
  <si>
    <t xml:space="preserve">Public Drunk</t>
  </si>
  <si>
    <t xml:space="preserve">Marcus Antonio</t>
  </si>
  <si>
    <t xml:space="preserve">Violation of Probation  - Armed Robbery; Failure to Register Sex Offender; Possession of a Controlled Substance in County Jail</t>
  </si>
  <si>
    <t xml:space="preserve">Sentenced; Sentenced; Bound Over</t>
  </si>
  <si>
    <t xml:space="preserve">Lovelace</t>
  </si>
  <si>
    <t xml:space="preserve">Elizabeth Anne</t>
  </si>
  <si>
    <t xml:space="preserve">False Pretenses; Contempt of Court; Possession of a Forged Instrument</t>
  </si>
  <si>
    <t xml:space="preserve">Lutts</t>
  </si>
  <si>
    <t xml:space="preserve">Ashley Leann</t>
  </si>
  <si>
    <t xml:space="preserve">Conspiracy to Commit a Crime - Felony; Fugitive from Justice</t>
  </si>
  <si>
    <t xml:space="preserve">Bound Over; Open</t>
  </si>
  <si>
    <t xml:space="preserve">Lynch</t>
  </si>
  <si>
    <t xml:space="preserve">Timothy Alan</t>
  </si>
  <si>
    <t xml:space="preserve">Contempt of Court; Contempt of Court; Violation of Probation</t>
  </si>
  <si>
    <t xml:space="preserve">Released by Judge; Open; Open</t>
  </si>
  <si>
    <t xml:space="preserve">Malchow</t>
  </si>
  <si>
    <t xml:space="preserve">Erin Elizabeth</t>
  </si>
  <si>
    <t xml:space="preserve">Contempt of Court; Embezzlement (Over $1,000.00) </t>
  </si>
  <si>
    <t xml:space="preserve">Open; Bound Over</t>
  </si>
  <si>
    <t xml:space="preserve">Marquan Donta</t>
  </si>
  <si>
    <t xml:space="preserve">Unlawful Taking of a Motor Vehicle</t>
  </si>
  <si>
    <t xml:space="preserve">Charlie Dewayne</t>
  </si>
  <si>
    <t xml:space="preserve">Embezzlement (Felony); Conspiracy to Commit (Felony)</t>
  </si>
  <si>
    <t xml:space="preserve">Jessica Nicole</t>
  </si>
  <si>
    <t xml:space="preserve">Fugitive from Justice; Simple Assault; Simple Assault</t>
  </si>
  <si>
    <t xml:space="preserve">Quinton Antone</t>
  </si>
  <si>
    <t xml:space="preserve">Accident/ Leaving the Scene; No Drivers License; DUI / Refusal to Submit to Chemical Test; Contempt of Court  / FTA; Violation of Probation (Felony); Contempt of Court / FTA (Misdemeanor)</t>
  </si>
  <si>
    <t xml:space="preserve">Mauney</t>
  </si>
  <si>
    <t xml:space="preserve">Shelby Joe</t>
  </si>
  <si>
    <t xml:space="preserve">False Identifying Information; Contempt of Court; Contempt of Court; Grand Larceny / Habitual; Conspiracy to Commit Grand Larceny - Habitual; Grand Larceny / Habitual Offender</t>
  </si>
  <si>
    <t xml:space="preserve">Released by Judge; Released by Judge; Time Served; Indicted ; Indicted; Indicted</t>
  </si>
  <si>
    <t xml:space="preserve">McCammon, Jr.</t>
  </si>
  <si>
    <t xml:space="preserve">Donald Joe</t>
  </si>
  <si>
    <t xml:space="preserve">Contempt of Court </t>
  </si>
  <si>
    <t xml:space="preserve">McClam</t>
  </si>
  <si>
    <t xml:space="preserve">Jabari Anderson</t>
  </si>
  <si>
    <t xml:space="preserve">Shoplifting; Receiving Stolen Property; Grand Larceny - More than $500.00</t>
  </si>
  <si>
    <t xml:space="preserve">McGraw</t>
  </si>
  <si>
    <t xml:space="preserve">John Robert</t>
  </si>
  <si>
    <t xml:space="preserve">Manufacturing or Sale of Controlled Substance (Felony)</t>
  </si>
  <si>
    <t xml:space="preserve">McKinney</t>
  </si>
  <si>
    <t xml:space="preserve">Deshone Lee</t>
  </si>
  <si>
    <t xml:space="preserve">Contempt of Court / VOP / Fondling</t>
  </si>
  <si>
    <t xml:space="preserve">Possession of Cocaine; Contempt of Court / FTA (Felony)</t>
  </si>
  <si>
    <t xml:space="preserve">Indicted; Time Served</t>
  </si>
  <si>
    <t xml:space="preserve">McMillan</t>
  </si>
  <si>
    <t xml:space="preserve">Dekedris D'Quante</t>
  </si>
  <si>
    <t xml:space="preserve">Contempt of Court; Violation of Probation; Fugitive From Justice</t>
  </si>
  <si>
    <t xml:space="preserve">McRoy</t>
  </si>
  <si>
    <t xml:space="preserve">Keitha Keir</t>
  </si>
  <si>
    <t xml:space="preserve">McVey</t>
  </si>
  <si>
    <t xml:space="preserve">Contempt of Court/FTA (Felony); Possession of a Controlled Substance (Felony); Possession of a Controlled Substance (Felony); Fugitive from Justice</t>
  </si>
  <si>
    <t xml:space="preserve">Open; bond Surrender; Bond Surrender; Open</t>
  </si>
  <si>
    <t xml:space="preserve">Mead</t>
  </si>
  <si>
    <t xml:space="preserve">Joshua Thomas</t>
  </si>
  <si>
    <t xml:space="preserve">Petit Larceny - Less than $500.00; Conspiracy to Commit a Crime</t>
  </si>
  <si>
    <t xml:space="preserve">Medina</t>
  </si>
  <si>
    <t xml:space="preserve">Armando Mayle</t>
  </si>
  <si>
    <t xml:space="preserve">Disorderly Conduct / Failure to Obey (Misdemeanor); Contempt of Court / FTA (Misdemeanor)</t>
  </si>
  <si>
    <t xml:space="preserve">Released by Judge; Open</t>
  </si>
  <si>
    <t xml:space="preserve">Medlock</t>
  </si>
  <si>
    <t xml:space="preserve">Jamal</t>
  </si>
  <si>
    <t xml:space="preserve">Shoplifting - Felony (Amount)</t>
  </si>
  <si>
    <t xml:space="preserve">Merriweather</t>
  </si>
  <si>
    <t xml:space="preserve">Pierra Cortez</t>
  </si>
  <si>
    <t xml:space="preserve">Domestic Assault / Aggravated Assault</t>
  </si>
  <si>
    <t xml:space="preserve">Meza</t>
  </si>
  <si>
    <t xml:space="preserve">Jose Alfredo</t>
  </si>
  <si>
    <t xml:space="preserve">Fugitive from Justice; Careless Driving; Driving While License Suspended; DUI / 1st Offense; Seat Belt Violation; Possession of a Controlled Substance (Felony)</t>
  </si>
  <si>
    <t xml:space="preserve">Open; Released by Judge; Bound Over; Bound Over; Released by Judge; Bound Over</t>
  </si>
  <si>
    <t xml:space="preserve">Miles</t>
  </si>
  <si>
    <t xml:space="preserve">Lawanda  Yvette</t>
  </si>
  <si>
    <t xml:space="preserve">Contempt of Court / Conspiracy &amp; Organized Theft or Fraud Enterprise</t>
  </si>
  <si>
    <t xml:space="preserve">Quinterrious Tyrik</t>
  </si>
  <si>
    <t xml:space="preserve">Simple Assault / Domestic Violence; Burglary of a Dwelling; Stalking; Aggravated Assault</t>
  </si>
  <si>
    <t xml:space="preserve">Brandon Demarco</t>
  </si>
  <si>
    <t xml:space="preserve">Contempt of Court; Contempt of Court </t>
  </si>
  <si>
    <t xml:space="preserve">Dawone Lamount</t>
  </si>
  <si>
    <t xml:space="preserve">Kidnapping; Rape; Violation of Probation (Felony); Sexual Battery Against a Mentally or Physically Helpless Person; Kidnapping; Abuse of a Vulnerable Adult</t>
  </si>
  <si>
    <t xml:space="preserve">Closed; Closed; Released by Judge; Indicted; Indicted; Indicted</t>
  </si>
  <si>
    <t xml:space="preserve">Millican</t>
  </si>
  <si>
    <t xml:space="preserve">Dustin Lee</t>
  </si>
  <si>
    <t xml:space="preserve">Mize</t>
  </si>
  <si>
    <t xml:space="preserve">Jeremy Dean</t>
  </si>
  <si>
    <t xml:space="preserve">Contempt of Court / DUI Causing Injury</t>
  </si>
  <si>
    <t xml:space="preserve">Dwayne Eric</t>
  </si>
  <si>
    <t xml:space="preserve">Conspiracy to Commit a Crime - Felony; Retaliation Against Public Servant or Witness; Motion to Revoke Bond</t>
  </si>
  <si>
    <t xml:space="preserve">Indicted; Indicted; Closed </t>
  </si>
  <si>
    <t xml:space="preserve">Moss</t>
  </si>
  <si>
    <t xml:space="preserve">Disorderly Conduct / Failure to Comply; Domestic Violence - Aggravated Assault; Fugitive from Justice</t>
  </si>
  <si>
    <t xml:space="preserve">Murphy</t>
  </si>
  <si>
    <t xml:space="preserve">Derrocco Dewaun</t>
  </si>
  <si>
    <t xml:space="preserve">Candace</t>
  </si>
  <si>
    <t xml:space="preserve">Violation of Porbation / Conspiracy to Commit Burglary of a Dwelling &amp; Conspiracy to Commit Aggravated Assault</t>
  </si>
  <si>
    <t xml:space="preserve">New, Jr. </t>
  </si>
  <si>
    <t xml:space="preserve">Contempt of Court; Possession of a Weapon by a Felon; Contempt of Court; Contempt of Court</t>
  </si>
  <si>
    <t xml:space="preserve">Open; Indicted; Time Served; Released by Judge</t>
  </si>
  <si>
    <t xml:space="preserve">Norris, Jr.</t>
  </si>
  <si>
    <t xml:space="preserve">Thomas Willie</t>
  </si>
  <si>
    <t xml:space="preserve">Az-Hakim</t>
  </si>
  <si>
    <t xml:space="preserve">Conspiracy to Commit Murder; Murder; Murder</t>
  </si>
  <si>
    <t xml:space="preserve">Alissa Michelle</t>
  </si>
  <si>
    <t xml:space="preserve">Justin Parrish</t>
  </si>
  <si>
    <t xml:space="preserve">Contempt of Court / Possession of a Controlled Substance in Jail</t>
  </si>
  <si>
    <t xml:space="preserve">Pearson</t>
  </si>
  <si>
    <t xml:space="preserve">Ethan John</t>
  </si>
  <si>
    <t xml:space="preserve">Contermpt of Court; Contempt of Court; Contempt of Court; Contempt of Court</t>
  </si>
  <si>
    <t xml:space="preserve">Perez</t>
  </si>
  <si>
    <t xml:space="preserve">Eduardo Ramon De Le</t>
  </si>
  <si>
    <t xml:space="preserve">Careless Driving; No Drivers License; Driving Under the Influence 1st Offense; Insurance - Maintaining Card as Proof</t>
  </si>
  <si>
    <t xml:space="preserve">Released to Self; Open; Open; Released to Self</t>
  </si>
  <si>
    <t xml:space="preserve">Perez-Garcia</t>
  </si>
  <si>
    <t xml:space="preserve">Felipe</t>
  </si>
  <si>
    <t xml:space="preserve">Possession of a Controlled Substance (Felony); Fugitive from Justice</t>
  </si>
  <si>
    <t xml:space="preserve">Perkins</t>
  </si>
  <si>
    <t xml:space="preserve">Nolan Terrell</t>
  </si>
  <si>
    <t xml:space="preserve">Contempt of Court / Felon in Possession of a Weapon / Habitual</t>
  </si>
  <si>
    <t xml:space="preserve">Perron</t>
  </si>
  <si>
    <t xml:space="preserve">George Everett</t>
  </si>
  <si>
    <t xml:space="preserve">Rhia Monique</t>
  </si>
  <si>
    <t xml:space="preserve">Contempt of Court; Shoplifting / Habitual</t>
  </si>
  <si>
    <t xml:space="preserve">Closed; Indicted</t>
  </si>
  <si>
    <t xml:space="preserve">Peyton</t>
  </si>
  <si>
    <t xml:space="preserve">Nicole Hope</t>
  </si>
  <si>
    <t xml:space="preserve">Contempt of Court / Possesseion of Heroin; Contempt of Court; Contempt of Court / FTA (Misdemeanor)</t>
  </si>
  <si>
    <t xml:space="preserve">Open; Open; Time Served</t>
  </si>
  <si>
    <t xml:space="preserve">Phillips</t>
  </si>
  <si>
    <t xml:space="preserve">Michael Wayne</t>
  </si>
  <si>
    <t xml:space="preserve">Contempt of Court / FTA (Misdemeanor)</t>
  </si>
  <si>
    <t xml:space="preserve">Ryan Alexander</t>
  </si>
  <si>
    <t xml:space="preserve">Writ</t>
  </si>
  <si>
    <t xml:space="preserve">Pickens</t>
  </si>
  <si>
    <t xml:space="preserve">Carmichael Deunta</t>
  </si>
  <si>
    <t xml:space="preserve">Failure to Comply with Pretrial Intervention Terms / Conspiracy and Sell of Marijuana</t>
  </si>
  <si>
    <t xml:space="preserve">Pickett</t>
  </si>
  <si>
    <t xml:space="preserve">Nikita Nsombi</t>
  </si>
  <si>
    <t xml:space="preserve">Accessory After the Fact (Felony)</t>
  </si>
  <si>
    <t xml:space="preserve">Pidgette</t>
  </si>
  <si>
    <t xml:space="preserve">Stephanie Dawn</t>
  </si>
  <si>
    <t xml:space="preserve">Contempt of court / FTA (Misdemeanor); Open Container Violation; Shoplifting (Misdemeanor); Suspended Drivers License; Unlawful Taking of a Motor Vehicle / Habitual; Shoplifting (Misdemeanor); Contempt of Court / FTA (Misdemeanor)</t>
  </si>
  <si>
    <t xml:space="preserve">Released by Judge; Released by Judge; Released by Judge; Released by Judge; Indicted; Released by Judge; Released by Judge</t>
  </si>
  <si>
    <t xml:space="preserve">Pinkney</t>
  </si>
  <si>
    <t xml:space="preserve">Jeremy Keith</t>
  </si>
  <si>
    <t xml:space="preserve">Child Exploitation; Sexual Battery</t>
  </si>
  <si>
    <t xml:space="preserve">Powell</t>
  </si>
  <si>
    <t xml:space="preserve">Dalonqueze</t>
  </si>
  <si>
    <t xml:space="preserve">Attempt to Commit an Offense - Forgery &amp; Counterfeiting; Fugitive from Justice</t>
  </si>
  <si>
    <t xml:space="preserve">Prewitt</t>
  </si>
  <si>
    <t xml:space="preserve">Dustin Cory</t>
  </si>
  <si>
    <t xml:space="preserve">Grand Larcey / Habitual; Disturbing the Peace; Burglary of a Building Other Than a Dwelling / Habitual</t>
  </si>
  <si>
    <t xml:space="preserve">Indicted; Bound Over; Indicted</t>
  </si>
  <si>
    <t xml:space="preserve">Price</t>
  </si>
  <si>
    <t xml:space="preserve">Joshua Steven-Dubois</t>
  </si>
  <si>
    <t xml:space="preserve">Accessory Before / After the Fact</t>
  </si>
  <si>
    <t xml:space="preserve">Kristi </t>
  </si>
  <si>
    <t xml:space="preserve">Publin Drunkenness</t>
  </si>
  <si>
    <t xml:space="preserve">Profit</t>
  </si>
  <si>
    <t xml:space="preserve">Jonlabarron</t>
  </si>
  <si>
    <t xml:space="preserve">Possession of a Controlled Substance; Possession of a Controlled Substance; Possession of a Controlled Substance; Possession of a Controlled Substance; Possession of Alprazolam; Possession of Amphetamine; Possession of Methamphetamine; Possession of a Controlled Substance with Intent; Possession of a Contrlled Substance with Intent Possession of a Controlled Substance with Intent; Possession of a Controlled Substance with Intent; Violation of Porbation; Petition to Revoke Bond; Possession of a Controlled Substance Methamphetamine; Possession of Amphetamine; Possession of Alprazolam; Conspiracy to Commit Robbery; Conspiracy to Commit Robbery; Contempt of Court / FTA (Misdemeanor)</t>
  </si>
  <si>
    <t xml:space="preserve">Bond Surrender; Bond Surrender; Bond Surrender; Bond Surrender; Bond Surrender; Bond Surrender; Bond Surrender; Bonded Out; Bonded Out; Bonded Out; Bonded Out; Time Served; Released by Judge; Indicted; Indicted; Indicted; Released by Judge; Released by Judge; Released by Judge</t>
  </si>
  <si>
    <t xml:space="preserve">Rabara</t>
  </si>
  <si>
    <t xml:space="preserve">Mario Julio</t>
  </si>
  <si>
    <t xml:space="preserve">Fugitive from Justice; Aggravated Assault / Habitual Offender</t>
  </si>
  <si>
    <t xml:space="preserve">Open; Indicted  </t>
  </si>
  <si>
    <t xml:space="preserve">Ragsdale</t>
  </si>
  <si>
    <t xml:space="preserve">James Michael</t>
  </si>
  <si>
    <t xml:space="preserve">Violation of Post Release Supervision</t>
  </si>
  <si>
    <t xml:space="preserve">Randle</t>
  </si>
  <si>
    <t xml:space="preserve">Conspiracy to Commit Burglary of Automobiles (Felony); Burglary of an Automobile (Felony); Burglary of an Automobile (Felony); Burglary of an Automobile (Felony); Burglary of an Automobile (Felony); Grand Larceny (Felony); Burglary of an Automobile (Felony); Burglary of an Automobile (Felony); Burglary of an Automobile (Felony); Burglary of an Automobile (Felony); Burglary of an Automobile (Felony);  Grand Larceny (Felony); Burglary of an Automobile (Felony); Burglary of an Automobile (Felony);  Grand Larceny (Felony); Burglary of an Automobile (Felony); Burglary of an Automobile (Felony); Burglary of an Automobile (Felony); Burglary of an Automobile (Felony); Burglary of an Automobile (Felony); Burglary of an Automobile (Felony); Burglary of an Automobile (Felony); Burglary of an Automobile (Felony); Burglary of an Automobile (Felony); Burglary of an Automobile (Felony); Burglary of an Automobile (Felony); Burglary - Auto</t>
  </si>
  <si>
    <t xml:space="preserve">Indicted on First 26; Buglary - Auto Closed</t>
  </si>
  <si>
    <t xml:space="preserve">Readus</t>
  </si>
  <si>
    <t xml:space="preserve">Contempt of Court; Contempt of Court / FTA (Felony); Sexual Battery; Fondling</t>
  </si>
  <si>
    <t xml:space="preserve">Released by Judge; Time Served; Bond Surrender; Bond Surrender</t>
  </si>
  <si>
    <t xml:space="preserve">Reed</t>
  </si>
  <si>
    <t xml:space="preserve">Brennen K</t>
  </si>
  <si>
    <t xml:space="preserve">False Identifying Information; Fugitive from Justice</t>
  </si>
  <si>
    <t xml:space="preserve">Darren Dewayne</t>
  </si>
  <si>
    <t xml:space="preserve">Reed </t>
  </si>
  <si>
    <t xml:space="preserve">Charles Braxter</t>
  </si>
  <si>
    <t xml:space="preserve">Brian Ronald</t>
  </si>
  <si>
    <t xml:space="preserve">Fugitive from Justice; Careless Driving; Possession of a Stolen Firearm / Habitual; Felon in Possession of a Weapon / Habitual</t>
  </si>
  <si>
    <t xml:space="preserve">Open; Released to Self; Indicted; Indicted</t>
  </si>
  <si>
    <t xml:space="preserve">Richardson, Jr.</t>
  </si>
  <si>
    <t xml:space="preserve">Ricky Angelo Darell</t>
  </si>
  <si>
    <t xml:space="preserve">Fondling; Fondling; Sexual Battery of a Child</t>
  </si>
  <si>
    <t xml:space="preserve">Rodriguez</t>
  </si>
  <si>
    <t xml:space="preserve">Luis-Rodrigo Gonzalez</t>
  </si>
  <si>
    <t xml:space="preserve">receiving Stolen Property (Felony)</t>
  </si>
  <si>
    <t xml:space="preserve">Sergio Arevalo</t>
  </si>
  <si>
    <t xml:space="preserve">Careless Driving; No Drivers License; DUI / 1st Offense; No Insurance </t>
  </si>
  <si>
    <t xml:space="preserve">Rosebud</t>
  </si>
  <si>
    <t xml:space="preserve">Robert Adam</t>
  </si>
  <si>
    <t xml:space="preserve">Ross</t>
  </si>
  <si>
    <t xml:space="preserve">Amanda  </t>
  </si>
  <si>
    <t xml:space="preserve">Shelby  </t>
  </si>
  <si>
    <t xml:space="preserve">Possession of Paraphernalia (Misdemeanor)</t>
  </si>
  <si>
    <t xml:space="preserve">Rowe</t>
  </si>
  <si>
    <t xml:space="preserve">Dillon Murphy</t>
  </si>
  <si>
    <t xml:space="preserve">Contempt of Court (Misdemeanor); Possession of Paraphernalia; Possession of Controlled Substance; Seat Belt Violation; Speeding / 20 Over; Suspended Drivers License; Possession of Controlled Substance (Felony)</t>
  </si>
  <si>
    <t xml:space="preserve">Bound Over; Bond Surrender; Bond Surrender; Bound Over; Bound Over; Bound Over</t>
  </si>
  <si>
    <t xml:space="preserve">Ruiz</t>
  </si>
  <si>
    <t xml:space="preserve">Tina Renee</t>
  </si>
  <si>
    <t xml:space="preserve">Possession with Intent to Distribute (Felony); Possession with Intent to Distribute; Possession with Intent to Distribute</t>
  </si>
  <si>
    <t xml:space="preserve">Bond Surrender</t>
  </si>
  <si>
    <t xml:space="preserve">Shaw</t>
  </si>
  <si>
    <t xml:space="preserve">James Patrick</t>
  </si>
  <si>
    <t xml:space="preserve">Violation of Probation; Possession of a Controlled Substance (Felony)</t>
  </si>
  <si>
    <t xml:space="preserve">Released by Judge; Bound Over</t>
  </si>
  <si>
    <t xml:space="preserve">Shepherd</t>
  </si>
  <si>
    <t xml:space="preserve">John Kevin Thomas</t>
  </si>
  <si>
    <t xml:space="preserve">Sitzes, Jr.</t>
  </si>
  <si>
    <t xml:space="preserve">Anthony Dewayne</t>
  </si>
  <si>
    <t xml:space="preserve">Contempt of Court (Misdemeanor); Possession of a Controlled Substance (Felony)</t>
  </si>
  <si>
    <t xml:space="preserve">Slappy</t>
  </si>
  <si>
    <t xml:space="preserve">Ida L</t>
  </si>
  <si>
    <t xml:space="preserve">Possession of a Controlled Substance; Sale, Possession or Use of a Controlled Substance or Narcotic Drugs in Facility</t>
  </si>
  <si>
    <t xml:space="preserve">Charles Ray</t>
  </si>
  <si>
    <t xml:space="preserve">Driving While License Suspended; DUI / Other Substance / 1st Offense; No Insurance; License Tag</t>
  </si>
  <si>
    <t xml:space="preserve">Open; Open; Released to Self; Released to Self</t>
  </si>
  <si>
    <t xml:space="preserve">Jesse David</t>
  </si>
  <si>
    <t xml:space="preserve">Possession of Methamphetamine / Habitual; Contempt of Court (Felony); Possession with Intent to Deliver Meth / Recidivist / Habitual; Contempt of Court</t>
  </si>
  <si>
    <t xml:space="preserve">Indicted; Open; Indicted; Released by Judge</t>
  </si>
  <si>
    <t xml:space="preserve">Mary Margaret</t>
  </si>
  <si>
    <t xml:space="preserve">Possession of Paraphernalia (Misdemeanor); Contempt of Court / FTA (Misdemeanor)</t>
  </si>
  <si>
    <t xml:space="preserve">Michael David</t>
  </si>
  <si>
    <t xml:space="preserve">Driving Under the Influence - Third Offense</t>
  </si>
  <si>
    <t xml:space="preserve">Ricky  </t>
  </si>
  <si>
    <t xml:space="preserve">Vincent Earl</t>
  </si>
  <si>
    <t xml:space="preserve">Weapon, Possession of by Felon; Contempt of Court</t>
  </si>
  <si>
    <t xml:space="preserve">Indicted; Released by Judge</t>
  </si>
  <si>
    <t xml:space="preserve">Smith, II</t>
  </si>
  <si>
    <t xml:space="preserve">James Charles</t>
  </si>
  <si>
    <t xml:space="preserve">Driving Under Influence of Other Substance 1st;  Fugitive from Justice; Insurance - Maintaining Card as Proof; Intent - Possession of Controlled Substance with Intent; Seat Belt Violation; Tag, Expired / None / Altered</t>
  </si>
  <si>
    <t xml:space="preserve">Bound Over; Open; Released by Judge; Bound Over; Released by Judge; Released by Judge</t>
  </si>
  <si>
    <t xml:space="preserve">Smock</t>
  </si>
  <si>
    <t xml:space="preserve">Jeri Katherine</t>
  </si>
  <si>
    <t xml:space="preserve">Possession of a Controlled Substance in Jail / Recidivist / Habitual; Possession of Methamphetamine / Recidivist / Habitual; Contempt of Court; Contempt of Court</t>
  </si>
  <si>
    <t xml:space="preserve">Indicted; Indicted; Open; Open</t>
  </si>
  <si>
    <t xml:space="preserve">Spies</t>
  </si>
  <si>
    <t xml:space="preserve">Debra Lynn</t>
  </si>
  <si>
    <t xml:space="preserve">Uttering Forgery; Uttering Forgery; Uttering Forgery; Uttering Forgery; Uttering Forgery; Uttering Forgery; Uttering Forgery; Uttering Forgery; False ID, Fraudently Obtaining Goods;False ID, Fraudently Obtaining Goods;False ID, Fraudently Obtaining Goods; False ID, Fraudently Obtaining Goods; False ID, Fraudently Obtaining Goods; False ID, Fraudently Obtaining Goods; False ID, Fraudently Obtaining Goods; False ID, Fraudently Obtaining Goods; Uttering Forgery; False ID, Fraudently Obtaining Goods; Conspiracy to Commit a Crime - Felony; Uttering Forgery; Uttering Forgery; Uttering Forgery; Uttering Forgery; Attempt to Utter a Forgery</t>
  </si>
  <si>
    <t xml:space="preserve">Closed; Closed; Closed; Closed; Closed; Closed; Closed; Closed; Closed; Closed; Closed; Closed; Closed; Closed; Closed; Closed; Bound Over; Bound Over; Bound Over; Indicted; Indicted; Indicted; Indicted; Indicted</t>
  </si>
  <si>
    <t xml:space="preserve">Spray</t>
  </si>
  <si>
    <t xml:space="preserve">Andrew John</t>
  </si>
  <si>
    <t xml:space="preserve">Contempt of Court / FTA (Misdemeanor); Violation of Probation; Cutting Corners; Suspended Drivers License; No Insurance</t>
  </si>
  <si>
    <t xml:space="preserve">Open; Bond Surrender; Bond Surrender; Bond Surrender; Bond Surrender </t>
  </si>
  <si>
    <t xml:space="preserve">St. Aubin</t>
  </si>
  <si>
    <t xml:space="preserve">Jason M</t>
  </si>
  <si>
    <t xml:space="preserve">Child Exploitation; Child Exploitation; Kidnapping; Conspiracy to Commit a Crime - Felony</t>
  </si>
  <si>
    <t xml:space="preserve">Stark</t>
  </si>
  <si>
    <t xml:space="preserve">Nathaniel Lee</t>
  </si>
  <si>
    <t xml:space="preserve">Bobby Deangelo</t>
  </si>
  <si>
    <t xml:space="preserve">Contempt of Court; Child Exploitation</t>
  </si>
  <si>
    <t xml:space="preserve">Time Served; Indicted </t>
  </si>
  <si>
    <t xml:space="preserve">Staten</t>
  </si>
  <si>
    <t xml:space="preserve">Phillip Andrew</t>
  </si>
  <si>
    <t xml:space="preserve">Conspiracy to Commit Armed Robbery; Aggravated Assault; Armed Robbery; Contempt of Court</t>
  </si>
  <si>
    <t xml:space="preserve">Indicted; Indicted; Indicted; Released by Judge</t>
  </si>
  <si>
    <t xml:space="preserve">Stephens</t>
  </si>
  <si>
    <t xml:space="preserve">Rodney D.</t>
  </si>
  <si>
    <t xml:space="preserve">Child Support</t>
  </si>
  <si>
    <t xml:space="preserve">Alfred William</t>
  </si>
  <si>
    <t xml:space="preserve">Fondling; Fondling; Sexual Battery; Sexual Battery</t>
  </si>
  <si>
    <t xml:space="preserve">Mario Terrell</t>
  </si>
  <si>
    <t xml:space="preserve">Fugitive from Justice; Capital Murder; Conspiracy to Commit Capital Murder / Habitual; Arson / Habitual Offender; Conspiracy to Commit Arson / Habitual Offender</t>
  </si>
  <si>
    <t xml:space="preserve">Open; Indicted; Indicted; Indicted; Indicted</t>
  </si>
  <si>
    <t xml:space="preserve">Mitchell Wayne</t>
  </si>
  <si>
    <t xml:space="preserve">Driving Under Influence - 4th</t>
  </si>
  <si>
    <t xml:space="preserve">Stewart</t>
  </si>
  <si>
    <t xml:space="preserve">William Earl</t>
  </si>
  <si>
    <t xml:space="preserve">Violation of Probation / Driving Under the Influence 3rd</t>
  </si>
  <si>
    <t xml:space="preserve">Stiles</t>
  </si>
  <si>
    <t xml:space="preserve">Gregory Thomas</t>
  </si>
  <si>
    <t xml:space="preserve">Contempt of Court / FTA (Misdemeanor); Contempt of Court / FTA (Misdemeanor)</t>
  </si>
  <si>
    <t xml:space="preserve">Open; Mittimus</t>
  </si>
  <si>
    <t xml:space="preserve">Sylestor</t>
  </si>
  <si>
    <t xml:space="preserve">Jonathan O'Neal</t>
  </si>
  <si>
    <t xml:space="preserve">DUI / 1st Offense</t>
  </si>
  <si>
    <t xml:space="preserve">Tackett, Jr.</t>
  </si>
  <si>
    <t xml:space="preserve">Contempt of Court; Conspircacy to Possess Morphine / Habitual Offender; Possession of Morphine / Habitual Offender; Felon in Possession of a Weapon - 22 Rifle / Habitual Offender; Felon in Possession of a Weapon - 9 MM Handgun / Habitual Offender; Felon in Possession of a Weapon; Tarus Handgun / Habitual</t>
  </si>
  <si>
    <t xml:space="preserve">Time Served; Indicted; Indicted; Indicted; Indicted; Indicted; Indicted</t>
  </si>
  <si>
    <t xml:space="preserve">Tate</t>
  </si>
  <si>
    <t xml:space="preserve">Jim Henry</t>
  </si>
  <si>
    <t xml:space="preserve">Possession of Cocaine / Recidivist / Habitual; Contempt of Court / Possession of Cocaine / Recidivist / Habitual; Contempt of Court / FTA (Misdemeanor); Simple Assault by Threat</t>
  </si>
  <si>
    <t xml:space="preserve">Indicted; Time Served; Released by Judge; Released by Judge</t>
  </si>
  <si>
    <t xml:space="preserve">Travis Cortez</t>
  </si>
  <si>
    <t xml:space="preserve">Fondling; Sexual Battery</t>
  </si>
  <si>
    <t xml:space="preserve">Robert Ladell</t>
  </si>
  <si>
    <t xml:space="preserve">Contempt of Court / FTA (Misdemeanor); Shoplifting / Less than $500 (Misdemeanor); Child Support - Failure to Pay</t>
  </si>
  <si>
    <t xml:space="preserve">Released to Self; Released by Judge; Open</t>
  </si>
  <si>
    <t xml:space="preserve">Thompson II</t>
  </si>
  <si>
    <t xml:space="preserve">Cleveland Charles</t>
  </si>
  <si>
    <t xml:space="preserve">Possession of a Controlled Substance Methamphetamine; Possession of Marijuana; Contempt of Court - FTA</t>
  </si>
  <si>
    <t xml:space="preserve">David Lee</t>
  </si>
  <si>
    <t xml:space="preserve">Failure to Comply with Provisions of Non-Adjudication Order; Violation of Probation / Exploitation of a Minor</t>
  </si>
  <si>
    <t xml:space="preserve">Tiapula</t>
  </si>
  <si>
    <t xml:space="preserve">Kalani Aulelei</t>
  </si>
  <si>
    <t xml:space="preserve">Murder; Conspiracy to Commit Murder; Murder</t>
  </si>
  <si>
    <t xml:space="preserve">Tierce</t>
  </si>
  <si>
    <t xml:space="preserve">Teresa Leighann</t>
  </si>
  <si>
    <t xml:space="preserve">Controlled Substance - Sell, Transfer, Possess with Intent; Violation of Probation / Possession of Methamphetamine</t>
  </si>
  <si>
    <t xml:space="preserve">Triggs</t>
  </si>
  <si>
    <t xml:space="preserve">Calvin Marquet</t>
  </si>
  <si>
    <t xml:space="preserve">Conspiracy to Commit a Crime; Transfer or Sale of Heroin / Recidivist / Habitual</t>
  </si>
  <si>
    <t xml:space="preserve">Trippe</t>
  </si>
  <si>
    <t xml:space="preserve">Jacob Chase</t>
  </si>
  <si>
    <t xml:space="preserve">Tunstall</t>
  </si>
  <si>
    <t xml:space="preserve">Jerwin Bernard</t>
  </si>
  <si>
    <t xml:space="preserve">Conspiracy to Commit / Habitual of Violent Crimes; Burglary of a Dwelling / Habitual of Violent Crimes; Armed Robbery / Habitual of Violent Crimes; Grand Larceny / Habitual of Violent Crimes; DUI 1st Offense; Careless Driving; Armed Robbery; Burglary Dwelling House - Occupied</t>
  </si>
  <si>
    <t xml:space="preserve">Indicted; Indicted; Indicted; Indicted; Closed; Closed; Closed; Closed</t>
  </si>
  <si>
    <t xml:space="preserve">Ronnie Roderick</t>
  </si>
  <si>
    <t xml:space="preserve">Conspiracy to Commit a Crime - Felony; Aggravated Assault; Armed Robbery; Conspiracy to Commit a Crime - Felony; Murder; Attempt to Commit a Crime of Murder; Motion to Revoke Bond</t>
  </si>
  <si>
    <t xml:space="preserve">Indicted; Indicted; Indicted; Indicted; Indicted; Indicted; Open</t>
  </si>
  <si>
    <t xml:space="preserve">Turman</t>
  </si>
  <si>
    <t xml:space="preserve">Jordan Mark</t>
  </si>
  <si>
    <t xml:space="preserve">Contempt of Court / Receiving Stolen Property</t>
  </si>
  <si>
    <t xml:space="preserve">Vandyke</t>
  </si>
  <si>
    <t xml:space="preserve">Dylan James</t>
  </si>
  <si>
    <t xml:space="preserve">Violation of Probation - Burglary of a Dwelling; Possession of Paraphernalia (Misdemeanor); Contempt of Court / FTA (Misdemeanor); Fleeing a Law Enforcement Officer / Habitual Offender; Simple Assault / Domestic Violence; Contempt of Court / FTA (Felony)</t>
  </si>
  <si>
    <t xml:space="preserve">Open; Time Served; Time Served; Indicted; Time Served; Time Served</t>
  </si>
  <si>
    <t xml:space="preserve">Voivedich</t>
  </si>
  <si>
    <t xml:space="preserve">Nathan Colin</t>
  </si>
  <si>
    <t xml:space="preserve">Sale of Methamphetamine; Possession of a Controlled Substance Methamphetamine; Conspiracy to Sell Methamphetamine; Driving Under the Influence - 1st Offense; Tampering with Evidence; Possession of a Controlled Substance with Intent; Tag, Expired / None / Altered; Transfer / Distribute / Sale of Meth (Felony)</t>
  </si>
  <si>
    <t xml:space="preserve">Indicted; Indicted; Indicted; Bound Over; Bound Over; Indicted Released by Judge; Indicted</t>
  </si>
  <si>
    <t xml:space="preserve">Voss</t>
  </si>
  <si>
    <t xml:space="preserve">John Miller</t>
  </si>
  <si>
    <t xml:space="preserve">Fugitive from Justice; Felony Possession of a Controlled Substance</t>
  </si>
  <si>
    <t xml:space="preserve">Open; Released by Judge </t>
  </si>
  <si>
    <t xml:space="preserve">Waldrop</t>
  </si>
  <si>
    <t xml:space="preserve">Alex William</t>
  </si>
  <si>
    <t xml:space="preserve">Motion to Revoke Bond  </t>
  </si>
  <si>
    <t xml:space="preserve">Capital Murder </t>
  </si>
  <si>
    <t xml:space="preserve">Warner</t>
  </si>
  <si>
    <t xml:space="preserve">Phillip John </t>
  </si>
  <si>
    <t xml:space="preserve">Jakeivis Rashad</t>
  </si>
  <si>
    <t xml:space="preserve">Contempt of Court - Sexual Battery; Sexual Battery</t>
  </si>
  <si>
    <t xml:space="preserve">Kendrick Dejuan Jerry</t>
  </si>
  <si>
    <t xml:space="preserve">Possession of a Weapon by a Felon / Habitual</t>
  </si>
  <si>
    <t xml:space="preserve">Paul Steven</t>
  </si>
  <si>
    <t xml:space="preserve">Driving with License Suspended; Possession of a Controlled Substance (Felony); License Tag - Expired / None / Altered</t>
  </si>
  <si>
    <t xml:space="preserve">Darius Montrell</t>
  </si>
  <si>
    <t xml:space="preserve">Webb</t>
  </si>
  <si>
    <t xml:space="preserve">Knoxie Vernell</t>
  </si>
  <si>
    <t xml:space="preserve">Contempt of  Court / Organized Theft; Organized Theft / Fraud Enterprise</t>
  </si>
  <si>
    <t xml:space="preserve">West, Jr.</t>
  </si>
  <si>
    <t xml:space="preserve">James Henry</t>
  </si>
  <si>
    <t xml:space="preserve">Fugitive from Justice - Needs to Return to Yalobusha Once Cleared in DeSoto County; Contempt of Court; Grand Larceny; Contempt of Court; Contempt of Court; Possession of Methamphetamine; Conspiracty to Commit a Crime - Felony; Conspiracy to Commit a Crime - Felony; Conspiracy to Commit a Crime - Felony; Grand Larceny; Grand Larceny; Burglary of a Dwelling / Enhanced Crime Against Elderly Person; Burglary of a Dwelling House</t>
  </si>
  <si>
    <t xml:space="preserve">Whitaker</t>
  </si>
  <si>
    <t xml:space="preserve">Georgette Nicole</t>
  </si>
  <si>
    <t xml:space="preserve">Child Exploitation; Child Exploitation; Conspiracy to Commit Child Exploitation</t>
  </si>
  <si>
    <t xml:space="preserve">Gerald Nathaniel</t>
  </si>
  <si>
    <t xml:space="preserve">Child Exploitation; Child Exploitation; Conspiracy to Commit Child Exploitation; Child Pornography; Child Pornography; Child Pornography</t>
  </si>
  <si>
    <t xml:space="preserve">Indicted; Indicted; Indicted; Closed; Closed; Closed</t>
  </si>
  <si>
    <t xml:space="preserve">Curtis Gerad</t>
  </si>
  <si>
    <t xml:space="preserve">Wiggins</t>
  </si>
  <si>
    <t xml:space="preserve">Shane Perry</t>
  </si>
  <si>
    <t xml:space="preserve">False Information; Contempt of Court</t>
  </si>
  <si>
    <t xml:space="preserve">Wilcox</t>
  </si>
  <si>
    <t xml:space="preserve">Jackson Dewayne</t>
  </si>
  <si>
    <t xml:space="preserve">Conspiracy to Possess Cocaine; Possession of Cocaine; Violation of Probation / Unlawful Taking of a Motor Vehicle; Contempt of Court</t>
  </si>
  <si>
    <t xml:space="preserve">Indicted; Indicted; Open; Released by Judge</t>
  </si>
  <si>
    <t xml:space="preserve">Dudley Arnez</t>
  </si>
  <si>
    <t xml:space="preserve">Violation of Probation / False Pretense</t>
  </si>
  <si>
    <t xml:space="preserve">Kayla Vonae</t>
  </si>
  <si>
    <t xml:space="preserve">Rebecca Kay</t>
  </si>
  <si>
    <t xml:space="preserve">Contempt of Court / Conspiracy &amp; Possesion of Methamphetamine Habitual; Conspiracy to Commit a Crime / Habitual; Possession of Methamphetamine / Recidivist / Habitual; Possession of Lisdexamfetamine / Recidivist / Habitual; Possession of Methylenedioxyamphtamine / Recidivist / Habitual</t>
  </si>
  <si>
    <t xml:space="preserve">Dismissed; Indicted; Indicted; Indicted; Indicted</t>
  </si>
  <si>
    <t xml:space="preserve">Timothy Montrel </t>
  </si>
  <si>
    <t xml:space="preserve">Conspiracy to Commit Armed Robbery; Aggravated Assault; Possession / Sale of Paraphernalia; Armed Robbery</t>
  </si>
  <si>
    <t xml:space="preserve">Indicted; Indicted; Dismissed; Indicted</t>
  </si>
  <si>
    <t xml:space="preserve">Trenton Darby </t>
  </si>
  <si>
    <t xml:space="preserve">Disturbing the Peace - Domestic Violence</t>
  </si>
  <si>
    <t xml:space="preserve">Williams </t>
  </si>
  <si>
    <t xml:space="preserve">Justin Kaine</t>
  </si>
  <si>
    <t xml:space="preserve">Violation of Probation; Burglary - Home Invasion; Murder - Capital</t>
  </si>
  <si>
    <t xml:space="preserve">Wilson</t>
  </si>
  <si>
    <t xml:space="preserve">Artavious Rasean</t>
  </si>
  <si>
    <t xml:space="preserve">Conspiracy to Commit Armed Robbery; Armed Robbery; Armed Robbery; Burglary of a Dwelling; Fugitive from Justice; Contempt of Court; Armed Robbery</t>
  </si>
  <si>
    <t xml:space="preserve">Sentenced; Sentenced; Sentenced; Sentenced; Open; Released by Judge; Closed</t>
  </si>
  <si>
    <t xml:space="preserve">Receiving Stolen Property </t>
  </si>
  <si>
    <t xml:space="preserve">Diana Davis</t>
  </si>
  <si>
    <t xml:space="preserve">Contempt of Court (Felony); Conspiracy to Commit Unlawful Possession of an Automobile; Unlawful Taking of a Motor Vehicle (Felony); Conspiracy to Receive Stolen Property (Felony); Receiving Stolen Propery (Felony); Contempt of Court / FTA (Misdemeanor); Larceny Under Lease Agreement; Motion to Revoke Bond; Possession of Methamphetamine</t>
  </si>
  <si>
    <t xml:space="preserve">Open; Indicted; Indicted; Indicted; Indicted; Released by Judge; Indicted; Open; Indicted</t>
  </si>
  <si>
    <t xml:space="preserve">Jauveierre Darrione Jeramiah</t>
  </si>
  <si>
    <t xml:space="preserve">Attempt to Commit an Offense (Murder / Capital Murder); Malicious Mischief Felony (Damage Over $1,000)</t>
  </si>
  <si>
    <t xml:space="preserve">Tdarrius Zantonio</t>
  </si>
  <si>
    <t xml:space="preserve">Attempt to Commit an Offense; Aggravated Assault with Weapon or Other Means to Produce Death (Felony); Conspiracy to Commit Robbery; Armed Robbery; Attempt to Commit an Offense</t>
  </si>
  <si>
    <t xml:space="preserve">Indicted; Bound Over; Indicted; Indicted; Indicted</t>
  </si>
  <si>
    <t xml:space="preserve">Opal Ann</t>
  </si>
  <si>
    <t xml:space="preserve">Contempt of Court / Possession of Methamphetamine in Jail</t>
  </si>
  <si>
    <t xml:space="preserve">Wolverton</t>
  </si>
  <si>
    <t xml:space="preserve">Lisa Regina</t>
  </si>
  <si>
    <t xml:space="preserve">Possession of a Controlled Substance; Contempt of Court</t>
  </si>
  <si>
    <t xml:space="preserve">Bond Surrender; Open </t>
  </si>
  <si>
    <t xml:space="preserve">Wooten</t>
  </si>
  <si>
    <t xml:space="preserve">Nicholas Kenneth</t>
  </si>
  <si>
    <t xml:space="preserve">Fugitive from Justice; Contempt of Court; Unlawful Taking of a Motor Vehicle / Habitual Offender</t>
  </si>
  <si>
    <t xml:space="preserve">Open; Time Served; Indicted</t>
  </si>
  <si>
    <t xml:space="preserve">Jayson Daniel</t>
  </si>
  <si>
    <t xml:space="preserve">Violation of Post Release Supervision / Unlawful Taking of a Motor Vehicle</t>
  </si>
  <si>
    <t xml:space="preserve">Anquanette</t>
  </si>
  <si>
    <t xml:space="preserve">Meredith</t>
  </si>
  <si>
    <t xml:space="preserve">Conspiracy - to commit felony *capias*; Streetgang act, criminal street gange activity *capias*; Assault aggravated: use of a deadly weapon *capias*(x2)</t>
  </si>
  <si>
    <t xml:space="preserve">Balam</t>
  </si>
  <si>
    <t xml:space="preserve">Doreion</t>
  </si>
  <si>
    <t xml:space="preserve">Muder</t>
  </si>
  <si>
    <t xml:space="preserve">Larceny-Grand $500 or more*warrant*; Conspire to commit crime*warrant*</t>
  </si>
  <si>
    <t xml:space="preserve">Deontrae</t>
  </si>
  <si>
    <t xml:space="preserve">Armed robbery; Streetgang act - criminal street gang activity *bond revoked*; Weapons - possession of stolen firearm *bond revoked*; Conspiracy to commit felony *bond revoked* (x2)</t>
  </si>
  <si>
    <t xml:space="preserve">Berry</t>
  </si>
  <si>
    <t xml:space="preserve">Possession of controlled substance with intent*bench warrant*; Assault aggravated *bench warrant*</t>
  </si>
  <si>
    <t xml:space="preserve">Brevard</t>
  </si>
  <si>
    <t xml:space="preserve">Exploitation of child *capias*</t>
  </si>
  <si>
    <t xml:space="preserve">Brisco</t>
  </si>
  <si>
    <t xml:space="preserve">Dwelling house-breaking and entering warrant</t>
  </si>
  <si>
    <t xml:space="preserve">Bynum</t>
  </si>
  <si>
    <t xml:space="preserve">Conspiracy to commit a crime - taking of a motor vehicle *warrant*; Motor vehicle theft - taking away of a motor vehicle *bond revoked* (bond surrender); Possession of controlled substance *bond revoked*; Possession of controlled substance</t>
  </si>
  <si>
    <t xml:space="preserve">Touching for lustful purposes-gratification-moles (capias 17-211H) count 1; Sexual battery (capias 17-211H) (counts 2, 3, and 4)</t>
  </si>
  <si>
    <t xml:space="preserve">Daniels</t>
  </si>
  <si>
    <t xml:space="preserve">Chadrick</t>
  </si>
  <si>
    <t xml:space="preserve">Weapons poss of weapon by convicted felon; Robbery armed</t>
  </si>
  <si>
    <t xml:space="preserve">Donaldson</t>
  </si>
  <si>
    <t xml:space="preserve">Custody orders (cause no. NYI)</t>
  </si>
  <si>
    <t xml:space="preserve">Dye</t>
  </si>
  <si>
    <t xml:space="preserve">Drug court violation; CS-poss of controlled substance</t>
  </si>
  <si>
    <t xml:space="preserve">Early</t>
  </si>
  <si>
    <t xml:space="preserve">Sexual battery-child under 14 years of age *capias*</t>
  </si>
  <si>
    <t xml:space="preserve">English</t>
  </si>
  <si>
    <t xml:space="preserve">Burglary-commercial buildings, cars, etc; Weapon, possession by convicted felon; Burglary(commercial) - attempted</t>
  </si>
  <si>
    <t xml:space="preserve">Faulkner</t>
  </si>
  <si>
    <t xml:space="preserve">Murder *capias*</t>
  </si>
  <si>
    <t xml:space="preserve">Feazell</t>
  </si>
  <si>
    <t xml:space="preserve">Milton</t>
  </si>
  <si>
    <t xml:space="preserve">Sex offender-failure to register *capias* (x2)</t>
  </si>
  <si>
    <t xml:space="preserve">Diamond</t>
  </si>
  <si>
    <t xml:space="preserve">Accessory after the fact of aggravated assault</t>
  </si>
  <si>
    <t xml:space="preserve">Dorien</t>
  </si>
  <si>
    <t xml:space="preserve">Attempted murder; Assault aggravated</t>
  </si>
  <si>
    <t xml:space="preserve">Garcia-Lebron</t>
  </si>
  <si>
    <t xml:space="preserve">Luis</t>
  </si>
  <si>
    <t xml:space="preserve">Domestic violence-aggravated assault *capias*; Felonious abuse and/ or battery of a child *capias*</t>
  </si>
  <si>
    <t xml:space="preserve">Gholar</t>
  </si>
  <si>
    <t xml:space="preserve">Jackey</t>
  </si>
  <si>
    <t xml:space="preserve">Burglary/Dwelling house/Breaking and entering</t>
  </si>
  <si>
    <t xml:space="preserve">Murder-second degree *capias*</t>
  </si>
  <si>
    <t xml:space="preserve">CS-poss w/intent to distribute marijuana ct. II; CS-poss of controlled substance (percocet) ct I; Weapons poss of weapon by convicted felon ct III</t>
  </si>
  <si>
    <t xml:space="preserve">Guerrero</t>
  </si>
  <si>
    <t xml:space="preserve">CS-poss of controlled substance(x2)</t>
  </si>
  <si>
    <t xml:space="preserve">Guy</t>
  </si>
  <si>
    <t xml:space="preserve">Custody Orders</t>
  </si>
  <si>
    <t xml:space="preserve">CS-sale of controlled substance*capias*(x4); Weapons poss of weapon by convicted felon *bench warrant* </t>
  </si>
  <si>
    <t xml:space="preserve">Alexis</t>
  </si>
  <si>
    <t xml:space="preserve">Burglary - automobile auto theft; Larceny - grand $500 or more (bond revoked)</t>
  </si>
  <si>
    <t xml:space="preserve">Hart</t>
  </si>
  <si>
    <t xml:space="preserve">Stephon</t>
  </si>
  <si>
    <t xml:space="preserve">Armed robbery; Assault, aggravated-use of deadly weapon; Capital murder; Streetgang act-criminal street gang activity</t>
  </si>
  <si>
    <t xml:space="preserve">Henriquez</t>
  </si>
  <si>
    <t xml:space="preserve">Elvis</t>
  </si>
  <si>
    <t xml:space="preserve">Domestic Violence - Aggravated assault</t>
  </si>
  <si>
    <t xml:space="preserve">Kinsey</t>
  </si>
  <si>
    <t xml:space="preserve">Larceny-Grand *capias*</t>
  </si>
  <si>
    <t xml:space="preserve">Kitchens</t>
  </si>
  <si>
    <t xml:space="preserve">Forgery: Possession counterfit bank notes w/ intent to utter $1,000 or more</t>
  </si>
  <si>
    <t xml:space="preserve">Darron</t>
  </si>
  <si>
    <t xml:space="preserve">Domestic violence aggravated *warrant*; Burglary/dwelling house/breaking and entering home invasion with intent to terrorize</t>
  </si>
  <si>
    <t xml:space="preserve">Lashley</t>
  </si>
  <si>
    <t xml:space="preserve">Burglary-commercial buildings, cars, etc. *capias*; Malicious mischief over $500; Child exploitation of children *capias*</t>
  </si>
  <si>
    <t xml:space="preserve">Leming</t>
  </si>
  <si>
    <t xml:space="preserve">Larceny-grand *capias*; Burglary - automobile (bond revoked)(bond surrendered)(x3)</t>
  </si>
  <si>
    <t xml:space="preserve">Lemons</t>
  </si>
  <si>
    <t xml:space="preserve">Devonski</t>
  </si>
  <si>
    <t xml:space="preserve">Drive by shooting (warrant); Streetgang act-criminal street gang activity (warrant)</t>
  </si>
  <si>
    <t xml:space="preserve">Logan</t>
  </si>
  <si>
    <t xml:space="preserve">Angela</t>
  </si>
  <si>
    <t xml:space="preserve">Grand larceny auto-larceny-taking possession of motor vehicle more than $1,000 *capias*; CS-misdemeanor poss of controlled substance *capias*</t>
  </si>
  <si>
    <t xml:space="preserve">Sex offender-failure to register *capias*; Posession of controlled substance (capias)</t>
  </si>
  <si>
    <t xml:space="preserve">Madison</t>
  </si>
  <si>
    <t xml:space="preserve">Cleveland</t>
  </si>
  <si>
    <t xml:space="preserve">Burglary/dwelling house/breaking and entering; Burglary possession of burglary tools; Burglary/dwelling house/breaking and entering *capias*; Larceny-grand *capias*; Motor vehicle theft-taking away of a motor vehicle *capias*; Burglary-automobile *capias*</t>
  </si>
  <si>
    <t xml:space="preserve">Tyrone</t>
  </si>
  <si>
    <t xml:space="preserve">Burglary-automobile, habitual *capias*(x2); Burglary-automobile (x6); Burglary, habitual *capias*</t>
  </si>
  <si>
    <t xml:space="preserve">Magee</t>
  </si>
  <si>
    <t xml:space="preserve">Dewitt</t>
  </si>
  <si>
    <t xml:space="preserve">Grand larceny auto: larceny-taking possession of motor vehicle more than $1,000; Receiving stolen property over $500 (capias)</t>
  </si>
  <si>
    <t xml:space="preserve">Rashad</t>
  </si>
  <si>
    <t xml:space="preserve">Assault aggravated *capias*(x2); Conspiracy-conspire to commit crime (aggravated assault)*capias*; Streetgang act-criminal street gang activity *capias*</t>
  </si>
  <si>
    <t xml:space="preserve">McCallum</t>
  </si>
  <si>
    <t xml:space="preserve">Custody orders</t>
  </si>
  <si>
    <t xml:space="preserve">McClellan</t>
  </si>
  <si>
    <t xml:space="preserve">Child-child pornography(x3); Sexual battery(x3); Child-exploitation of children *capias*</t>
  </si>
  <si>
    <t xml:space="preserve">McCullum</t>
  </si>
  <si>
    <t xml:space="preserve">Robbery-armed *warrant*</t>
  </si>
  <si>
    <t xml:space="preserve">McGruder</t>
  </si>
  <si>
    <t xml:space="preserve">Kidnapping; Murder capital </t>
  </si>
  <si>
    <t xml:space="preserve">McNair</t>
  </si>
  <si>
    <t xml:space="preserve">CS-trafficking in controlled substances while inpossession of a firearm; Weapons-possession of stolen firearm; CS-poss of controlled substance(MDMA); Weapons poss of weapon by convicted felon</t>
  </si>
  <si>
    <t xml:space="preserve">Murry</t>
  </si>
  <si>
    <t xml:space="preserve">Domestic violence aggravated *warrant*</t>
  </si>
  <si>
    <t xml:space="preserve">Norris</t>
  </si>
  <si>
    <t xml:space="preserve">Assault aggravated with deadly weapon</t>
  </si>
  <si>
    <t xml:space="preserve">Assault-simple on medical provider; Arson - 1st *capias*</t>
  </si>
  <si>
    <t xml:space="preserve">Conspiracy to commit felony taking of a motor vehicle; CS-poss of controlled substance *capias*</t>
  </si>
  <si>
    <t xml:space="preserve">Peavy</t>
  </si>
  <si>
    <t xml:space="preserve">Credit card fraudulant use w/ internet to obtain money,etc $100(x3); Grand larceny auto, larceny, taking possession of motor vehicle more than $1,000, habitual</t>
  </si>
  <si>
    <t xml:space="preserve">Peeples Jr</t>
  </si>
  <si>
    <t xml:space="preserve">Child-contributing to the neglect or delinquency</t>
  </si>
  <si>
    <t xml:space="preserve">Orlando</t>
  </si>
  <si>
    <t xml:space="preserve">Robbery-armed *warrant*(x2); Kidnaping *warrant*(x2); Streetgang act-criminal street gang activity*warrant*; Carjacking armed</t>
  </si>
  <si>
    <t xml:space="preserve">Hendering prosecution-rendering criminal assitance; Muder capital, habitual *capias*</t>
  </si>
  <si>
    <t xml:space="preserve">Weapon, stolen - possession, sale, etc - first offense - stolen firearm; Burglary - automobile *bench warrant*</t>
  </si>
  <si>
    <t xml:space="preserve">Roberts</t>
  </si>
  <si>
    <t xml:space="preserve">Murder(capias); Poss of weapon by convicted felon</t>
  </si>
  <si>
    <t xml:space="preserve">Runnels</t>
  </si>
  <si>
    <t xml:space="preserve">Rhonda</t>
  </si>
  <si>
    <t xml:space="preserve">Burglary of building other than dwell b/e</t>
  </si>
  <si>
    <t xml:space="preserve">Sanford</t>
  </si>
  <si>
    <t xml:space="preserve">Larceny-grand</t>
  </si>
  <si>
    <t xml:space="preserve">Santee</t>
  </si>
  <si>
    <t xml:space="preserve">Deshun</t>
  </si>
  <si>
    <t xml:space="preserve">Rape forcible</t>
  </si>
  <si>
    <t xml:space="preserve">Georgio</t>
  </si>
  <si>
    <t xml:space="preserve">Assault aggravated (bond revoked)</t>
  </si>
  <si>
    <t xml:space="preserve">Siggers</t>
  </si>
  <si>
    <t xml:space="preserve">Attempted robbery-armed, habitual *capias*</t>
  </si>
  <si>
    <t xml:space="preserve">Anton</t>
  </si>
  <si>
    <t xml:space="preserve">Armed robbery, conspiracy to, habitual; Burglary-dwelling; Murder capital, habitual *capias*; Weapons poss of weapon by convicted felon, habitual *capias*</t>
  </si>
  <si>
    <t xml:space="preserve">Khiris</t>
  </si>
  <si>
    <t xml:space="preserve">Burglary-dwelling *capias*</t>
  </si>
  <si>
    <t xml:space="preserve">Terrence</t>
  </si>
  <si>
    <t xml:space="preserve">Attempted burglary/dwelling house/breaking and entering w/ intent to terrorize *bench warrant*</t>
  </si>
  <si>
    <t xml:space="preserve">Snell</t>
  </si>
  <si>
    <t xml:space="preserve">Capital murder; Aggravated assault; carrying a concealed weapon (bond revoked)(bond surrendered); Weapons poss of weapon by convicted felon (bond revoked)(bond surrendered)</t>
  </si>
  <si>
    <t xml:space="preserve">Spiers</t>
  </si>
  <si>
    <t xml:space="preserve">Burglary/Dwelling house/ breaking and entering; Sexual battery, attempted; Burglary-automobile,habitual *capias*</t>
  </si>
  <si>
    <t xml:space="preserve">Taylor</t>
  </si>
  <si>
    <t xml:space="preserve">Addrean</t>
  </si>
  <si>
    <t xml:space="preserve">Burglary - breaking out of dwelling</t>
  </si>
  <si>
    <t xml:space="preserve">Touching for lustful purposes-gratification-moles</t>
  </si>
  <si>
    <t xml:space="preserve">Tisdale</t>
  </si>
  <si>
    <t xml:space="preserve">Billy</t>
  </si>
  <si>
    <t xml:space="preserve">CS-poss of methamphetamine; CS-poss of controlled substance</t>
  </si>
  <si>
    <t xml:space="preserve">Triplett</t>
  </si>
  <si>
    <t xml:space="preserve">Kemal</t>
  </si>
  <si>
    <t xml:space="preserve">Tyce</t>
  </si>
  <si>
    <t xml:space="preserve">Armed robbery; Assault, aggravated - use of deadly weapon; Capital murder; Streetgang act-criminal street gang activity</t>
  </si>
  <si>
    <t xml:space="preserve">Chester</t>
  </si>
  <si>
    <t xml:space="preserve">Rodrick</t>
  </si>
  <si>
    <t xml:space="preserve">Attempted burglary, habitual *capias*; Motor vehicle theft - taking awat of motor vehicle, habitual *capias*; Conspiracy to commit burglary, habitual *capias*; Conspiracy to take possession of a motor vehicle, habitual *capias*</t>
  </si>
  <si>
    <t xml:space="preserve">Westberry</t>
  </si>
  <si>
    <t xml:space="preserve">Cont. Substance possession of schedule I-II drug (.1 gram-less 2 grams)</t>
  </si>
  <si>
    <t xml:space="preserve">Alfred</t>
  </si>
  <si>
    <t xml:space="preserve">Cont. Substance possession of schedule I-II drug (.1 gram - less 2 grams) w/ intent to distribute *capias*</t>
  </si>
  <si>
    <t xml:space="preserve">Cortez</t>
  </si>
  <si>
    <t xml:space="preserve">Receiving stolen property over $500 *capias*; Prostitution-procure females-accept money from prostitute*capias*; Receiving stolen property over $500</t>
  </si>
  <si>
    <t xml:space="preserve">Armed robbery; Assault, aggravated:use of deadly weapon; capital murder; streetgang act-criminal street gang activity</t>
  </si>
  <si>
    <t xml:space="preserve">Weapons poss of weapon by convicted felon (bench warrant bond surrender)</t>
  </si>
  <si>
    <t xml:space="preserve">Dandre</t>
  </si>
  <si>
    <t xml:space="preserve">Weapon, possession by convicted felon *capias*; Weapon, stolen - possession, sale, etc - first offense - stolen firearm *capias*; Possession of controlled substance (capias)</t>
  </si>
  <si>
    <t xml:space="preserve">Albert</t>
  </si>
  <si>
    <t xml:space="preserve">Attempt to commit offense</t>
  </si>
  <si>
    <t xml:space="preserve">Marquali</t>
  </si>
  <si>
    <t xml:space="preserve">Felony Malicious Mischief</t>
  </si>
  <si>
    <t xml:space="preserve">Cupit</t>
  </si>
  <si>
    <t xml:space="preserve">Contributing to the deliquency of a minor x3</t>
  </si>
  <si>
    <t xml:space="preserve">Lang</t>
  </si>
  <si>
    <t xml:space="preserve">Evan</t>
  </si>
  <si>
    <t xml:space="preserve">Domestic Violence; Agg. Assault</t>
  </si>
  <si>
    <t xml:space="preserve">Alvarado</t>
  </si>
  <si>
    <t xml:space="preserve">Samantha</t>
  </si>
  <si>
    <t xml:space="preserve">George County Sheriffs Office</t>
  </si>
  <si>
    <t xml:space="preserve">capias-indictment; bond surrender (bond company) x2; contempt of court-justice court; Hold- detainer for Jackson County SO; Hold; Detainer for Lucedale PD</t>
  </si>
  <si>
    <t xml:space="preserve">$5000; $20000; $1000; $1000</t>
  </si>
  <si>
    <t xml:space="preserve">Beckner</t>
  </si>
  <si>
    <t xml:space="preserve">Parley</t>
  </si>
  <si>
    <t xml:space="preserve">Court order: circuit court</t>
  </si>
  <si>
    <t xml:space="preserve">Blackston</t>
  </si>
  <si>
    <t xml:space="preserve">Ralphael</t>
  </si>
  <si>
    <t xml:space="preserve">City of Lucedale Police Dept.</t>
  </si>
  <si>
    <t xml:space="preserve">Contempt of court- Municipal court; Controlled substance, sell, transfer, distribute, possess w/ intent to sell; Violation of probation-MDOC</t>
  </si>
  <si>
    <t xml:space="preserve">Awaiting grand jury; probation revoked-awaiting transfer to MDOC</t>
  </si>
  <si>
    <t xml:space="preserve">Blair</t>
  </si>
  <si>
    <t xml:space="preserve">Bond revoked-Circuit Court; Capias Indictment</t>
  </si>
  <si>
    <t xml:space="preserve">$30000, $15000</t>
  </si>
  <si>
    <t xml:space="preserve">Boulton</t>
  </si>
  <si>
    <t xml:space="preserve">Tommy</t>
  </si>
  <si>
    <t xml:space="preserve">Controlled substance: poss. Of schedule I or II- 1/10th gram-2grams or 2-10 dosage units</t>
  </si>
  <si>
    <t xml:space="preserve">Awaiting preliminary hearing</t>
  </si>
  <si>
    <t xml:space="preserve">Jeremiah</t>
  </si>
  <si>
    <t xml:space="preserve">Receiving stolen property-Felony (value of $5000 or more but less than $25000); MV-Failure to yield to blue lights/or stop in P; MV-no insurance</t>
  </si>
  <si>
    <t xml:space="preserve">$10000;$4000</t>
  </si>
  <si>
    <t xml:space="preserve">Awaiting grand jury </t>
  </si>
  <si>
    <t xml:space="preserve">court order: circuit court; contempt of court: municipal court</t>
  </si>
  <si>
    <t xml:space="preserve">Serving sentence-awaiting transfer to MDOC</t>
  </si>
  <si>
    <t xml:space="preserve">child-molesting, touching of a child for lustful purposes; sexual battery</t>
  </si>
  <si>
    <t xml:space="preserve">$100,000x2</t>
  </si>
  <si>
    <t xml:space="preserve">Presented to grand jury- continued</t>
  </si>
  <si>
    <t xml:space="preserve">Jarvous</t>
  </si>
  <si>
    <t xml:space="preserve">Mmonyette</t>
  </si>
  <si>
    <t xml:space="preserve">weapons; possession of firearm or other weapons by convicted felon</t>
  </si>
  <si>
    <t xml:space="preserve">Agg. Assault- on policeman in line of duty; Bond surrender (bond company) x2 </t>
  </si>
  <si>
    <t xml:space="preserve">$250,000; $2500x2</t>
  </si>
  <si>
    <t xml:space="preserve">Buckhalter</t>
  </si>
  <si>
    <t xml:space="preserve">Keith</t>
  </si>
  <si>
    <t xml:space="preserve">Controlled substance: sell, transfer, distribute, possess w/ intent to sell</t>
  </si>
  <si>
    <t xml:space="preserve">Burglary: breaking and entering of dwelling; contempt of court: justice court; controlled substance: poss.of schedule I or II- 1/10th gram -2grams or 2-10 dosage units; Motor vehicle theft- value over $1,000.00</t>
  </si>
  <si>
    <t xml:space="preserve">$5000x3</t>
  </si>
  <si>
    <t xml:space="preserve">Hold; detainer for other agency; Serving sentence-awaiting transfer to MDOC</t>
  </si>
  <si>
    <t xml:space="preserve">Crawley</t>
  </si>
  <si>
    <t xml:space="preserve">Aubrey</t>
  </si>
  <si>
    <t xml:space="preserve">Linwood</t>
  </si>
  <si>
    <t xml:space="preserve">Child-molesting, touching of a child for lustful purposes; petit larceny</t>
  </si>
  <si>
    <t xml:space="preserve">$6000; $1000</t>
  </si>
  <si>
    <t xml:space="preserve">Belinda</t>
  </si>
  <si>
    <t xml:space="preserve">Dawn</t>
  </si>
  <si>
    <t xml:space="preserve">Bond surrender (bond company) x2</t>
  </si>
  <si>
    <t xml:space="preserve">$10,000x2</t>
  </si>
  <si>
    <t xml:space="preserve">Nathaniel</t>
  </si>
  <si>
    <t xml:space="preserve">Bench warrant: circuit court; bond surrender (bond company)</t>
  </si>
  <si>
    <t xml:space="preserve">Tyler</t>
  </si>
  <si>
    <t xml:space="preserve">Grey</t>
  </si>
  <si>
    <t xml:space="preserve">Fleeing or eluding a LEO in a motor vehicle- reckless or willful disregard for the safety of person or property</t>
  </si>
  <si>
    <t xml:space="preserve">Dixon</t>
  </si>
  <si>
    <t xml:space="preserve">Glen</t>
  </si>
  <si>
    <t xml:space="preserve">Weapons; possession of firearm or other weapons by convicted felon; possession of stolen firearm; violation of probation-MDOC; motor vehicle theft under $1000; petit larceny</t>
  </si>
  <si>
    <t xml:space="preserve">$10,000x2; $1,000x2</t>
  </si>
  <si>
    <t xml:space="preserve">L </t>
  </si>
  <si>
    <t xml:space="preserve">bench warrant: circuit court; violation of probation- MDOC</t>
  </si>
  <si>
    <t xml:space="preserve">Fairley</t>
  </si>
  <si>
    <t xml:space="preserve">Lynn</t>
  </si>
  <si>
    <t xml:space="preserve">bench warrant: circuit court </t>
  </si>
  <si>
    <t xml:space="preserve">Haydrain</t>
  </si>
  <si>
    <t xml:space="preserve">Probation revoked- awaiting pickup by MDOC</t>
  </si>
  <si>
    <t xml:space="preserve">Finch</t>
  </si>
  <si>
    <t xml:space="preserve">Bench warrant: circuit court; bond surrender (bond company) x2</t>
  </si>
  <si>
    <t xml:space="preserve">$10,000x2 </t>
  </si>
  <si>
    <t xml:space="preserve">bond forfeited (judge); hold: detainer for other agency; warrant-felony fugitives, from other states (NCIC HIT)</t>
  </si>
  <si>
    <t xml:space="preserve">controlled substance, transfer and possession with intent; schedule I or II- less than 2 grams or less than 10 dosage units controlled substance; simple possession-synthetic cannabinoids 10 grams or less</t>
  </si>
  <si>
    <t xml:space="preserve">Hammons</t>
  </si>
  <si>
    <t xml:space="preserve">receiving stolen property-Felony (value of $1000 or more but less than $5000)</t>
  </si>
  <si>
    <t xml:space="preserve">Hold; detainer for other agency</t>
  </si>
  <si>
    <t xml:space="preserve">Ada</t>
  </si>
  <si>
    <t xml:space="preserve">violation of probation- MDOC</t>
  </si>
  <si>
    <t xml:space="preserve">court order; drug court</t>
  </si>
  <si>
    <t xml:space="preserve">Hembree</t>
  </si>
  <si>
    <t xml:space="preserve">controlled substance; poss.of schedule I or II- 1/10th gram -2grams or 2-10 dosage units</t>
  </si>
  <si>
    <t xml:space="preserve">10/14/?</t>
  </si>
  <si>
    <t xml:space="preserve">Awaiting initial appearance</t>
  </si>
  <si>
    <t xml:space="preserve">Hilbun</t>
  </si>
  <si>
    <t xml:space="preserve">Vernon</t>
  </si>
  <si>
    <t xml:space="preserve">Shawn</t>
  </si>
  <si>
    <t xml:space="preserve">burglary-commercial buildings, cars, etc.</t>
  </si>
  <si>
    <t xml:space="preserve">Holland</t>
  </si>
  <si>
    <t xml:space="preserve">N </t>
  </si>
  <si>
    <t xml:space="preserve">Child-molesting, touching of a child for lustful purposes</t>
  </si>
  <si>
    <t xml:space="preserve">Holliman Jr.</t>
  </si>
  <si>
    <t xml:space="preserve">Barney</t>
  </si>
  <si>
    <t xml:space="preserve">Randolph</t>
  </si>
  <si>
    <t xml:space="preserve">Violation of probation- MDOC</t>
  </si>
  <si>
    <t xml:space="preserve">Howard</t>
  </si>
  <si>
    <t xml:space="preserve">Roland</t>
  </si>
  <si>
    <t xml:space="preserve">touching child for lustful purposes</t>
  </si>
  <si>
    <t xml:space="preserve">Inker III</t>
  </si>
  <si>
    <t xml:space="preserve">Jacob</t>
  </si>
  <si>
    <t xml:space="preserve">bench warrant: George County Circuit Court</t>
  </si>
  <si>
    <t xml:space="preserve">Jessie, Loper</t>
  </si>
  <si>
    <t xml:space="preserve">Desiree</t>
  </si>
  <si>
    <t xml:space="preserve">Denise</t>
  </si>
  <si>
    <t xml:space="preserve">Dorman</t>
  </si>
  <si>
    <t xml:space="preserve">controlled substance; poss.of schedule I or II- 1/10th gram -2grams or 2-10 dosage units; bond surrender: bonding company</t>
  </si>
  <si>
    <t xml:space="preserve">$50000; $10000</t>
  </si>
  <si>
    <t xml:space="preserve">Katrina</t>
  </si>
  <si>
    <t xml:space="preserve">robbery-armed; hold: detainer for Diberville Police Departent</t>
  </si>
  <si>
    <t xml:space="preserve">Lanae</t>
  </si>
  <si>
    <t xml:space="preserve">Antronette</t>
  </si>
  <si>
    <t xml:space="preserve">Donald</t>
  </si>
  <si>
    <t xml:space="preserve">Dwight</t>
  </si>
  <si>
    <t xml:space="preserve">bench warrant: Lucedale Municipal Court; Capias-indictment</t>
  </si>
  <si>
    <t xml:space="preserve">$1000; $30000</t>
  </si>
  <si>
    <t xml:space="preserve">Latimer</t>
  </si>
  <si>
    <t xml:space="preserve">Dean</t>
  </si>
  <si>
    <t xml:space="preserve">Court order: circuit court; bond surrender-bond company</t>
  </si>
  <si>
    <t xml:space="preserve">Tucker</t>
  </si>
  <si>
    <t xml:space="preserve">McCarty</t>
  </si>
  <si>
    <t xml:space="preserve">Chantry</t>
  </si>
  <si>
    <t xml:space="preserve">bond forfeited (judge); capias-indictment; bond surrender-bond company x2; burglary-commercial buildings, cars, etc.</t>
  </si>
  <si>
    <t xml:space="preserve">$15,000; $10,000x2; $25,000</t>
  </si>
  <si>
    <t xml:space="preserve">McCoy</t>
  </si>
  <si>
    <t xml:space="preserve">Dale</t>
  </si>
  <si>
    <t xml:space="preserve">probation violation-MDOC</t>
  </si>
  <si>
    <t xml:space="preserve">Probation revoked- awaiting transfer to MDOC</t>
  </si>
  <si>
    <t xml:space="preserve">McKissick</t>
  </si>
  <si>
    <t xml:space="preserve">Leslie</t>
  </si>
  <si>
    <t xml:space="preserve">Greene County Sheriff's Office</t>
  </si>
  <si>
    <t xml:space="preserve">weapons; possession of firearm or other weapons by convicted felon; violation of probation- MDOC</t>
  </si>
  <si>
    <t xml:space="preserve">Awaiting grand jury ; Probation revoked-awaiting transfer to MDOC</t>
  </si>
  <si>
    <t xml:space="preserve">O </t>
  </si>
  <si>
    <t xml:space="preserve">capias-indictment </t>
  </si>
  <si>
    <t xml:space="preserve">Moye</t>
  </si>
  <si>
    <t xml:space="preserve">Ronnie</t>
  </si>
  <si>
    <t xml:space="preserve">capias-indictment; child: child abuse (allowing child's presence at drug sale, etc.); controlled substance: possession of; weapons; possession of firearm or other weapons by convicted felon</t>
  </si>
  <si>
    <t xml:space="preserve">$30000; $10000; $60000; $100,000</t>
  </si>
  <si>
    <t xml:space="preserve">hold: detainer; Awaiting grand jury</t>
  </si>
  <si>
    <t xml:space="preserve">Neely</t>
  </si>
  <si>
    <t xml:space="preserve">Nguyen</t>
  </si>
  <si>
    <t xml:space="preserve">Su</t>
  </si>
  <si>
    <t xml:space="preserve">MBN</t>
  </si>
  <si>
    <t xml:space="preserve">controlled substance: poss. Of marijuana-250 grams or more but less than 500 grams; controlled substance: poss.of synthetic cannabinoids- 200 grams or more; controlled substance; sell, transfer, distribute, possess w/ intent to sell (4counts)</t>
  </si>
  <si>
    <t xml:space="preserve">$20000x3</t>
  </si>
  <si>
    <t xml:space="preserve">hold: detainer for Harrison County's Sheriff's Office; Awaiting grand jury</t>
  </si>
  <si>
    <t xml:space="preserve">Nicholson</t>
  </si>
  <si>
    <t xml:space="preserve">grand larceny: value $1000 or more but less than $5000; motor vehicle theft: taking away of motor vehicle </t>
  </si>
  <si>
    <t xml:space="preserve">$50000x2</t>
  </si>
  <si>
    <t xml:space="preserve">MDOC; George County Sheriff's Office</t>
  </si>
  <si>
    <t xml:space="preserve">violation of parole- MDOC; controlled substance: poss.of schedule I or II- 10 $20,000 -30 grams or 20-40 dosage units</t>
  </si>
  <si>
    <t xml:space="preserve">Monica</t>
  </si>
  <si>
    <t xml:space="preserve">Suzanne</t>
  </si>
  <si>
    <t xml:space="preserve">Salter</t>
  </si>
  <si>
    <t xml:space="preserve">Bobby</t>
  </si>
  <si>
    <t xml:space="preserve">Sheppard</t>
  </si>
  <si>
    <t xml:space="preserve">receiving stolen property-Felony (value of $1000 or more but less than $5000); grand larceny</t>
  </si>
  <si>
    <t xml:space="preserve">$5000; $25000</t>
  </si>
  <si>
    <t xml:space="preserve">Shomaker</t>
  </si>
  <si>
    <t xml:space="preserve">Snow</t>
  </si>
  <si>
    <t xml:space="preserve">hold; detainer for Greene County SO</t>
  </si>
  <si>
    <t xml:space="preserve">Stokley</t>
  </si>
  <si>
    <t xml:space="preserve">$5000; $10000</t>
  </si>
  <si>
    <t xml:space="preserve">Street</t>
  </si>
  <si>
    <t xml:space="preserve">Cyrus</t>
  </si>
  <si>
    <t xml:space="preserve">Joward</t>
  </si>
  <si>
    <t xml:space="preserve">Tanner</t>
  </si>
  <si>
    <t xml:space="preserve">Chase</t>
  </si>
  <si>
    <t xml:space="preserve">burglary: breaking and entering of dwelling; domestic violence: agg.assault; burglary: commercial buildings, cars, etc.; probation violation</t>
  </si>
  <si>
    <t xml:space="preserve">$20,000; $200,000; $10,000</t>
  </si>
  <si>
    <t xml:space="preserve">Awaiting grand jury ; Probation revoked-awaiting pickup by MDOC</t>
  </si>
  <si>
    <t xml:space="preserve">Simeon</t>
  </si>
  <si>
    <t xml:space="preserve">Corron</t>
  </si>
  <si>
    <t xml:space="preserve">Teague</t>
  </si>
  <si>
    <t xml:space="preserve">Tony</t>
  </si>
  <si>
    <t xml:space="preserve">bond surrender (bond company)  </t>
  </si>
  <si>
    <t xml:space="preserve">Terry-Dunham</t>
  </si>
  <si>
    <t xml:space="preserve">Julia</t>
  </si>
  <si>
    <t xml:space="preserve">Torres</t>
  </si>
  <si>
    <t xml:space="preserve">Mary</t>
  </si>
  <si>
    <t xml:space="preserve">Yvonne</t>
  </si>
  <si>
    <t xml:space="preserve">Mississippi Attorney General's Office</t>
  </si>
  <si>
    <t xml:space="preserve">exploitation/child x2; sexual battery</t>
  </si>
  <si>
    <t xml:space="preserve">$300,000x3</t>
  </si>
  <si>
    <t xml:space="preserve">Watts</t>
  </si>
  <si>
    <t xml:space="preserve">Tykice</t>
  </si>
  <si>
    <t xml:space="preserve">Liddell</t>
  </si>
  <si>
    <t xml:space="preserve">Jackson County Sheriffs Office</t>
  </si>
  <si>
    <t xml:space="preserve">murder: capital punishment</t>
  </si>
  <si>
    <t xml:space="preserve">burglary: breaking and entering of dwelling; burglary: inhabited dwelling armed or unarmed; burglary: general; grand larceny: value $1000 or more but less than $5000; motor vehicle theft: value of over $1000; robbery- use of deadly weapon</t>
  </si>
  <si>
    <t xml:space="preserve">$200,000; $100,000; $50,000; $150,000; $50,000; $100,000</t>
  </si>
  <si>
    <t xml:space="preserve">Chadwick</t>
  </si>
  <si>
    <t xml:space="preserve">violation of parole- MDOC</t>
  </si>
  <si>
    <t xml:space="preserve">hold: detainer for other agency; Probation violation- awaiting pickup by MDOC</t>
  </si>
  <si>
    <t xml:space="preserve">agg. Assault- on policeman in line of duty</t>
  </si>
  <si>
    <t xml:space="preserve">Belser</t>
  </si>
  <si>
    <t xml:space="preserve">Malik</t>
  </si>
  <si>
    <t xml:space="preserve">Burglary-Vehicle</t>
  </si>
  <si>
    <t xml:space="preserve">Mesean</t>
  </si>
  <si>
    <t xml:space="preserve">Poss of Cntld Subst w/ Intent</t>
  </si>
  <si>
    <t xml:space="preserve">Domestic Violence Order; Abuse Vulnerable Adult; Disorderly Conduct/Creating Turmoil; Secured Bond Surrender (x2)</t>
  </si>
  <si>
    <t xml:space="preserve">Methamphetamine-While in Possession of Weapon</t>
  </si>
  <si>
    <t xml:space="preserve">Emery</t>
  </si>
  <si>
    <t xml:space="preserve">Goff</t>
  </si>
  <si>
    <t xml:space="preserve">Poss of Cntld Subst w/ Intent; Revoked/Suspended License</t>
  </si>
  <si>
    <t xml:space="preserve">Havard</t>
  </si>
  <si>
    <t xml:space="preserve">Burglary-Residential; Burglary-Nonresid; Failure to Appear(x2)</t>
  </si>
  <si>
    <t xml:space="preserve">Cody</t>
  </si>
  <si>
    <t xml:space="preserve">Felony DUI; No Insuracne; Driving while Disqualified; Contempt of Court</t>
  </si>
  <si>
    <t xml:space="preserve">McLeod</t>
  </si>
  <si>
    <t xml:space="preserve">Steve</t>
  </si>
  <si>
    <t xml:space="preserve">False Report of a Crime; Public Peace (disturbance)</t>
  </si>
  <si>
    <t xml:space="preserve">Ashley</t>
  </si>
  <si>
    <t xml:space="preserve">Grand Larceny; Burglary Larceny-Vehicle</t>
  </si>
  <si>
    <t xml:space="preserve">Sharp</t>
  </si>
  <si>
    <t xml:space="preserve">Failure to Appear; Secured Bond Surrender</t>
  </si>
  <si>
    <t xml:space="preserve">Methamphetamine-Manufacturing</t>
  </si>
  <si>
    <t xml:space="preserve">Trevin</t>
  </si>
  <si>
    <t xml:space="preserve">Public Drunk/Intoxication; Disorderly Conduct/Creating Turmoil</t>
  </si>
  <si>
    <t xml:space="preserve">Sumrall</t>
  </si>
  <si>
    <t xml:space="preserve">Donterrious</t>
  </si>
  <si>
    <t xml:space="preserve">Aggravated Asslt-Domestic Violence; Controlled Substance-Within a Facility; Prior Bond Revoked</t>
  </si>
  <si>
    <t xml:space="preserve">Tapia</t>
  </si>
  <si>
    <t xml:space="preserve">Driving Under the Influence III</t>
  </si>
  <si>
    <t xml:space="preserve">Gage</t>
  </si>
  <si>
    <t xml:space="preserve">Grenada</t>
  </si>
  <si>
    <t xml:space="preserve">$500,000 (Cash Only)</t>
  </si>
  <si>
    <t xml:space="preserve">BOGJ: 4/11/2019</t>
  </si>
  <si>
    <t xml:space="preserve">Simple Assault on Officer (Pending Sentence)</t>
  </si>
  <si>
    <t xml:space="preserve">Beck</t>
  </si>
  <si>
    <t xml:space="preserve">Cody </t>
  </si>
  <si>
    <t xml:space="preserve">Failure to Stop Motor Vehicle (Pending JC Charges)</t>
  </si>
  <si>
    <t xml:space="preserve">BOGJ: 6/11/2019</t>
  </si>
  <si>
    <t xml:space="preserve">Black </t>
  </si>
  <si>
    <t xml:space="preserve">Steven </t>
  </si>
  <si>
    <t xml:space="preserve">BOGJ: 12/11/2018</t>
  </si>
  <si>
    <t xml:space="preserve">Bullins </t>
  </si>
  <si>
    <t xml:space="preserve">Quincy </t>
  </si>
  <si>
    <t xml:space="preserve">Domestic - Aggravated </t>
  </si>
  <si>
    <t xml:space="preserve">BOGJ: 7/9/2019</t>
  </si>
  <si>
    <t xml:space="preserve">Chamberlain </t>
  </si>
  <si>
    <t xml:space="preserve">Rodney </t>
  </si>
  <si>
    <t xml:space="preserve">Shoplifting </t>
  </si>
  <si>
    <t xml:space="preserve">Collins </t>
  </si>
  <si>
    <t xml:space="preserve">Dameon </t>
  </si>
  <si>
    <t xml:space="preserve">Sexual Battery (Capias-Arraigned)</t>
  </si>
  <si>
    <t xml:space="preserve">Dean </t>
  </si>
  <si>
    <t xml:space="preserve">Preston </t>
  </si>
  <si>
    <t xml:space="preserve">Grand Larceny (Pending Sentence)</t>
  </si>
  <si>
    <t xml:space="preserve">Evans </t>
  </si>
  <si>
    <t xml:space="preserve">Cadera </t>
  </si>
  <si>
    <t xml:space="preserve">Domestic - Aggravated; Kidnapping; Poss. of Weapon by Felon </t>
  </si>
  <si>
    <t xml:space="preserve">BOGJ: 6/28/2019</t>
  </si>
  <si>
    <t xml:space="preserve">Flanagan</t>
  </si>
  <si>
    <t xml:space="preserve">Malicioius Mischief </t>
  </si>
  <si>
    <t xml:space="preserve">BOGJ: 3/12/2019</t>
  </si>
  <si>
    <t xml:space="preserve">Harvey </t>
  </si>
  <si>
    <t xml:space="preserve">Burglary </t>
  </si>
  <si>
    <t xml:space="preserve">BOGJ: 11/20/2018</t>
  </si>
  <si>
    <t xml:space="preserve">Houston </t>
  </si>
  <si>
    <t xml:space="preserve">Tyler </t>
  </si>
  <si>
    <t xml:space="preserve">Sexual Batter (Capias-Arraigned)</t>
  </si>
  <si>
    <t xml:space="preserve">Ingram </t>
  </si>
  <si>
    <t xml:space="preserve">Joseph </t>
  </si>
  <si>
    <t xml:space="preserve">Conspiracy; Trespassing; Malicious Mischief</t>
  </si>
  <si>
    <t xml:space="preserve">BOGJ: 6/10/2019</t>
  </si>
  <si>
    <t xml:space="preserve">Knichel </t>
  </si>
  <si>
    <t xml:space="preserve">Agg. Domestic Violence; Leave the Scene/Death Involved </t>
  </si>
  <si>
    <t xml:space="preserve">$25,000; $100,000</t>
  </si>
  <si>
    <t xml:space="preserve">BOGJ: 6/28/2018; (Capias)</t>
  </si>
  <si>
    <t xml:space="preserve">Lamb</t>
  </si>
  <si>
    <t xml:space="preserve">Shane </t>
  </si>
  <si>
    <t xml:space="preserve">Burglary/Dwelling</t>
  </si>
  <si>
    <t xml:space="preserve">BOGJ: 9/13/2018</t>
  </si>
  <si>
    <t xml:space="preserve">Antonio </t>
  </si>
  <si>
    <t xml:space="preserve">Simple Assault on a Police Officer (Guilty Plea) - Hold for Mental Examination</t>
  </si>
  <si>
    <t xml:space="preserve">Lott</t>
  </si>
  <si>
    <t xml:space="preserve">Mack </t>
  </si>
  <si>
    <t xml:space="preserve">Accessory After the Fact; Accessory Before the Fact; Capital Murder</t>
  </si>
  <si>
    <t xml:space="preserve">$10,000 (x2); Bond Denied </t>
  </si>
  <si>
    <t xml:space="preserve">BOGJ: 12/20/2018</t>
  </si>
  <si>
    <t xml:space="preserve">Monique </t>
  </si>
  <si>
    <t xml:space="preserve">Accessory After the Fact; Accessory Before the Fact; Capital Murder; Tampering with Physical Evidence </t>
  </si>
  <si>
    <t xml:space="preserve">$10,000 (x2); Bond Denied; $3,000</t>
  </si>
  <si>
    <t xml:space="preserve">Mabry </t>
  </si>
  <si>
    <t xml:space="preserve">Timothy </t>
  </si>
  <si>
    <t xml:space="preserve">DUI - Felony (Capias-Arraigned)</t>
  </si>
  <si>
    <t xml:space="preserve">Money</t>
  </si>
  <si>
    <t xml:space="preserve">Zachary </t>
  </si>
  <si>
    <t xml:space="preserve">Motor Vehicle Theft</t>
  </si>
  <si>
    <t xml:space="preserve">BOGJ: 12/18/2018</t>
  </si>
  <si>
    <t xml:space="preserve">Organ </t>
  </si>
  <si>
    <t xml:space="preserve">Graville </t>
  </si>
  <si>
    <t xml:space="preserve">Agg. Assault; Kidnapping (Capias-Arraigned); Cyberstalking </t>
  </si>
  <si>
    <t xml:space="preserve">$50,000; Bond Denied</t>
  </si>
  <si>
    <t xml:space="preserve">Parks </t>
  </si>
  <si>
    <t xml:space="preserve">Blade </t>
  </si>
  <si>
    <t xml:space="preserve">Poss. of Weapon by Felon (Pending Sentence)</t>
  </si>
  <si>
    <t xml:space="preserve">Pearrow </t>
  </si>
  <si>
    <t xml:space="preserve">Billy </t>
  </si>
  <si>
    <t xml:space="preserve">Burglary (Pending JC &amp; Arkansas charges)</t>
  </si>
  <si>
    <t xml:space="preserve">BOGJ: 5/30/2019</t>
  </si>
  <si>
    <t xml:space="preserve">Rayford </t>
  </si>
  <si>
    <t xml:space="preserve">Manuel </t>
  </si>
  <si>
    <t xml:space="preserve">Statutory Rape (5cts); Sexual Battery (6cts); Enticement of a child to meet (2cts)</t>
  </si>
  <si>
    <t xml:space="preserve">$50,000; $20,000</t>
  </si>
  <si>
    <t xml:space="preserve">Raymond </t>
  </si>
  <si>
    <t xml:space="preserve">Stacy </t>
  </si>
  <si>
    <t xml:space="preserve">Capias </t>
  </si>
  <si>
    <t xml:space="preserve">Roberts </t>
  </si>
  <si>
    <t xml:space="preserve">Giovanni </t>
  </si>
  <si>
    <t xml:space="preserve">Grand Larceny </t>
  </si>
  <si>
    <t xml:space="preserve">BOGJ: 5/24/2019</t>
  </si>
  <si>
    <t xml:space="preserve">Rosenthall </t>
  </si>
  <si>
    <t xml:space="preserve">Mikal </t>
  </si>
  <si>
    <t xml:space="preserve">Accessory After the Fact (Capias-Carroll Co.); Manslaughter (Capias-Arraigned); Poss. of Weapon by Convicted Felon</t>
  </si>
  <si>
    <t xml:space="preserve">Sanderock </t>
  </si>
  <si>
    <t xml:space="preserve">Kylea </t>
  </si>
  <si>
    <t xml:space="preserve">Poss. of CS(2cts); Child Molesting/Touching of a Child; Sexual Battery (Capias-Arraigned)</t>
  </si>
  <si>
    <t xml:space="preserve">$10,000; Bond Revoked; $50,000</t>
  </si>
  <si>
    <t xml:space="preserve">Tillmon </t>
  </si>
  <si>
    <t xml:space="preserve">Marquize </t>
  </si>
  <si>
    <t xml:space="preserve">Assault Aggravated; Capital Murder; Poss C/S in CF; Tampering with Physical Evidence </t>
  </si>
  <si>
    <t xml:space="preserve">$10,000; Bond Denied; $25,000; $3,000</t>
  </si>
  <si>
    <t xml:space="preserve">BOGJ: 12/20/2018; 1/17/2019</t>
  </si>
  <si>
    <t xml:space="preserve">Craig </t>
  </si>
  <si>
    <t xml:space="preserve">Assault - Aggravated(2cts); Assault on a Law Enforcement Officer; Contraband to or by a Prisoner; Murder</t>
  </si>
  <si>
    <t xml:space="preserve">$35,000; No Billed; $25,000</t>
  </si>
  <si>
    <t xml:space="preserve">BOGJ: 1/17/2019; 12/11/2019</t>
  </si>
  <si>
    <t xml:space="preserve">Winter </t>
  </si>
  <si>
    <t xml:space="preserve">Jesse</t>
  </si>
  <si>
    <t xml:space="preserve">C/S Sale of Methamphetamine </t>
  </si>
  <si>
    <t xml:space="preserve">BOGJ: 12/11/2019</t>
  </si>
  <si>
    <t xml:space="preserve">Dylan </t>
  </si>
  <si>
    <t xml:space="preserve">Reid </t>
  </si>
  <si>
    <t xml:space="preserve">Poss of C/S; Poss of Weapon by Convicted Felon; Poss of C/S (Meth); CS Poss. of Cont/Sub/ W/Intent</t>
  </si>
  <si>
    <t xml:space="preserve">Bond Surrender; $25,000; $10,000 (x2)</t>
  </si>
  <si>
    <t xml:space="preserve">BOGJ; 1/17/2019</t>
  </si>
  <si>
    <t xml:space="preserve">Amber</t>
  </si>
  <si>
    <t xml:space="preserve">Forgery: Uttering-Forged/Counterfeit Instrument Recited as True (intent)- Counterfeiting/Forgery</t>
  </si>
  <si>
    <t xml:space="preserve">Alligood</t>
  </si>
  <si>
    <t xml:space="preserve">Contempt of Court- failure to appear; Burglary: Commercial buildings, cars, etc. x14; Burglary: Inhabited dwelling house, whether armed or not, whether occupied or  not x4; Malicious mischief; Larceny: Petit x2; Trespassing</t>
  </si>
  <si>
    <t xml:space="preserve">Bond Revoked</t>
  </si>
  <si>
    <t xml:space="preserve">Anderson</t>
  </si>
  <si>
    <t xml:space="preserve">Back for court/court order</t>
  </si>
  <si>
    <t xml:space="preserve">Christina</t>
  </si>
  <si>
    <t xml:space="preserve">Marie</t>
  </si>
  <si>
    <t xml:space="preserve">Contempt Failure to Appear x3; Forgery: Making/Uttering instrument in own name as act of another x2; False identifying information; Contempt failure to comply; Contempt failure to pay</t>
  </si>
  <si>
    <t xml:space="preserve">Contempt of Court- Failure to appear </t>
  </si>
  <si>
    <t xml:space="preserve">Autrey</t>
  </si>
  <si>
    <t xml:space="preserve">Wade</t>
  </si>
  <si>
    <t xml:space="preserve">A&amp;D Program</t>
  </si>
  <si>
    <t xml:space="preserve">Bady</t>
  </si>
  <si>
    <t xml:space="preserve">Dwayne</t>
  </si>
  <si>
    <t xml:space="preserve">Bailey Jr.</t>
  </si>
  <si>
    <t xml:space="preserve">Glenn</t>
  </si>
  <si>
    <t xml:space="preserve">Lean</t>
  </si>
  <si>
    <t xml:space="preserve">DUI: Third/Subsequent Conviction</t>
  </si>
  <si>
    <t xml:space="preserve">DUI: Fourth offense; Motor Vehicle: Eluding Law Officer</t>
  </si>
  <si>
    <t xml:space="preserve">Hold: MDOC</t>
  </si>
  <si>
    <t xml:space="preserve">Beesley</t>
  </si>
  <si>
    <t xml:space="preserve">Peter</t>
  </si>
  <si>
    <t xml:space="preserve">Bein</t>
  </si>
  <si>
    <t xml:space="preserve">Dalton</t>
  </si>
  <si>
    <t xml:space="preserve">Weapon: Possession of by felon</t>
  </si>
  <si>
    <t xml:space="preserve">Theresa</t>
  </si>
  <si>
    <t xml:space="preserve">Burglary: Vehicle, train, boat, or building other than dwelling B/E; Arson: Personal property 3rd degree; Public property: Destroy/Deface Cemetery/School/Church/Property valued over $300</t>
  </si>
  <si>
    <t xml:space="preserve">Bergerson</t>
  </si>
  <si>
    <t xml:space="preserve">Coty</t>
  </si>
  <si>
    <t xml:space="preserve">Controlled substance: Illegal felony possession of C/S</t>
  </si>
  <si>
    <t xml:space="preserve">Biehl IV</t>
  </si>
  <si>
    <t xml:space="preserve">Controlled substance: Possession of paraphernalia; Tampering with physical evidence</t>
  </si>
  <si>
    <t xml:space="preserve">Black</t>
  </si>
  <si>
    <t xml:space="preserve">Octavius</t>
  </si>
  <si>
    <t xml:space="preserve">Montego-Roadas</t>
  </si>
  <si>
    <t xml:space="preserve">Valerie</t>
  </si>
  <si>
    <t xml:space="preserve">Booth</t>
  </si>
  <si>
    <t xml:space="preserve">Trevor</t>
  </si>
  <si>
    <t xml:space="preserve">Shoplifting; Trespassing after warning; Shoplifting; Assault: simple- attempt by physical menace to create fear</t>
  </si>
  <si>
    <t xml:space="preserve">Bourgeois</t>
  </si>
  <si>
    <t xml:space="preserve">Charlene</t>
  </si>
  <si>
    <t xml:space="preserve">DUI: First offense DUI; Motor Vehicle: Driving with suspended or revoked license </t>
  </si>
  <si>
    <t xml:space="preserve">Bourgeois Sr.</t>
  </si>
  <si>
    <t xml:space="preserve">Assault: Simple Domestic Violence; Simple Assault</t>
  </si>
  <si>
    <t xml:space="preserve">Bowens</t>
  </si>
  <si>
    <t xml:space="preserve">Drivers License: No license, Drivers-none or expired; motor vehicle: no insuance</t>
  </si>
  <si>
    <t xml:space="preserve">Tranmetris</t>
  </si>
  <si>
    <t xml:space="preserve">Motor vehicle: Designation of stop intersections; design and placement of stop signs; Controlled substance: to sell, barter, transfer, manufacture, distribute, dispense or possess w/ intent to sell, barter, transfer, manufacture, distribute or dispense, a controlled substance; Motor vehicle: No license, Drivers-none or expired; Motor vehicle: careless driving; Tampering with physical evidence; Disorderly conduct: Failure to comply w/ command of law enforcement; Assault: simple domestic violence,simple assault x2; Contempt of court: Failure to appear x3</t>
  </si>
  <si>
    <t xml:space="preserve">Bond revoked</t>
  </si>
  <si>
    <t xml:space="preserve">Brewer</t>
  </si>
  <si>
    <t xml:space="preserve">Assault: Simple, aggravated, domestic</t>
  </si>
  <si>
    <t xml:space="preserve">Bromwell</t>
  </si>
  <si>
    <t xml:space="preserve">Sonnie</t>
  </si>
  <si>
    <t xml:space="preserve">Nicole</t>
  </si>
  <si>
    <t xml:space="preserve">Controlled substance: Possession of paraphernalia; Controlled substance: Illegal  felony possession of C/S</t>
  </si>
  <si>
    <t xml:space="preserve">Receiving stolen property x2</t>
  </si>
  <si>
    <t xml:space="preserve">Broussard</t>
  </si>
  <si>
    <t xml:space="preserve">Malicious Mischief; Assault: Aggravated Domestic Violence</t>
  </si>
  <si>
    <t xml:space="preserve">Controlled Substance: To sell, barter transfer, manufacture, distribute, dispense or possess with intent to sell, intent to sell, barter, transfer, manufacture, distribute, or dispense a controlled substance x3</t>
  </si>
  <si>
    <t xml:space="preserve">Carpenter</t>
  </si>
  <si>
    <t xml:space="preserve">Karl</t>
  </si>
  <si>
    <t xml:space="preserve">Burglary: possession of burglar tools; Burglary: commercial buildings, cars, etc.</t>
  </si>
  <si>
    <t xml:space="preserve">Carrol</t>
  </si>
  <si>
    <t xml:space="preserve">Casteel   </t>
  </si>
  <si>
    <t xml:space="preserve">Irene</t>
  </si>
  <si>
    <t xml:space="preserve">Casteel III</t>
  </si>
  <si>
    <t xml:space="preserve">Choncey</t>
  </si>
  <si>
    <t xml:space="preserve">Burel</t>
  </si>
  <si>
    <t xml:space="preserve">Motor vehicle: any person who knowingly and intentionally: (a) owns, operates, or conducts a chop shop; (b) transports any motor vehicle or motor vehicle part to or from a location knowing it to be a chop shop; or (c ) sells, transfers, purchases, or receives any motor vehicle or vehicle part either to or from a location knowing it to be a chop shop</t>
  </si>
  <si>
    <t xml:space="preserve">Catalanotto</t>
  </si>
  <si>
    <t xml:space="preserve">Johanna</t>
  </si>
  <si>
    <t xml:space="preserve">Kate</t>
  </si>
  <si>
    <t xml:space="preserve">Contempt failure to appear x2; Probation violation</t>
  </si>
  <si>
    <t xml:space="preserve">Chilton</t>
  </si>
  <si>
    <t xml:space="preserve">Artea</t>
  </si>
  <si>
    <t xml:space="preserve">Coe</t>
  </si>
  <si>
    <t xml:space="preserve">Don</t>
  </si>
  <si>
    <t xml:space="preserve">Juan</t>
  </si>
  <si>
    <t xml:space="preserve">Larceny: Grand</t>
  </si>
  <si>
    <t xml:space="preserve">Colbert</t>
  </si>
  <si>
    <t xml:space="preserve">Kelly</t>
  </si>
  <si>
    <t xml:space="preserve">Contempt of Court- Failure to appear; Controlled substance: to sell, barter transfer, manufacture, distribute, dispense or possess with intent to sell, barter, transfer, manufacture, distribute or dispense a controlled substance bond revoked</t>
  </si>
  <si>
    <t xml:space="preserve">Cook Jr.</t>
  </si>
  <si>
    <t xml:space="preserve">Probation violation</t>
  </si>
  <si>
    <t xml:space="preserve">Hold for other agency</t>
  </si>
  <si>
    <t xml:space="preserve">Armon</t>
  </si>
  <si>
    <t xml:space="preserve">Contempt of court- failure to comply; Robbery- armed; Murder; Assault: Aggravated-manifesting extreme indifference to human life</t>
  </si>
  <si>
    <t xml:space="preserve">Croxton</t>
  </si>
  <si>
    <t xml:space="preserve">Hold PTS inmate</t>
  </si>
  <si>
    <t xml:space="preserve">Culpepper</t>
  </si>
  <si>
    <t xml:space="preserve">Larceny: Grand </t>
  </si>
  <si>
    <t xml:space="preserve">Ty'Heem</t>
  </si>
  <si>
    <t xml:space="preserve">Dkwan</t>
  </si>
  <si>
    <t xml:space="preserve">Attempted Murder; Tampering w/ physical evidence</t>
  </si>
  <si>
    <t xml:space="preserve">Davis Jr.</t>
  </si>
  <si>
    <t xml:space="preserve">Otis</t>
  </si>
  <si>
    <t xml:space="preserve">Dehaan</t>
  </si>
  <si>
    <t xml:space="preserve">Lester</t>
  </si>
  <si>
    <t xml:space="preserve">Assault: Simple domestic violence; Simple Assault</t>
  </si>
  <si>
    <t xml:space="preserve">Denza</t>
  </si>
  <si>
    <t xml:space="preserve">Leon</t>
  </si>
  <si>
    <t xml:space="preserve">Assault: Aggravating-manifesting extreme indifference to human life</t>
  </si>
  <si>
    <t xml:space="preserve">Depreo</t>
  </si>
  <si>
    <t xml:space="preserve">Shoplifting; DUI: First offense DUI</t>
  </si>
  <si>
    <t xml:space="preserve">Dequeant</t>
  </si>
  <si>
    <t xml:space="preserve">Larceny: Grand; Vehicle of another; Kidnapping: Abduction; Assault: Simple Domestic Violence; Simple assault; Malicious mischief x2; Assault: Aggravating-manifesting extreme indifference to human life</t>
  </si>
  <si>
    <t xml:space="preserve">Deroche</t>
  </si>
  <si>
    <t xml:space="preserve">Gilbert</t>
  </si>
  <si>
    <t xml:space="preserve">Trespassing</t>
  </si>
  <si>
    <t xml:space="preserve">Doughtery Jr</t>
  </si>
  <si>
    <t xml:space="preserve">Controlled substance: to sell, barter transfer, manufacture, distribute, dispense, or possess w/ intent to sell, barter transfer, manufacture, distribute, dispense a controlled substance</t>
  </si>
  <si>
    <t xml:space="preserve">Drawdy</t>
  </si>
  <si>
    <t xml:space="preserve">Contempt of court: Failure to appear x3; Contempt failure to comply; shoplifting</t>
  </si>
  <si>
    <t xml:space="preserve">Dufrene</t>
  </si>
  <si>
    <t xml:space="preserve">Contempt of court: failure to appear; attempted murder; conspiracy; tampering with physical evidence; Assault: Aggravated- manifesting extreme indifference to human life</t>
  </si>
  <si>
    <t xml:space="preserve">No bond order</t>
  </si>
  <si>
    <t xml:space="preserve">Taye</t>
  </si>
  <si>
    <t xml:space="preserve">Thomas-Troy</t>
  </si>
  <si>
    <t xml:space="preserve">Burglary: commercial buildings, cars, etc. x2; Larceny: grand: vehicle of another, 2nd/subsequent conviction-theft x2; Contempt of court: failure to appear</t>
  </si>
  <si>
    <t xml:space="preserve">Dunaway</t>
  </si>
  <si>
    <t xml:space="preserve">Eddington </t>
  </si>
  <si>
    <t xml:space="preserve">Hold PTS Inmate</t>
  </si>
  <si>
    <t xml:space="preserve">Ellis  </t>
  </si>
  <si>
    <t xml:space="preserve">Brittany </t>
  </si>
  <si>
    <t xml:space="preserve">Controlled substance: Illegal felony possession of C/S x2; Drivers license: No license, drivers-none or expired; Motor vehicle: no insurance; Motor vehicle: improper equipment; Tag: none, expired, improperly mounted, covering or mounted</t>
  </si>
  <si>
    <t xml:space="preserve">Ellis Jr.</t>
  </si>
  <si>
    <t xml:space="preserve">Frank </t>
  </si>
  <si>
    <t xml:space="preserve">Hold Circuit Cout</t>
  </si>
  <si>
    <t xml:space="preserve">Fairbanks Jr.</t>
  </si>
  <si>
    <t xml:space="preserve">Luke</t>
  </si>
  <si>
    <t xml:space="preserve">Hold MDOC</t>
  </si>
  <si>
    <t xml:space="preserve">Farve</t>
  </si>
  <si>
    <t xml:space="preserve">Jamie</t>
  </si>
  <si>
    <t xml:space="preserve">Probation violation; Probation violation (justice court); Controlled substance: Illegal felony possession of C/S</t>
  </si>
  <si>
    <t xml:space="preserve">Controlled substance: Counterfeit/to sell, barter, transfer, distribute, dispense, or possess w/ intent x2; Controlled substance: trafficking; Assault: Aggravated domestic violence; Assault: Simple domestic violence; Simple assault; Controlled substance: Cultivation</t>
  </si>
  <si>
    <t xml:space="preserve">Galves</t>
  </si>
  <si>
    <t xml:space="preserve">Edmund</t>
  </si>
  <si>
    <t xml:space="preserve">Assault: Simple domestic violence; simple assault</t>
  </si>
  <si>
    <t xml:space="preserve">Gambill</t>
  </si>
  <si>
    <t xml:space="preserve">Timmy</t>
  </si>
  <si>
    <t xml:space="preserve">Probation violation; Controlled substance: Illegal felony possession of C/S; Contempt of court: failure to appear</t>
  </si>
  <si>
    <t xml:space="preserve">Garth</t>
  </si>
  <si>
    <t xml:space="preserve">Jarrett</t>
  </si>
  <si>
    <t xml:space="preserve">Shoplifting; Trespassing</t>
  </si>
  <si>
    <t xml:space="preserve">Geautreaux</t>
  </si>
  <si>
    <t xml:space="preserve">Giardina</t>
  </si>
  <si>
    <t xml:space="preserve">Shoplifting (Felony)</t>
  </si>
  <si>
    <t xml:space="preserve">Probation violation; Contempt of court: Violation of protective order or court order approved consent agreement</t>
  </si>
  <si>
    <t xml:space="preserve">Gilley</t>
  </si>
  <si>
    <t xml:space="preserve">Burglary: Inhabited dwelling house, whether armed or not, whether occupied or not</t>
  </si>
  <si>
    <t xml:space="preserve">Grelle II</t>
  </si>
  <si>
    <t xml:space="preserve">Contempt Failure to appear; Contempt of court: Failure to appear</t>
  </si>
  <si>
    <t xml:space="preserve">Guzman</t>
  </si>
  <si>
    <t xml:space="preserve">Controlled substance: Trafficking</t>
  </si>
  <si>
    <t xml:space="preserve">Haas</t>
  </si>
  <si>
    <t xml:space="preserve">Haguewood</t>
  </si>
  <si>
    <t xml:space="preserve">Drivers license: No license, Drivers-none or expired; Receiving stolen property; Burglary: Inhabited dwelling house, whether armed or not, whether occupied or not</t>
  </si>
  <si>
    <t xml:space="preserve">Harmon</t>
  </si>
  <si>
    <t xml:space="preserve">Christine</t>
  </si>
  <si>
    <t xml:space="preserve">Controlled substance: Illegal felony possession of C/S x3; Contempt of court: Failure to appear; Controlled substance: possession of paraphernalia</t>
  </si>
  <si>
    <t xml:space="preserve">Salvador</t>
  </si>
  <si>
    <t xml:space="preserve">Contempt Failure to Comply x3</t>
  </si>
  <si>
    <t xml:space="preserve">Back for court/Court order; Hold MDOC</t>
  </si>
  <si>
    <t xml:space="preserve">Hartfield</t>
  </si>
  <si>
    <t xml:space="preserve">Tre </t>
  </si>
  <si>
    <t xml:space="preserve">Lutan</t>
  </si>
  <si>
    <t xml:space="preserve">Hearty</t>
  </si>
  <si>
    <t xml:space="preserve">Receiving stolen property; Burglary: Dwelling, breaking outer door to escape scene of crime (surrendered)</t>
  </si>
  <si>
    <t xml:space="preserve">Alfonso</t>
  </si>
  <si>
    <t xml:space="preserve">Aburt</t>
  </si>
  <si>
    <t xml:space="preserve">DUI: First offense DUI; DUI: Child endangerment; Assaut: Simple; Assault: Simple- Attempt by physical menace to create fear; Drunkenness/Profanity in public place</t>
  </si>
  <si>
    <t xml:space="preserve">Herrmann Jr.</t>
  </si>
  <si>
    <t xml:space="preserve">Darrell</t>
  </si>
  <si>
    <t xml:space="preserve">Probation violation </t>
  </si>
  <si>
    <t xml:space="preserve">Hiltibidal</t>
  </si>
  <si>
    <t xml:space="preserve">Hoda</t>
  </si>
  <si>
    <t xml:space="preserve">Ares</t>
  </si>
  <si>
    <t xml:space="preserve">Hoey</t>
  </si>
  <si>
    <t xml:space="preserve">Probation violation; Contempt Failure to appear; Controlled substance: possession of paraphernalia</t>
  </si>
  <si>
    <t xml:space="preserve">Holder</t>
  </si>
  <si>
    <t xml:space="preserve">Probation violation (justice court); Motor vehicle: reckless driving; Motor vehicle: Driving with suspended or revoked license; Tag-None, Expired, improperly mounted, covering or mounted; Motor vehicle: Failure of owner/operator of motor vehicle to maintain insurance card</t>
  </si>
  <si>
    <t xml:space="preserve">Hollaway Sr. </t>
  </si>
  <si>
    <t xml:space="preserve">Burglary: Commerical buildings, cars, etc.</t>
  </si>
  <si>
    <t xml:space="preserve">Horvath</t>
  </si>
  <si>
    <t xml:space="preserve">Probation violation; Illegal felony possession of C/S</t>
  </si>
  <si>
    <t xml:space="preserve">Hosey</t>
  </si>
  <si>
    <t xml:space="preserve">Leann</t>
  </si>
  <si>
    <t xml:space="preserve">Contempt of court: Failure to appear x3</t>
  </si>
  <si>
    <t xml:space="preserve">Howsmon</t>
  </si>
  <si>
    <t xml:space="preserve">Travis</t>
  </si>
  <si>
    <t xml:space="preserve">Huber</t>
  </si>
  <si>
    <t xml:space="preserve">Branden</t>
  </si>
  <si>
    <t xml:space="preserve">Probation violation; Controlled substance: Possession of paraphernalia</t>
  </si>
  <si>
    <t xml:space="preserve">Humphries</t>
  </si>
  <si>
    <t xml:space="preserve">Darnal</t>
  </si>
  <si>
    <t xml:space="preserve">Colby</t>
  </si>
  <si>
    <t xml:space="preserve">Exploitation of children x2; Possession of of child pornography x2</t>
  </si>
  <si>
    <t xml:space="preserve">Donovan</t>
  </si>
  <si>
    <t xml:space="preserve">Jay</t>
  </si>
  <si>
    <t xml:space="preserve">Contempt of court: Failure to appear; Controlled substance: Possession of paraphernalia; Shoplifting; Controlled substance: Illegal misdemeanor possession of C/S</t>
  </si>
  <si>
    <t xml:space="preserve">Grant</t>
  </si>
  <si>
    <t xml:space="preserve">Burglary: Commercial building, cars, etc. x7</t>
  </si>
  <si>
    <t xml:space="preserve">Cotrolled substance: possession of paraphernalia</t>
  </si>
  <si>
    <t xml:space="preserve">Johnston Jr.</t>
  </si>
  <si>
    <t xml:space="preserve">Contempt of court: Failure to appear; Probation violation</t>
  </si>
  <si>
    <t xml:space="preserve">Burglary: Commercial building, cars, etc. </t>
  </si>
  <si>
    <t xml:space="preserve">Controlled substance: Counterfeit/To sell, barter, transfer, distribute, dispense, or possess with intent x4; Weapon: Possession of by felon x2</t>
  </si>
  <si>
    <t xml:space="preserve">Kinchen</t>
  </si>
  <si>
    <t xml:space="preserve">False identifying information; Motor vehicle: Driving with suspended or revoked license; Motor vehicle: no insurance; Tag- None, expired, improperly mounted, covering or mounted; Controlled substance: possessio of paraphernalia</t>
  </si>
  <si>
    <t xml:space="preserve">Kingston </t>
  </si>
  <si>
    <t xml:space="preserve">Credit card: Fraudulent use w/ internet to obtain money, etc. x4</t>
  </si>
  <si>
    <t xml:space="preserve">Kirkham</t>
  </si>
  <si>
    <t xml:space="preserve">Kirkley</t>
  </si>
  <si>
    <t xml:space="preserve">Jack</t>
  </si>
  <si>
    <t xml:space="preserve">Gaylon</t>
  </si>
  <si>
    <t xml:space="preserve">Kolidas</t>
  </si>
  <si>
    <t xml:space="preserve">Konstantinos</t>
  </si>
  <si>
    <t xml:space="preserve">Phoebos</t>
  </si>
  <si>
    <t xml:space="preserve">Contempt of court- Failure to appear; Controlled substance: Possession of paraphernalia</t>
  </si>
  <si>
    <t xml:space="preserve">Lacking</t>
  </si>
  <si>
    <t xml:space="preserve">Zarius</t>
  </si>
  <si>
    <t xml:space="preserve">Tramund</t>
  </si>
  <si>
    <t xml:space="preserve">Ladner</t>
  </si>
  <si>
    <t xml:space="preserve">Jade</t>
  </si>
  <si>
    <t xml:space="preserve">Elizabeth</t>
  </si>
  <si>
    <t xml:space="preserve">Contempt of court: Violation of protective order or court approved consent agreement</t>
  </si>
  <si>
    <t xml:space="preserve">Contempt: Failure to appear; Credit card: Fraudulent use w/ internet to obtain money, etc.; Larceny: Petit</t>
  </si>
  <si>
    <t xml:space="preserve">Lambert Jr.</t>
  </si>
  <si>
    <t xml:space="preserve">Leblanc</t>
  </si>
  <si>
    <t xml:space="preserve">Sexual battery x3; Child: Touching for lustful purposes, gratification, molesting x3</t>
  </si>
  <si>
    <t xml:space="preserve">Larceny: Grand; Tampering w/ physical evidence; Controlled substance: Illegal misdemeanor possession of C/S; Controlled substance: illegal felony possession of C/S</t>
  </si>
  <si>
    <t xml:space="preserve">Little</t>
  </si>
  <si>
    <t xml:space="preserve">Marlon</t>
  </si>
  <si>
    <t xml:space="preserve">Terrell</t>
  </si>
  <si>
    <t xml:space="preserve">Luckett</t>
  </si>
  <si>
    <t xml:space="preserve">Naurice</t>
  </si>
  <si>
    <t xml:space="preserve">Marquar</t>
  </si>
  <si>
    <t xml:space="preserve">Controlled substance: illegal felony possession of C/S</t>
  </si>
  <si>
    <t xml:space="preserve">Martinez Perez</t>
  </si>
  <si>
    <t xml:space="preserve">Mayron</t>
  </si>
  <si>
    <t xml:space="preserve">Mauffrey</t>
  </si>
  <si>
    <t xml:space="preserve">Controlled substance: to sell, barter transfer, manufacture, distribute, dispense, or possess w/ intent to sell, barter transfer, manufacture, distribute, dispense a controlled substance x5; Tampering w/ physical evidence; Motor vehicle: Eluding law officer (failure to stop motor vehicle); Parole violation; Assault: Aggravated-manifesting extreme indifference to human life; Homicide while committing misdemeanor</t>
  </si>
  <si>
    <t xml:space="preserve">Maxwell</t>
  </si>
  <si>
    <t xml:space="preserve">Rain</t>
  </si>
  <si>
    <t xml:space="preserve">Colrich</t>
  </si>
  <si>
    <t xml:space="preserve">May</t>
  </si>
  <si>
    <t xml:space="preserve">Neeley</t>
  </si>
  <si>
    <t xml:space="preserve">Capital murder; Armed robbery; Impersonating an officer or employee</t>
  </si>
  <si>
    <t xml:space="preserve">Mayfield</t>
  </si>
  <si>
    <t xml:space="preserve">Alex</t>
  </si>
  <si>
    <t xml:space="preserve">Mathew</t>
  </si>
  <si>
    <t xml:space="preserve">Receiving stolen property; Burglary: vehicle, train, boat, or other building than dwelling B/E; Burglary: Inhabited dwelling house, whether armed or not, whether occupied or not; Burglary: commerical building, cars, etc. x2; Larceny: Grand x2; </t>
  </si>
  <si>
    <t xml:space="preserve">McAdory</t>
  </si>
  <si>
    <t xml:space="preserve">Laken</t>
  </si>
  <si>
    <t xml:space="preserve">Renee</t>
  </si>
  <si>
    <t xml:space="preserve">Controlled substance: to sell, barter transfer, manufacture, distribute, dispense, or possess w/ intent to sell, barter transfer, manufacture, distribute, dispense a controlled substance x2; Controlled subtance: Possession of paraphernalia</t>
  </si>
  <si>
    <t xml:space="preserve">McCollum</t>
  </si>
  <si>
    <t xml:space="preserve">Hakeem</t>
  </si>
  <si>
    <t xml:space="preserve">Deonte</t>
  </si>
  <si>
    <t xml:space="preserve">Larceny: Grand; Vehicle of another; False identifying information</t>
  </si>
  <si>
    <t xml:space="preserve">McCurdy</t>
  </si>
  <si>
    <t xml:space="preserve">Contempt of court: Failure to appear; Disorderly conduct: Failure to comply w/ command of law enforcement; Motor vehicle: Resisting/Obtaining arrest; Probation violation </t>
  </si>
  <si>
    <t xml:space="preserve">McKay Jr.</t>
  </si>
  <si>
    <t xml:space="preserve">Accessory after the fact; tampering w/ physical evidence</t>
  </si>
  <si>
    <t xml:space="preserve">McKee</t>
  </si>
  <si>
    <t xml:space="preserve">McWilliams</t>
  </si>
  <si>
    <t xml:space="preserve">Ian</t>
  </si>
  <si>
    <t xml:space="preserve">Contempt of court: Failure to appear x3; Contempt: Failure to pay</t>
  </si>
  <si>
    <t xml:space="preserve">Moffitt</t>
  </si>
  <si>
    <t xml:space="preserve">Moorehead</t>
  </si>
  <si>
    <t xml:space="preserve">Kevin</t>
  </si>
  <si>
    <t xml:space="preserve">Moran Jr.</t>
  </si>
  <si>
    <t xml:space="preserve">Controlled substance: Illegal felony possession of C/S; Controlled substance: possession of paraphernalia</t>
  </si>
  <si>
    <t xml:space="preserve">Nauman</t>
  </si>
  <si>
    <t xml:space="preserve">Larceny: Grand; Vehicle of another x2; Larceny: Petit x2; Motor vehicle, resisting/obstructing arrest; Assault: Simple domestic violence; Simple assault (Susp.. Sent. Revoked on this charge)</t>
  </si>
  <si>
    <t xml:space="preserve">Necaise  </t>
  </si>
  <si>
    <t xml:space="preserve">Probation violation; Controlled substance: Illegal misdemeanor possession of C/S; Controlled substance: Possession of paraphernalia</t>
  </si>
  <si>
    <t xml:space="preserve">Necaise Jr.</t>
  </si>
  <si>
    <t xml:space="preserve">Contempt of court/Failure to appear; Controlled substance: Illegal felony possession of C/S; Controlled substance: Illegal misdemeanor possession of C/S</t>
  </si>
  <si>
    <t xml:space="preserve">Back for court/Court order</t>
  </si>
  <si>
    <t xml:space="preserve">Netto</t>
  </si>
  <si>
    <t xml:space="preserve">Patricia </t>
  </si>
  <si>
    <t xml:space="preserve">Contempt of court-Failure to appear; Probation violation; Controlled substance: Illegal misdemeanor possession of C/S; Controlled substance: Possession of paraphernalia</t>
  </si>
  <si>
    <t xml:space="preserve">Nickleberry</t>
  </si>
  <si>
    <t xml:space="preserve">Lemon</t>
  </si>
  <si>
    <t xml:space="preserve">Probation violation; Tampering with physical evidence; Motor vehicle: Resisting/Obstructing arrest; Shoplifting; Disorderly conduct: Failure to comply with command of law enforcement; Controlled substance: Possession of paraphernalia</t>
  </si>
  <si>
    <t xml:space="preserve">Odell</t>
  </si>
  <si>
    <t xml:space="preserve">Earl</t>
  </si>
  <si>
    <t xml:space="preserve">Controlled substance: Illegal felony possession of C/S; Weapon: Possession of by felon x2; Weapon: Possession of stolen firearm</t>
  </si>
  <si>
    <t xml:space="preserve">Oppie</t>
  </si>
  <si>
    <t xml:space="preserve">Page Jr.</t>
  </si>
  <si>
    <t xml:space="preserve">Probation violation; Burglary: Inhabited dwelling house, whether armed or not, whether occupied or not</t>
  </si>
  <si>
    <t xml:space="preserve">Jimmy</t>
  </si>
  <si>
    <t xml:space="preserve">Peterson III</t>
  </si>
  <si>
    <t xml:space="preserve">Controlled substance: Illegal felony possession of C/S; Tampering w/ physical evidence</t>
  </si>
  <si>
    <t xml:space="preserve">Pfeiffer</t>
  </si>
  <si>
    <t xml:space="preserve">Controlled substance: Illegal felony possession of C/S; Tampering w/ physical evidence; Controlled substance: to sell, barter transfer, manufacture, distribute, dispense, or possess w/ intent to sell, barter transfer, manufacture, distribute, dispense a controlled substance x2</t>
  </si>
  <si>
    <t xml:space="preserve">Pitre</t>
  </si>
  <si>
    <t xml:space="preserve">Tarkus</t>
  </si>
  <si>
    <t xml:space="preserve">Pitts III</t>
  </si>
  <si>
    <t xml:space="preserve">Elmore</t>
  </si>
  <si>
    <t xml:space="preserve">Assault: Simple Domestic Violence; Simple Assault (Warrant)</t>
  </si>
  <si>
    <t xml:space="preserve">Poillion</t>
  </si>
  <si>
    <t xml:space="preserve">Controlled substance: Illegal Felony possession of C/S; Probation violation; Controlled substance: Poss. Of Marijuana (1-30 grams) while operating a motor vehicle</t>
  </si>
  <si>
    <t xml:space="preserve">Probation violation (Justice Court); Contempt: Failure to comply</t>
  </si>
  <si>
    <t xml:space="preserve">Rando</t>
  </si>
  <si>
    <t xml:space="preserve">Drivers License: Driving while license or driving privilege cancelled, suspended, or revoked; Motor vehicle: no insurance; Motor vehicle: Leaving scene of accident-involving only vehicular; Controlled substance : Illegal felony possession of C/S</t>
  </si>
  <si>
    <t xml:space="preserve">Ratliff</t>
  </si>
  <si>
    <t xml:space="preserve">Jon</t>
  </si>
  <si>
    <t xml:space="preserve">Raybourne</t>
  </si>
  <si>
    <t xml:space="preserve">Robertson</t>
  </si>
  <si>
    <t xml:space="preserve">F</t>
  </si>
  <si>
    <t xml:space="preserve">Assault: Aggravated-Manifesting extreme indifference to human life x2; Assault: Aggravated Domestic Violence; Assault: Simple domestic violence; Simple Assault</t>
  </si>
  <si>
    <t xml:space="preserve">Te'Keya</t>
  </si>
  <si>
    <t xml:space="preserve">Raven</t>
  </si>
  <si>
    <t xml:space="preserve">Drive-by shooting/Bombing</t>
  </si>
  <si>
    <t xml:space="preserve">Rolfe</t>
  </si>
  <si>
    <t xml:space="preserve">Probation violation; Motor vehicle: Seatbelt violation, motor vehicle; Motor vehicle: No insurance; Motor vehicle: Punishment for violation where no specific penalty provided; Motor vehicle: Designation of stop intersections; design and placemet of stop signs x2; Motor vehicle: Reckless driving; Motor vehicle: Eluding officer</t>
  </si>
  <si>
    <t xml:space="preserve">Russo</t>
  </si>
  <si>
    <t xml:space="preserve">Rutledge</t>
  </si>
  <si>
    <t xml:space="preserve">Saucier</t>
  </si>
  <si>
    <t xml:space="preserve">Byron</t>
  </si>
  <si>
    <t xml:space="preserve">Controlled substance: to sell, barter transfer, manufacture, distribute, dispense, or possess w/ intent; Probaton violation (justice court)</t>
  </si>
  <si>
    <t xml:space="preserve">Scheel</t>
  </si>
  <si>
    <t xml:space="preserve">Parole violation</t>
  </si>
  <si>
    <t xml:space="preserve">Schwartz Sr.</t>
  </si>
  <si>
    <t xml:space="preserve">Sedor</t>
  </si>
  <si>
    <t xml:space="preserve">Sabastian</t>
  </si>
  <si>
    <t xml:space="preserve">Assault: Simple domestic violence; Simple assault</t>
  </si>
  <si>
    <t xml:space="preserve">Sekinger</t>
  </si>
  <si>
    <t xml:space="preserve">Lori</t>
  </si>
  <si>
    <t xml:space="preserve">Drin</t>
  </si>
  <si>
    <t xml:space="preserve">Paris</t>
  </si>
  <si>
    <t xml:space="preserve">Simpkins Jr.</t>
  </si>
  <si>
    <t xml:space="preserve">Controlled substance: to sell, barter transfer, manufacture, distribute, dispense, or possess w/ intent to sell, barter transfer, manufacture, distribute, dispense a controlled substance; Tampering w/ physical evidence; Controlled substance: illegal misdemeanor possessio of C/S; Bribing a witness</t>
  </si>
  <si>
    <t xml:space="preserve">Sinitiere</t>
  </si>
  <si>
    <t xml:space="preserve">Contempt of court: Failure to appear x5; Child: Touching child &lt;18 for lustful purposes by person in trust &gt;18; </t>
  </si>
  <si>
    <t xml:space="preserve">Slack</t>
  </si>
  <si>
    <t xml:space="preserve">Smith   </t>
  </si>
  <si>
    <t xml:space="preserve">Toleman</t>
  </si>
  <si>
    <t xml:space="preserve">Smith Jr.</t>
  </si>
  <si>
    <t xml:space="preserve">Controlled substance: to sell, barter transfer, manufacture, distribute, dispense, or possess w/ intent to sell, barter transfer, manufacture, distribute, dispense a controlled substance x2; Controlled substance: Illegal misdemeanor possession of C/S</t>
  </si>
  <si>
    <t xml:space="preserve">Spinks</t>
  </si>
  <si>
    <t xml:space="preserve">Forgery: Uttering-Forged/Counterfeit instrument recited as true (intent)- Counterfeiting/Forgery</t>
  </si>
  <si>
    <t xml:space="preserve">Steno</t>
  </si>
  <si>
    <t xml:space="preserve">Virgil</t>
  </si>
  <si>
    <t xml:space="preserve">Frances</t>
  </si>
  <si>
    <t xml:space="preserve">Stringer</t>
  </si>
  <si>
    <t xml:space="preserve">Holly</t>
  </si>
  <si>
    <t xml:space="preserve">Thorn </t>
  </si>
  <si>
    <t xml:space="preserve">Assault: Simple domestic violence; Simple assault; Assault, Simple: On policeman or fireman or school official</t>
  </si>
  <si>
    <t xml:space="preserve">Tillary</t>
  </si>
  <si>
    <t xml:space="preserve">Drunkenness/Profanity in public place</t>
  </si>
  <si>
    <t xml:space="preserve">Trauth</t>
  </si>
  <si>
    <t xml:space="preserve">Probation violation; Burglary: Commercial buildings, cars, etc.</t>
  </si>
  <si>
    <t xml:space="preserve">Trotter</t>
  </si>
  <si>
    <t xml:space="preserve">Controlled substance: Illegal felony possession of C/S; Shoplifting</t>
  </si>
  <si>
    <t xml:space="preserve">Tullier</t>
  </si>
  <si>
    <t xml:space="preserve">Brandon </t>
  </si>
  <si>
    <t xml:space="preserve">Controlled substance: Illegal felony possession of C/S x2</t>
  </si>
  <si>
    <t xml:space="preserve">Vinson</t>
  </si>
  <si>
    <t xml:space="preserve">Viverito</t>
  </si>
  <si>
    <t xml:space="preserve">Kira</t>
  </si>
  <si>
    <t xml:space="preserve">Wadel</t>
  </si>
  <si>
    <t xml:space="preserve">Waters</t>
  </si>
  <si>
    <t xml:space="preserve">Lajoe</t>
  </si>
  <si>
    <t xml:space="preserve">Darby</t>
  </si>
  <si>
    <t xml:space="preserve">Lauraine</t>
  </si>
  <si>
    <t xml:space="preserve">Controlled substance: Possession of paraphernalia</t>
  </si>
  <si>
    <t xml:space="preserve">Jarius</t>
  </si>
  <si>
    <t xml:space="preserve">Donnell</t>
  </si>
  <si>
    <t xml:space="preserve">Wilkerson</t>
  </si>
  <si>
    <t xml:space="preserve">Probation violation; Weapon: Possessio by a felon; Weapon: Possession of stolen firearm</t>
  </si>
  <si>
    <t xml:space="preserve">Seth</t>
  </si>
  <si>
    <t xml:space="preserve">Woodcock</t>
  </si>
  <si>
    <t xml:space="preserve">Crockett</t>
  </si>
  <si>
    <t xml:space="preserve">Yarbrough</t>
  </si>
  <si>
    <t xml:space="preserve">Acessory after the fact to armed robbery; POCS w/intent (methamphetamines); Felony Shoplifiting; Jail Escape; Simple Assault on law enforcement officer</t>
  </si>
  <si>
    <t xml:space="preserve">Posession of stolen firearm; First-Degree Murder; Possession of Controlled Substance; Providing False Indentifying Information; False information of identification to law enforcemnet officer; Sexual Battery; Malicious Mischief</t>
  </si>
  <si>
    <t xml:space="preserve">Agee Sr</t>
  </si>
  <si>
    <t xml:space="preserve">Simple Domestic Violence(x2)</t>
  </si>
  <si>
    <t xml:space="preserve">Brendon</t>
  </si>
  <si>
    <t xml:space="preserve">Weapon, posession of by felon; Burglary of an automobile; Receiving stolen property; Burglary (x2)</t>
  </si>
  <si>
    <t xml:space="preserve">Undra</t>
  </si>
  <si>
    <t xml:space="preserve">Posession of a controlled substance to wit methanphetamine; ControlledSubstance-Sell, Transfer, Dristribute, Posses with Intent to Sell; Trespass upon Enclosed land of another; Contempt of Court</t>
  </si>
  <si>
    <t xml:space="preserve">Aistrop</t>
  </si>
  <si>
    <t xml:space="preserve">Felon Carrying Concealed Weapon; False Pretenses</t>
  </si>
  <si>
    <t xml:space="preserve">Aldermana</t>
  </si>
  <si>
    <t xml:space="preserve">Posession of a controlled substance, to wit: Methamphetamine; Contempt-Defaul in payment of restitution(x3)</t>
  </si>
  <si>
    <t xml:space="preserve">Prob. Viol. POCS(Hydrocodone)</t>
  </si>
  <si>
    <t xml:space="preserve">Felicia</t>
  </si>
  <si>
    <t xml:space="preserve">Possession of controlled substance, to wit: Methamphetamine; Possession of controlled substance with intent: Methamphetamine; Burglary</t>
  </si>
  <si>
    <t xml:space="preserve">Gabriell</t>
  </si>
  <si>
    <t xml:space="preserve">Possession of Controlled Substance; Contempt of Court Bench Warrant failure to appear for court (x3)</t>
  </si>
  <si>
    <t xml:space="preserve">Larceny of Crab Traps; Counterfeit Instrument: Forgery/Uttering(x2)</t>
  </si>
  <si>
    <t xml:space="preserve">DUI-Second conviction; Multiple-Beam Road-Lighting; Failure to Dim Headlights; Driving with Suspended/revoked driver's license</t>
  </si>
  <si>
    <t xml:space="preserve">Alspaugh</t>
  </si>
  <si>
    <t xml:space="preserve">Nathani</t>
  </si>
  <si>
    <t xml:space="preserve">Amaya</t>
  </si>
  <si>
    <t xml:space="preserve">Calbin</t>
  </si>
  <si>
    <t xml:space="preserve">Felony Malicious Mischief; Burglary of Dwelling; Disorderly Conduct; failure to comply with commands of law enforcement officers</t>
  </si>
  <si>
    <t xml:space="preserve">Trespass: Remaining in or upon premises or lands of another after being forbidden to do so (x2)</t>
  </si>
  <si>
    <t xml:space="preserve">Delivery of controlled substance</t>
  </si>
  <si>
    <t xml:space="preserve">Kaleb</t>
  </si>
  <si>
    <t xml:space="preserve">Z</t>
  </si>
  <si>
    <t xml:space="preserve">Drive-By Shooting</t>
  </si>
  <si>
    <t xml:space="preserve">Andrus</t>
  </si>
  <si>
    <t xml:space="preserve">Tyran</t>
  </si>
  <si>
    <t xml:space="preserve">Shoplifting; Violation of Probation; Burglary of Residence</t>
  </si>
  <si>
    <t xml:space="preserve">Armstrong</t>
  </si>
  <si>
    <t xml:space="preserve">Terennce</t>
  </si>
  <si>
    <t xml:space="preserve">Possession of a controlled substance to wit: Marijuana; Posession of undersized Redfish (FTA)</t>
  </si>
  <si>
    <t xml:space="preserve">Burglary of a Dwelling; Contempt - Failure to Appear</t>
  </si>
  <si>
    <t xml:space="preserve">Ash</t>
  </si>
  <si>
    <t xml:space="preserve">Rakeem</t>
  </si>
  <si>
    <t xml:space="preserve">Possession of Controlled Substance - Methamphetamines</t>
  </si>
  <si>
    <t xml:space="preserve">Asplund</t>
  </si>
  <si>
    <t xml:space="preserve">Janette</t>
  </si>
  <si>
    <t xml:space="preserve">Sell firearms to addicts, felons, fugitives; Posession with intent top distribute a controlled substance</t>
  </si>
  <si>
    <t xml:space="preserve">Caleb</t>
  </si>
  <si>
    <t xml:space="preserve">Exploitation of Children</t>
  </si>
  <si>
    <t xml:space="preserve">Darian</t>
  </si>
  <si>
    <t xml:space="preserve">Capital Murder(LEO); Bench Warrant (x3)</t>
  </si>
  <si>
    <t xml:space="preserve">Davian</t>
  </si>
  <si>
    <t xml:space="preserve">Accessory After the Fact (Capital Murder of a LEO)</t>
  </si>
  <si>
    <t xml:space="preserve">Wanya</t>
  </si>
  <si>
    <t xml:space="preserve">Accessory after the fact to capital murder</t>
  </si>
  <si>
    <t xml:space="preserve">Augustine</t>
  </si>
  <si>
    <t xml:space="preserve">Kobe</t>
  </si>
  <si>
    <t xml:space="preserve">First-Degree Murder; Second-Degree Murder; Simple Assualt on a law officer; Aggrevated Assault; Assault</t>
  </si>
  <si>
    <t xml:space="preserve">Babbitt</t>
  </si>
  <si>
    <t xml:space="preserve">Attempted Burglary; Felony Chikd Abuse; Custody Hearing (x2)</t>
  </si>
  <si>
    <t xml:space="preserve">Bailey</t>
  </si>
  <si>
    <t xml:space="preserve">Posession of Controlled Substance, to wit: Acetaminophen/hydrocodone</t>
  </si>
  <si>
    <t xml:space="preserve">Baker</t>
  </si>
  <si>
    <t xml:space="preserve">Caitlen</t>
  </si>
  <si>
    <t xml:space="preserve">Possession of a controlled Substance (vyvanse); Possession of a controlled substance (amphetamine salts); Receiving stolen property; Credit Card Fraud</t>
  </si>
  <si>
    <t xml:space="preserve">Jarrad</t>
  </si>
  <si>
    <t xml:space="preserve">Failure to Stop Motor Vehicle; Contempt of Court (non-capias)</t>
  </si>
  <si>
    <t xml:space="preserve">Sexual Battery(x4); Touching of a child for lustful purposes; Probation Violation</t>
  </si>
  <si>
    <t xml:space="preserve">Contempt of court bench warrant failure to appear for court; contempt of court(scire facias)</t>
  </si>
  <si>
    <t xml:space="preserve">Ashlee</t>
  </si>
  <si>
    <t xml:space="preserve">Failure to stop motor vehicle when officer signals; felony shoplifting; shoplifting 3rd(x2); Violation of probation</t>
  </si>
  <si>
    <t xml:space="preserve">Barber</t>
  </si>
  <si>
    <t xml:space="preserve">Violation of Probation; Profanity/Drunkness in public place; Contempt of court/arbitration, failure to appear; Violation of probation(x2)</t>
  </si>
  <si>
    <t xml:space="preserve">Kevon</t>
  </si>
  <si>
    <t xml:space="preserve">Possession Stolen Property</t>
  </si>
  <si>
    <t xml:space="preserve">Barnes IV</t>
  </si>
  <si>
    <t xml:space="preserve">Armed Robbery(x4); Aggrevated assault</t>
  </si>
  <si>
    <t xml:space="preserve">Barnett III</t>
  </si>
  <si>
    <t xml:space="preserve">Possession of Controlled Substance - Oxycodone/Acetaminophen; Traffic of a Controlled substance with intent to distribute, to wit Marijuana; Possession of controlled substance; possession of controlled substance with intent</t>
  </si>
  <si>
    <t xml:space="preserve">Barr</t>
  </si>
  <si>
    <t xml:space="preserve">Posession of Controlled Substance</t>
  </si>
  <si>
    <t xml:space="preserve">Barrentine</t>
  </si>
  <si>
    <t xml:space="preserve">Fraud-Credit Card; Contempt of Court/Failure to pay</t>
  </si>
  <si>
    <t xml:space="preserve">Barrera</t>
  </si>
  <si>
    <t xml:space="preserve">Possession of controlled substance with intent, cocaine</t>
  </si>
  <si>
    <t xml:space="preserve">Barton-Lystad</t>
  </si>
  <si>
    <t xml:space="preserve">Carol</t>
  </si>
  <si>
    <t xml:space="preserve">Possession of controlled substance</t>
  </si>
  <si>
    <t xml:space="preserve">Bartron</t>
  </si>
  <si>
    <t xml:space="preserve">Sianna</t>
  </si>
  <si>
    <t xml:space="preserve">Possession of Controlled Substance(x2); Domestic Violence</t>
  </si>
  <si>
    <t xml:space="preserve">Basurto</t>
  </si>
  <si>
    <t xml:space="preserve">Violation of Probation(x2); Trespass Remaining in or upon premises or lands of another after being forbidden to do so</t>
  </si>
  <si>
    <t xml:space="preserve">Grand Larceny (f)</t>
  </si>
  <si>
    <t xml:space="preserve">Baymon</t>
  </si>
  <si>
    <t xml:space="preserve">Possession w/ Intent Methamphetamine</t>
  </si>
  <si>
    <t xml:space="preserve">Uttering Forgery</t>
  </si>
  <si>
    <t xml:space="preserve">Beckman</t>
  </si>
  <si>
    <t xml:space="preserve">Trespassing; Disorderly Conduct, Failure to Comply</t>
  </si>
  <si>
    <t xml:space="preserve">Beeker</t>
  </si>
  <si>
    <t xml:space="preserve">Simple Domestic Assault; Grand Larceny</t>
  </si>
  <si>
    <t xml:space="preserve">Belcher</t>
  </si>
  <si>
    <t xml:space="preserve">Contempt of Court (Non-Capias)</t>
  </si>
  <si>
    <t xml:space="preserve">Elijah</t>
  </si>
  <si>
    <t xml:space="preserve">Burglary of a Shed; Burglary of an Auto</t>
  </si>
  <si>
    <t xml:space="preserve">Maurice</t>
  </si>
  <si>
    <t xml:space="preserve">Touching Chold for Lustful Purposes by Person Over 18 Child under age of 16, Gratification, Molesting (x3)</t>
  </si>
  <si>
    <t xml:space="preserve">Posession of a weapon by a felon; sale of cocaine</t>
  </si>
  <si>
    <t xml:space="preserve">Adonis</t>
  </si>
  <si>
    <t xml:space="preserve">X</t>
  </si>
  <si>
    <t xml:space="preserve">Bergeron Jr</t>
  </si>
  <si>
    <t xml:space="preserve">Dannie</t>
  </si>
  <si>
    <t xml:space="preserve">Burglary-Commercial Building, Cars, etc.; Murder-1st Degree</t>
  </si>
  <si>
    <t xml:space="preserve">Betton</t>
  </si>
  <si>
    <t xml:space="preserve">Cordarryl</t>
  </si>
  <si>
    <t xml:space="preserve">Conspiracy-possession of controlled substance with intent to distribute</t>
  </si>
  <si>
    <t xml:space="preserve">Beverly</t>
  </si>
  <si>
    <t xml:space="preserve">Receiving Stolen Property; Failure to stop motor vehicle pursuant to signal of law enforcement; resisting arrest by flight (m); Aggrevated assault; Armed Robery; Commercial Burglary</t>
  </si>
  <si>
    <t xml:space="preserve">Bilbo</t>
  </si>
  <si>
    <t xml:space="preserve">Veronica</t>
  </si>
  <si>
    <t xml:space="preserve">Sex Offender Registration Failure</t>
  </si>
  <si>
    <t xml:space="preserve">Blair III</t>
  </si>
  <si>
    <t xml:space="preserve">Controlled Substance Violations; Felon Carrying Concealed Weapon; Contempt of Court/Arbitration, failure to appear</t>
  </si>
  <si>
    <t xml:space="preserve">Blakely Sr</t>
  </si>
  <si>
    <t xml:space="preserve">Felony Driving under the influence; Felony driving under the influence(prior offenses); Driving under the influences of intoxicating liquor or other substances, third offense; possession of marijuana in a vehicle or synthetic cannabinoids; Improper lane use; DUI second</t>
  </si>
  <si>
    <t xml:space="preserve">Bland</t>
  </si>
  <si>
    <t xml:space="preserve">Latavion</t>
  </si>
  <si>
    <t xml:space="preserve">Manslaughter(culpable negligence); Violation of Probation</t>
  </si>
  <si>
    <t xml:space="preserve">Blocton</t>
  </si>
  <si>
    <t xml:space="preserve">Clyde</t>
  </si>
  <si>
    <t xml:space="preserve">Sexual Battery (vulnerable person)</t>
  </si>
  <si>
    <t xml:space="preserve">Blunt</t>
  </si>
  <si>
    <t xml:space="preserve">Stolen Vehicle</t>
  </si>
  <si>
    <t xml:space="preserve">Bodie</t>
  </si>
  <si>
    <t xml:space="preserve">Controlled Substance Violations; Disorderly Conduct-Failure to comply; Resisting Arrest; Credit Card Fraud; Contempt of Court Bench Warrant Failure to appear for court</t>
  </si>
  <si>
    <t xml:space="preserve">Bolton</t>
  </si>
  <si>
    <t xml:space="preserve">Possession of Controlled Substance with Intent; Contempt of Court for Violation of Protective Order or Court Approved Consent Agreement</t>
  </si>
  <si>
    <t xml:space="preserve">Bonnee</t>
  </si>
  <si>
    <t xml:space="preserve">Possesion of Firearm by a Convicted Felon; POCS (heroin); Possession of stolen firearm</t>
  </si>
  <si>
    <t xml:space="preserve">Tamara</t>
  </si>
  <si>
    <t xml:space="preserve">Possess a controlled substance, to wit: methamphetamine; No drovers license (failure to display or poss) 1st</t>
  </si>
  <si>
    <t xml:space="preserve">Borden</t>
  </si>
  <si>
    <t xml:space="preserve">Violation of Protective Order(x3)</t>
  </si>
  <si>
    <t xml:space="preserve">Boudreaux</t>
  </si>
  <si>
    <t xml:space="preserve">Controlled Substance Violations: MDMA; Controlled Substance Violations: Crack Cocaine; Controlled Substance Violations: Fentanyl; Possession of Firearm; Domestic Violence-Strangulation</t>
  </si>
  <si>
    <t xml:space="preserve">Misty</t>
  </si>
  <si>
    <t xml:space="preserve">DUI 4th; Felony driving under the influence-count 2</t>
  </si>
  <si>
    <t xml:space="preserve">Bowie</t>
  </si>
  <si>
    <t xml:space="preserve">Overnight Hold for other agency; Possession of firearm with obliterated serial number</t>
  </si>
  <si>
    <t xml:space="preserve">Box</t>
  </si>
  <si>
    <t xml:space="preserve">Contempt of Court/Arbitration, failure to appear (x2); Receiving stolen property</t>
  </si>
  <si>
    <t xml:space="preserve">Tresspass upon enclosed land of another</t>
  </si>
  <si>
    <t xml:space="preserve">Boyd Sr</t>
  </si>
  <si>
    <t xml:space="preserve">Johnathon</t>
  </si>
  <si>
    <t xml:space="preserve">Simple Assault (domestic violence)</t>
  </si>
  <si>
    <t xml:space="preserve">Boykin</t>
  </si>
  <si>
    <t xml:space="preserve">Possesion of controlled substance; possession of a firearm by a convicted felon; Violation of City Ordinance-Discharge firearm in city limits</t>
  </si>
  <si>
    <t xml:space="preserve">Brittany</t>
  </si>
  <si>
    <t xml:space="preserve">Violation of Probation(x2)</t>
  </si>
  <si>
    <t xml:space="preserve">Felony Eluding; Receiving Stolen Property</t>
  </si>
  <si>
    <t xml:space="preserve">Burglary of a dwelling</t>
  </si>
  <si>
    <t xml:space="preserve">Bradford Jr</t>
  </si>
  <si>
    <t xml:space="preserve">Rape; Robbery</t>
  </si>
  <si>
    <t xml:space="preserve">Latread</t>
  </si>
  <si>
    <t xml:space="preserve">Forgery; Disturbing the family peace; Disorderly failure to comply; Possession of Controlled Substance; Bench Warrant; Violation of Probation</t>
  </si>
  <si>
    <t xml:space="preserve">Max</t>
  </si>
  <si>
    <t xml:space="preserve">Felony Burglary-Vehicle; Possession of a controlled substance to wit: Methamphetamine; Burglary-Commercial; Posession of Controlled Sbstance Schedule 3,4,5 (x2)</t>
  </si>
  <si>
    <t xml:space="preserve">Brashears</t>
  </si>
  <si>
    <t xml:space="preserve">Poseesion of Controlled Sbstance (x2); Auto Burglary; Grand Larceny</t>
  </si>
  <si>
    <t xml:space="preserve">Braun III</t>
  </si>
  <si>
    <t xml:space="preserve">Grand Larceny (x2); Possession of a Controlled Substance to wit: Methamphetamine; Resisting or Obstructing Arrest; Disorderly Conduct, failure to comply with commands of law enforcement officers; Possession stolen property</t>
  </si>
  <si>
    <t xml:space="preserve">Breland Jr</t>
  </si>
  <si>
    <t xml:space="preserve">Felon Carrying concealed weapon</t>
  </si>
  <si>
    <t xml:space="preserve">Vehicle Theft; Escape</t>
  </si>
  <si>
    <t xml:space="preserve">Possession of Controlled Substance (FTA-5/01/19)</t>
  </si>
  <si>
    <t xml:space="preserve">Brice</t>
  </si>
  <si>
    <t xml:space="preserve">Dalentez</t>
  </si>
  <si>
    <t xml:space="preserve">Statutory Rape; Accessory after the fact (capital murder)</t>
  </si>
  <si>
    <t xml:space="preserve">Armed Robbery(x2)</t>
  </si>
  <si>
    <t xml:space="preserve">Briley</t>
  </si>
  <si>
    <t xml:space="preserve">Fleeing or Eluding a law enforcement officer in a motor vehicle; Simple Assault on police; Possession of a controlled substance with intent to delive, to wit; Marijuana (approximately 39 grams); Possession of a controlled substance to wit: 3, 4 Methylenedioxy - Methamphetamine (approximately 20 dosage unit); Aggravated Assault on a law enforcement officer; aggrevated assault</t>
  </si>
  <si>
    <t xml:space="preserve">Britton</t>
  </si>
  <si>
    <t xml:space="preserve">Accessory after the fact armed robbery (x2)</t>
  </si>
  <si>
    <t xml:space="preserve">Burglary of a storage shed</t>
  </si>
  <si>
    <t xml:space="preserve">Failure to stop motor vehicle; possession of forged or counterfit instrument; simple assault on a police officer; resisting arrest; forgery (x2)</t>
  </si>
  <si>
    <t xml:space="preserve">Aggrevated assault use of deadly weapon</t>
  </si>
  <si>
    <t xml:space="preserve">Sidney</t>
  </si>
  <si>
    <t xml:space="preserve">Sex offender registration failure</t>
  </si>
  <si>
    <t xml:space="preserve">Knowing violation of protection ordes, court approved concent agreements or bond conditions issued by courts (M) (x2); Simple domestic assault</t>
  </si>
  <si>
    <t xml:space="preserve">Bruner</t>
  </si>
  <si>
    <t xml:space="preserve">Anika</t>
  </si>
  <si>
    <t xml:space="preserve">Child exploitation; Sexual Battery and Fondling (x2); Exploitation of Children</t>
  </si>
  <si>
    <t xml:space="preserve">Buckeridge Jr.</t>
  </si>
  <si>
    <t xml:space="preserve">Possession of Controlled Substance, to wit: Methamphetamine; Contempt of Court/FTA</t>
  </si>
  <si>
    <t xml:space="preserve">Angelo</t>
  </si>
  <si>
    <t xml:space="preserve">Unlawful Possession of Firearm or firearm or weapon/convicted felon</t>
  </si>
  <si>
    <t xml:space="preserve">Dajean</t>
  </si>
  <si>
    <t xml:space="preserve">Controlled Substance Violations</t>
  </si>
  <si>
    <t xml:space="preserve">Burbridge Jr.</t>
  </si>
  <si>
    <t xml:space="preserve">Voyeurism (Peeping Tom); Burglary of unoccupied dwelling (x2)</t>
  </si>
  <si>
    <t xml:space="preserve">Burkett</t>
  </si>
  <si>
    <t xml:space="preserve">4th Offense operation of vehicle while under influence of intoxication substance (F) (x2)</t>
  </si>
  <si>
    <t xml:space="preserve">Burkhalter II</t>
  </si>
  <si>
    <t xml:space="preserve">Vincet</t>
  </si>
  <si>
    <t xml:space="preserve">Failure to Register under sex offender registration law; Possession of a controlled substance with intent to distribute to wit: Methamphetamine; Possession of a controlled substance with intent to distribute to wit: Heroin</t>
  </si>
  <si>
    <t xml:space="preserve">Dante</t>
  </si>
  <si>
    <t xml:space="preserve">Drive-by Shooting (x2); Probation Violation; Violation of Probation-Burglary</t>
  </si>
  <si>
    <t xml:space="preserve">Gayle</t>
  </si>
  <si>
    <t xml:space="preserve">Possession of controlled substance w/intebt to distribute (F)</t>
  </si>
  <si>
    <t xml:space="preserve">Possession with intent to distribute a controlled substance, to wit: Marijuana; Possession with intent to distribute a controlled substance, to wit: Cocaine Base; Tampering with physical evidence; Possession of controlled substance with intent; Domestic Assault/Simple 1st; Disorderly conduct: Failure to comply with commands of law enforcement officers; Contempt of court scire facias; Burglary of a building</t>
  </si>
  <si>
    <t xml:space="preserve">Burrage</t>
  </si>
  <si>
    <t xml:space="preserve">Resisting Arrest; Violation Probation; Disturbing the Peace(public peace of peace of others)(x2); Profanity/drunkness in Public Place</t>
  </si>
  <si>
    <t xml:space="preserve">Butcher</t>
  </si>
  <si>
    <t xml:space="preserve">Kirby</t>
  </si>
  <si>
    <t xml:space="preserve">Burglary; Burglary of dwelling; Petit Larceny(all other)(M)(x3)</t>
  </si>
  <si>
    <t xml:space="preserve">Disturbing the family peace-dv (FTA); Contempt of court bench warrant failure to appear for court(M); Contempt of court/arbitration, failure to appear; Violation of probation</t>
  </si>
  <si>
    <t xml:space="preserve">Poss of a firearm in furtherance of drug trafficking; poss with intent to distribute marijuana</t>
  </si>
  <si>
    <t xml:space="preserve">Possession of synthetic cannabinoids(less than 20gr); Violation of probation</t>
  </si>
  <si>
    <t xml:space="preserve">Marquael</t>
  </si>
  <si>
    <t xml:space="preserve">Malicious mischief felony; Burglary-General</t>
  </si>
  <si>
    <t xml:space="preserve">Conspiracy to possess with intent to distribute hydrocodone; False information or identification to law enfrocement officer</t>
  </si>
  <si>
    <t xml:space="preserve">Caal</t>
  </si>
  <si>
    <t xml:space="preserve">Improper Equipment; Driving with suspended/revoked driver's license; possession of paraphernalia; contributing delinquency of a child; DUI other; Immigraation violation</t>
  </si>
  <si>
    <t xml:space="preserve">Caffery</t>
  </si>
  <si>
    <t xml:space="preserve">Yakira</t>
  </si>
  <si>
    <t xml:space="preserve">Second degree murder</t>
  </si>
  <si>
    <t xml:space="preserve">Calderon</t>
  </si>
  <si>
    <t xml:space="preserve">Receiving of Stolen Property</t>
  </si>
  <si>
    <t xml:space="preserve">Caldwell</t>
  </si>
  <si>
    <t xml:space="preserve">Stolen firearms: possession, receipt, acquisition or disposal; Contempt of court/arbitration, failure to appear</t>
  </si>
  <si>
    <t xml:space="preserve">Callhan</t>
  </si>
  <si>
    <t xml:space="preserve">Decarlos</t>
  </si>
  <si>
    <t xml:space="preserve">Armed Robbery(x2); Fleeing and Eluding; Aggravated Assault (x3); Violation of Probation</t>
  </si>
  <si>
    <t xml:space="preserve">Possession of controlled substance with intent</t>
  </si>
  <si>
    <t xml:space="preserve">Campos</t>
  </si>
  <si>
    <t xml:space="preserve">Nestor</t>
  </si>
  <si>
    <t xml:space="preserve">Conspiracy</t>
  </si>
  <si>
    <t xml:space="preserve">Cannette</t>
  </si>
  <si>
    <t xml:space="preserve">Felonious Child Abuse (x3); Burglary(x2); Grand Larceny</t>
  </si>
  <si>
    <t xml:space="preserve">Cantu</t>
  </si>
  <si>
    <t xml:space="preserve">Miranda</t>
  </si>
  <si>
    <t xml:space="preserve">Bench Warrant (x2)</t>
  </si>
  <si>
    <t xml:space="preserve">Capers</t>
  </si>
  <si>
    <t xml:space="preserve">Violation of Probation; Driving while license suspended; Careless Driving; Fail to dim headlights</t>
  </si>
  <si>
    <t xml:space="preserve">Carbajal-Osorio</t>
  </si>
  <si>
    <t xml:space="preserve">Zenon</t>
  </si>
  <si>
    <t xml:space="preserve">Immigration Violation-Illegal Re-entry(F)</t>
  </si>
  <si>
    <t xml:space="preserve">Cardona-Deleon</t>
  </si>
  <si>
    <t xml:space="preserve">Norma</t>
  </si>
  <si>
    <t xml:space="preserve">Poss. with Intent, Immigration Violation</t>
  </si>
  <si>
    <t xml:space="preserve">Caro</t>
  </si>
  <si>
    <t xml:space="preserve">Disturbing the peace (public or peace or others); Possession of Controlled Substance: Methamphetamine</t>
  </si>
  <si>
    <t xml:space="preserve">Carrazco Estudillo</t>
  </si>
  <si>
    <t xml:space="preserve">Hold for US Marshalls</t>
  </si>
  <si>
    <t xml:space="preserve">Carroll III</t>
  </si>
  <si>
    <t xml:space="preserve">Uttering Forgery (x2)</t>
  </si>
  <si>
    <t xml:space="preserve">Marc</t>
  </si>
  <si>
    <t xml:space="preserve">Burglary of a Dwelling; Armed Robbery; Custody Hearing (x2)</t>
  </si>
  <si>
    <t xml:space="preserve">Kidnaping; Armed Robbery(x2); Rape; Burglary of a Dwelling; Sexual Battery</t>
  </si>
  <si>
    <t xml:space="preserve">Roger</t>
  </si>
  <si>
    <t xml:space="preserve">Possession of a controlled substance to wit methamphetamine;Possession of controlled substance with intent (methamphetamine)</t>
  </si>
  <si>
    <t xml:space="preserve">Wesley</t>
  </si>
  <si>
    <t xml:space="preserve">Possession of Controlled Substance; Possession of a Controlled Substance to wit methamphetamine</t>
  </si>
  <si>
    <t xml:space="preserve">Carter II</t>
  </si>
  <si>
    <t xml:space="preserve">False Pretenses</t>
  </si>
  <si>
    <t xml:space="preserve">Carthon</t>
  </si>
  <si>
    <t xml:space="preserve">POCS with intent (methamphetamines)</t>
  </si>
  <si>
    <t xml:space="preserve">Caruthers</t>
  </si>
  <si>
    <t xml:space="preserve">Isiah</t>
  </si>
  <si>
    <t xml:space="preserve">Armed Robbery (x4)</t>
  </si>
  <si>
    <t xml:space="preserve">Carver</t>
  </si>
  <si>
    <t xml:space="preserve">Tayler</t>
  </si>
  <si>
    <t xml:space="preserve">Felony Child Abuse (x2)</t>
  </si>
  <si>
    <t xml:space="preserve">Cedotal</t>
  </si>
  <si>
    <t xml:space="preserve">Possession of controlled substance with intent (methamphetamines); Unlawful possession of firearm or weapon by convicted felon(x2); Contempt of Court/Bench warrant, failure to appear</t>
  </si>
  <si>
    <t xml:space="preserve">Chain</t>
  </si>
  <si>
    <t xml:space="preserve">Petit Larceny - FTA; Violation of Probation; Contempt of court/failure to appear(x3)</t>
  </si>
  <si>
    <t xml:space="preserve">Chancey</t>
  </si>
  <si>
    <t xml:space="preserve">Krista</t>
  </si>
  <si>
    <t xml:space="preserve">Chandler Jr.</t>
  </si>
  <si>
    <t xml:space="preserve">False Information of Identification to law enforcement officer; Simple Possession marijuana; Contempt of Court/Arbitration, failure to appear</t>
  </si>
  <si>
    <t xml:space="preserve">Chang</t>
  </si>
  <si>
    <t xml:space="preserve">Seyha</t>
  </si>
  <si>
    <t xml:space="preserve">Burglary-Vehicle; Possession of Controlled Substance; Bench Warrant</t>
  </si>
  <si>
    <t xml:space="preserve">Jordon</t>
  </si>
  <si>
    <t xml:space="preserve">Burglary of a Vehicle (x5); Simple Assault-Law Enforcement Officer; Disorderly Conduct: Disobey Lawful Order; Fleeing LEA Vehicle/Resisting or Obstructing Arrest</t>
  </si>
  <si>
    <t xml:space="preserve">Chenault</t>
  </si>
  <si>
    <t xml:space="preserve">Felon in possession of firearm</t>
  </si>
  <si>
    <t xml:space="preserve">Christie</t>
  </si>
  <si>
    <t xml:space="preserve">Annette</t>
  </si>
  <si>
    <t xml:space="preserve">Receiving Stolen Property; Motor Vehicle: Failure to stop pursuant to signal of law enf officer; Enbezzlement of an auto; tresspass: going into or remaining in buildings, premises or lands of another; possession of marijuana 1st-&lt;30g; Possess of drug paraphernalia; Disorderly conduct interference with business, customers, invitees, etc.; Contempt of court, violation of probation</t>
  </si>
  <si>
    <t xml:space="preserve">Clark</t>
  </si>
  <si>
    <t xml:space="preserve">Tomon</t>
  </si>
  <si>
    <t xml:space="preserve">Taking away of a motor vehicle; Receiving stolen property</t>
  </si>
  <si>
    <t xml:space="preserve">Clayton</t>
  </si>
  <si>
    <t xml:space="preserve">Aggrevated domestic assault; Burglary of a dwelling; Harrassing/threatening phone calls</t>
  </si>
  <si>
    <t xml:space="preserve">Coachman</t>
  </si>
  <si>
    <t xml:space="preserve">Burglary(VOP); Possession of a controlled substance to wit: Methamphetamine; Possession of a controlled substance to wit: Heroin; Receiving stolen property</t>
  </si>
  <si>
    <t xml:space="preserve">Controlled substance: Illegal Possession; Possession of a controlled substance to wit 3,4 Methalenedioxy Methamphetamine; Controlled Substance: First/Second offender, non-adjudication/unlawful possesion of marijuana &lt;30g; Disorderly conduct: Failure to comply</t>
  </si>
  <si>
    <t xml:space="preserve">Colegrove</t>
  </si>
  <si>
    <t xml:space="preserve">Lauren</t>
  </si>
  <si>
    <t xml:space="preserve">Commission of Crime while in possession of stolen firearm; Unlawful user of a controlled substance in possession of a firearm</t>
  </si>
  <si>
    <t xml:space="preserve">Possession of controlled substance with intent to distribute</t>
  </si>
  <si>
    <t xml:space="preserve">Kidnaping; Aggravated Domestic Violence; Simple Assault:Aggrav Assault:Domestic Violence</t>
  </si>
  <si>
    <t xml:space="preserve">Possession of controlled substance: Methamphetamine; Simple Assault: to create fear; Possession of Controlled Substance with intent (Heroin); Possession of controlled substance with intent (Methamphetamine); Possession of a firearm in furthurance of drug trafficking</t>
  </si>
  <si>
    <t xml:space="preserve">Compton</t>
  </si>
  <si>
    <t xml:space="preserve">Zachorey</t>
  </si>
  <si>
    <t xml:space="preserve">Exploitation of a Child(x2)</t>
  </si>
  <si>
    <t xml:space="preserve">Neville</t>
  </si>
  <si>
    <t xml:space="preserve">Burglary of a residence; Attempted sexual battery; Possession of controlled substance: Methamphetamine; Larceny</t>
  </si>
  <si>
    <t xml:space="preserve">Cook</t>
  </si>
  <si>
    <t xml:space="preserve">Aggravated Assault: Use of a deadly weapon</t>
  </si>
  <si>
    <t xml:space="preserve">DUI-4th(x2); Contempt of court scire facias(x2); DUI-Third or subsequent conviction</t>
  </si>
  <si>
    <t xml:space="preserve">Cooks</t>
  </si>
  <si>
    <t xml:space="preserve">Shoplifting; Merchandise less than.00, 2nd offense</t>
  </si>
  <si>
    <t xml:space="preserve">Dupree</t>
  </si>
  <si>
    <t xml:space="preserve">Parole Violation (Sale controlled substance/Grand Larceny)</t>
  </si>
  <si>
    <t xml:space="preserve">Markel</t>
  </si>
  <si>
    <t xml:space="preserve">Possession of Controlled Substance; Drive by Shooting (x5)</t>
  </si>
  <si>
    <t xml:space="preserve">Motor Vehicle: Possession of Marijuana(1-30 grams) while operating a motor vehicle; Possession of conrolled substance, to wit: Methamphetamine; Burglary of a Vehicle</t>
  </si>
  <si>
    <t xml:space="preserve">Betina</t>
  </si>
  <si>
    <t xml:space="preserve">Shoplifting: Merchandise less than .00, 2nd Offense</t>
  </si>
  <si>
    <t xml:space="preserve">Cheri</t>
  </si>
  <si>
    <t xml:space="preserve">Coxe</t>
  </si>
  <si>
    <t xml:space="preserve">DUI causing serious injury; Larceny - Grand</t>
  </si>
  <si>
    <t xml:space="preserve">Craft</t>
  </si>
  <si>
    <t xml:space="preserve">Possession of Controlled Substance: to wit: MEthamphetamine</t>
  </si>
  <si>
    <t xml:space="preserve">Jaquan</t>
  </si>
  <si>
    <t xml:space="preserve">I</t>
  </si>
  <si>
    <t xml:space="preserve">Intimidating a Witness; Drive by shotting (x5)</t>
  </si>
  <si>
    <t xml:space="preserve">Crosby</t>
  </si>
  <si>
    <t xml:space="preserve">Reginald</t>
  </si>
  <si>
    <t xml:space="preserve">Crosby III</t>
  </si>
  <si>
    <t xml:space="preserve">Crumpton</t>
  </si>
  <si>
    <t xml:space="preserve">Sexual Battery(x2); Touching of a child for lustful purposes</t>
  </si>
  <si>
    <t xml:space="preserve">Cuevas</t>
  </si>
  <si>
    <t xml:space="preserve">Attempted Grand Larceny(x2); Malicious Mischief</t>
  </si>
  <si>
    <t xml:space="preserve">Cumbaa III</t>
  </si>
  <si>
    <t xml:space="preserve">Embezzlement</t>
  </si>
  <si>
    <t xml:space="preserve">Cunningham</t>
  </si>
  <si>
    <t xml:space="preserve">Bob</t>
  </si>
  <si>
    <t xml:space="preserve">Conspiracy to Possess</t>
  </si>
  <si>
    <t xml:space="preserve">Curlee</t>
  </si>
  <si>
    <t xml:space="preserve">Curley</t>
  </si>
  <si>
    <t xml:space="preserve">Possession of a controlled substance; probation violation</t>
  </si>
  <si>
    <t xml:space="preserve">Dalon</t>
  </si>
  <si>
    <t xml:space="preserve">Possession of a Controlled Substance to wit: Methamphetamine; Possession of Marijuana (;ess than 30gr); Possession drug paraphernalia; Fleeing LEA vehicle/Resisting or obstructing arrest</t>
  </si>
  <si>
    <t xml:space="preserve">Angel</t>
  </si>
  <si>
    <t xml:space="preserve">Credit Card Fraud</t>
  </si>
  <si>
    <t xml:space="preserve">Emmanuel</t>
  </si>
  <si>
    <t xml:space="preserve">Shoplifting; mdse value less than: 1st offense</t>
  </si>
  <si>
    <t xml:space="preserve">Intimidating a witness; Drive by shooting (x5); Deadly Weapon: Carrying while concealed: Use or attempt to use (M)</t>
  </si>
  <si>
    <t xml:space="preserve">DUI-first offense-FTA; Traffic a Controlled Substance to wit: Methamphetamine; Contempt of Court Failure to Comply; Simple Domestic Assault</t>
  </si>
  <si>
    <t xml:space="preserve">Controlled Substance-Sell, Transfer, Distribute, Posses with intent to sell (VOP)</t>
  </si>
  <si>
    <t xml:space="preserve">Possession of controlled substance: to wit: Methamphetamine(enhanced penalty); Possession of controlled substance:to wit: Methamphetamine</t>
  </si>
  <si>
    <t xml:space="preserve">Failure to stop Motor Vehicle when Officer Signals</t>
  </si>
  <si>
    <t xml:space="preserve">Day</t>
  </si>
  <si>
    <t xml:space="preserve">Tilford</t>
  </si>
  <si>
    <t xml:space="preserve">Taking away of a motor vehicle; Attempted burglary(x2)</t>
  </si>
  <si>
    <t xml:space="preserve">Motor Vehicle Theft; Fleeing or eluding in a motor vehicle; Vehicle expired tag; Requirements as to lighting equipment; resisting arrest by flight; reckless driving; violation of probation</t>
  </si>
  <si>
    <t xml:space="preserve">Possession of Controlled Substance (Methamphetamine)</t>
  </si>
  <si>
    <t xml:space="preserve">Tommie</t>
  </si>
  <si>
    <t xml:space="preserve">Grand Larceny; Shop Lifiting</t>
  </si>
  <si>
    <t xml:space="preserve">Dearmond</t>
  </si>
  <si>
    <t xml:space="preserve">Aggravated Domestic Violence; Probation Violation</t>
  </si>
  <si>
    <t xml:space="preserve">Dedeaux</t>
  </si>
  <si>
    <t xml:space="preserve">J'Von</t>
  </si>
  <si>
    <t xml:space="preserve">Contempt of Court/Arbitration, failure to appear</t>
  </si>
  <si>
    <t xml:space="preserve">Felony DUI 4th Offense</t>
  </si>
  <si>
    <t xml:space="preserve">Dedeaux Sr.</t>
  </si>
  <si>
    <t xml:space="preserve">Burglary Dwelling; Transfer of Controlled Substance; Public Drunk (FTA)</t>
  </si>
  <si>
    <t xml:space="preserve">Delancey</t>
  </si>
  <si>
    <t xml:space="preserve">Rocky</t>
  </si>
  <si>
    <t xml:space="preserve">Probation Violation; Contempt of Court/Arbitration, failure to appear</t>
  </si>
  <si>
    <t xml:space="preserve">Delaneuville</t>
  </si>
  <si>
    <t xml:space="preserve">Cyber Stalking/Email Threats and Harrassment; Knowing violation of protective order</t>
  </si>
  <si>
    <t xml:space="preserve">Motor Vehicle-Taking; Burglary-Vehicle</t>
  </si>
  <si>
    <t xml:space="preserve">Dewey</t>
  </si>
  <si>
    <t xml:space="preserve">Jared</t>
  </si>
  <si>
    <t xml:space="preserve">Drive by Shooting; Aggravated Assault; DUI 3rd(x2); Contempt of Court Scire Facias(x2); Contempt of Court/arbitration, failure to appear</t>
  </si>
  <si>
    <t xml:space="preserve">Dill</t>
  </si>
  <si>
    <t xml:space="preserve">Kristyn</t>
  </si>
  <si>
    <t xml:space="preserve">Credit Cards, or credit card numbers, use with intent to defraud (x2); Credit cards, use automatic unmanned cash dispensing machine to defraud</t>
  </si>
  <si>
    <t xml:space="preserve">Chevy</t>
  </si>
  <si>
    <t xml:space="preserve">Contempt of Court/Arbitraton,failure to appear; Simple Domestice Violence; Burglary</t>
  </si>
  <si>
    <t xml:space="preserve">Dove</t>
  </si>
  <si>
    <t xml:space="preserve">Tarvous</t>
  </si>
  <si>
    <t xml:space="preserve">Weapon, Possession of by a convicted felon</t>
  </si>
  <si>
    <t xml:space="preserve">Dowling</t>
  </si>
  <si>
    <t xml:space="preserve">Possession of Controlled Substance with Intent</t>
  </si>
  <si>
    <t xml:space="preserve">Drummond</t>
  </si>
  <si>
    <t xml:space="preserve">Jamesia</t>
  </si>
  <si>
    <t xml:space="preserve">Possession of Controlled Substance with Intent; Contempt of Court/arbitration, failure to appear</t>
  </si>
  <si>
    <t xml:space="preserve">Ducheneaux</t>
  </si>
  <si>
    <t xml:space="preserve">Megan</t>
  </si>
  <si>
    <t xml:space="preserve">Dupuy</t>
  </si>
  <si>
    <t xml:space="preserve">Farrell</t>
  </si>
  <si>
    <t xml:space="preserve">Durr</t>
  </si>
  <si>
    <t xml:space="preserve">Carsie</t>
  </si>
  <si>
    <t xml:space="preserve">Burglary of a Dwelling</t>
  </si>
  <si>
    <t xml:space="preserve">Unlawful possession of firearm or weapon by a convicted felon</t>
  </si>
  <si>
    <t xml:space="preserve">Easterwood</t>
  </si>
  <si>
    <t xml:space="preserve">POCS(acetaminophen&amp;oxycodone hydrochloride); Hold for Pearl River County</t>
  </si>
  <si>
    <t xml:space="preserve">Eckerfield III</t>
  </si>
  <si>
    <t xml:space="preserve">Simple Domestic Violence; Possession of Controlled Substance with Intent</t>
  </si>
  <si>
    <t xml:space="preserve">Possession of controlled substance, to wit: Methamphetamine</t>
  </si>
  <si>
    <t xml:space="preserve">Edwards Jr</t>
  </si>
  <si>
    <t xml:space="preserve">Domestic Assault/Simple 1st; Knowing violation of protection order</t>
  </si>
  <si>
    <t xml:space="preserve">Eken</t>
  </si>
  <si>
    <t xml:space="preserve">Attempted Burglary</t>
  </si>
  <si>
    <t xml:space="preserve">Ellis</t>
  </si>
  <si>
    <t xml:space="preserve">Robbery-Armed (x2); False information(identity); Burglary:Inhabited Dwelling House, Whether armed or not, whether occupied or not; Fraud</t>
  </si>
  <si>
    <t xml:space="preserve">Transfer of Controlled Substance; Tresspassing(x3); Contempt of court/arbitration,failure to appear; Public drunk</t>
  </si>
  <si>
    <t xml:space="preserve">Emmert</t>
  </si>
  <si>
    <t xml:space="preserve">Kurtis</t>
  </si>
  <si>
    <t xml:space="preserve">Felony Shoplifting</t>
  </si>
  <si>
    <t xml:space="preserve">Mervin</t>
  </si>
  <si>
    <t xml:space="preserve">Possession of Controlled Substance with Intent; Possession of Controlled Substnace with Intent (marijuana); Possession of weapon after felony conviction (x3); Possession of a controlled substance with intent to deliver to wit amphetamine-dextroamphetmine; Possession of a controlled substance with intent to deliver to mwit alprazolam; Possession of a controlled substance with intent to deliver to wit hydrocodine; Possession mof a controlled substance with internt to deliver to wit cocaine; Trafficking in Controlled Substances; Motor Vehicle Violation-No License; Disobedience of Traffice Control Devices; Improper Equipment on Vehicle or Vehicles: Unsafe condition of vehicle(x2)</t>
  </si>
  <si>
    <t xml:space="preserve">Entrekin</t>
  </si>
  <si>
    <t xml:space="preserve">Bench Warrant(x2)</t>
  </si>
  <si>
    <t xml:space="preserve">Epperson</t>
  </si>
  <si>
    <t xml:space="preserve">Simple Assault-Attempted by physical menace to crearte fear; Possession of a controlled substance, to wit: Methamphetamine; Ran stop sign; reckless driving; insurance law; Failure to stop for blue lights and sirens; Violation of Probation(x3)</t>
  </si>
  <si>
    <t xml:space="preserve">Mathias</t>
  </si>
  <si>
    <t xml:space="preserve">Receiving Stolen Property; Violation of Probation</t>
  </si>
  <si>
    <t xml:space="preserve">Ezell</t>
  </si>
  <si>
    <t xml:space="preserve">Ashtin</t>
  </si>
  <si>
    <t xml:space="preserve">Facce</t>
  </si>
  <si>
    <t xml:space="preserve">Iconic</t>
  </si>
  <si>
    <t xml:space="preserve">Robbery(x2)</t>
  </si>
  <si>
    <t xml:space="preserve">Briceston</t>
  </si>
  <si>
    <t xml:space="preserve">Aggravated Assault; Disorderly Conduct-Failure to Comply (FTA 2/20/19); Resisting Arrest (FTA 2/20/19); Possession of controlled substance with intent to distribute, to wit:cocaine hcl; disorderly conduct; failure to comply with commands of law enforcemnet officers(M); contempt of court scire facias(M)</t>
  </si>
  <si>
    <t xml:space="preserve">Brittannica</t>
  </si>
  <si>
    <t xml:space="preserve">Knowing violation of protection orders, court approved concent agreements or bond conditions issued by courts </t>
  </si>
  <si>
    <t xml:space="preserve">Dequane</t>
  </si>
  <si>
    <t xml:space="preserve">Armed Robbery; Contempt of Court Bench Warrant Failure to appear for court(M); Contempt of court bench warrant failure to appear for court </t>
  </si>
  <si>
    <t xml:space="preserve">Ted</t>
  </si>
  <si>
    <t xml:space="preserve">Burglary; Robbery</t>
  </si>
  <si>
    <t xml:space="preserve">Fajordo</t>
  </si>
  <si>
    <t xml:space="preserve">Oscar</t>
  </si>
  <si>
    <t xml:space="preserve">Transport Undoc. Aliens</t>
  </si>
  <si>
    <t xml:space="preserve">Fallo</t>
  </si>
  <si>
    <t xml:space="preserve">Possession of Controlled Substance to wit; Methamphetamine; Statutory Rape; Trespass: Going into or in building or land of another</t>
  </si>
  <si>
    <t xml:space="preserve">Farmer</t>
  </si>
  <si>
    <t xml:space="preserve">Controlled Substance-Sell, Transfer, Distribute, Posses with intent to sell (x2)</t>
  </si>
  <si>
    <t xml:space="preserve">Rhiannon</t>
  </si>
  <si>
    <t xml:space="preserve">POCS-Heroin; POCS-Ecstacy; POCS-Schedule 4; Marijuana possession; Disorderly Conduct-failure to comply</t>
  </si>
  <si>
    <t xml:space="preserve">Feely</t>
  </si>
  <si>
    <t xml:space="preserve">Burglary; Contempt of Court (Non-Capias) (x3)</t>
  </si>
  <si>
    <t xml:space="preserve">Fells</t>
  </si>
  <si>
    <t xml:space="preserve">Leonard </t>
  </si>
  <si>
    <t xml:space="preserve">Simple Domestic Assault(M); Violation of Probation</t>
  </si>
  <si>
    <t xml:space="preserve">Fields</t>
  </si>
  <si>
    <t xml:space="preserve">Possession of Controlled Substance: Methamphetamine; Petit Larceny; Possession of firearm by felon</t>
  </si>
  <si>
    <t xml:space="preserve">Fitzhugh</t>
  </si>
  <si>
    <t xml:space="preserve">Burglary; Violation of Probation; Contempt of Court/Arbitration, failure to appear</t>
  </si>
  <si>
    <t xml:space="preserve">Taking away of a motor vehicle; possesion of a controlled substance to wit: Methamphetamine; Contempt of court bench warrant, failure to appear for court (M)</t>
  </si>
  <si>
    <t xml:space="preserve">Dawaun</t>
  </si>
  <si>
    <t xml:space="preserve">Q</t>
  </si>
  <si>
    <t xml:space="preserve">Violation of Probation; intimidating impeding, obstructing officers or witnesses</t>
  </si>
  <si>
    <t xml:space="preserve">Flores-Ortega</t>
  </si>
  <si>
    <t xml:space="preserve">Yesenia</t>
  </si>
  <si>
    <t xml:space="preserve">Immigration Violation</t>
  </si>
  <si>
    <t xml:space="preserve">Floyd</t>
  </si>
  <si>
    <t xml:space="preserve">Lacresha</t>
  </si>
  <si>
    <t xml:space="preserve">Possesion Drug Paraphernalia; Violation of Probation</t>
  </si>
  <si>
    <t xml:space="preserve">Flynt</t>
  </si>
  <si>
    <t xml:space="preserve">Public drunk; contempt of court/arbitration, failure to appear; contempt of court bench warrant failure to appear for court (M); Shoplifting</t>
  </si>
  <si>
    <t xml:space="preserve">Fogleman</t>
  </si>
  <si>
    <t xml:space="preserve">Fleeing or Eluding Law Enforcement Causeing Bodily Injury or Death (x2); Possession of Methamphetamine; Purjury; Fleeing or eluding law enforcement; Federal civil action</t>
  </si>
  <si>
    <t xml:space="preserve">Fontenot</t>
  </si>
  <si>
    <t xml:space="preserve">DUI-1st Offense(FTA 07/17/19); Petit Larceny(M); Contempt of court/arbitration, failure to appear</t>
  </si>
  <si>
    <t xml:space="preserve">Forbes</t>
  </si>
  <si>
    <t xml:space="preserve">Shooting into a Dwelling</t>
  </si>
  <si>
    <t xml:space="preserve">Forehand</t>
  </si>
  <si>
    <t xml:space="preserve">Trent</t>
  </si>
  <si>
    <t xml:space="preserve">Failure to stop motor vehicle; possession of a firearm by convicted felon; burglary of a dwelling; custody hearing</t>
  </si>
  <si>
    <t xml:space="preserve">Foster</t>
  </si>
  <si>
    <t xml:space="preserve">Demonte</t>
  </si>
  <si>
    <t xml:space="preserve">Vehicle Burglary(x2); Directing or causing a youth to commit a felony; Burglary-breaking and entering dwelling house or inner door of dwelling</t>
  </si>
  <si>
    <t xml:space="preserve">Francois</t>
  </si>
  <si>
    <t xml:space="preserve">Possession of a control substance; Possession of a controlled substance w/ intent; possession of a controlled substance: cocaine; Contempt of court/failure to appear(x3)</t>
  </si>
  <si>
    <t xml:space="preserve">Devan</t>
  </si>
  <si>
    <t xml:space="preserve">Armed Robbery(x2); Probation violation; Contempt of court/arbitration,failure to appear</t>
  </si>
  <si>
    <t xml:space="preserve">Freed</t>
  </si>
  <si>
    <t xml:space="preserve">Burglary-All but dwelling; Violation of Probation</t>
  </si>
  <si>
    <t xml:space="preserve">Fryou</t>
  </si>
  <si>
    <t xml:space="preserve">Ariel</t>
  </si>
  <si>
    <t xml:space="preserve">Possession of a controlled substance to wit methamphetamine; Burglary of a dwelling; Probation Violation</t>
  </si>
  <si>
    <t xml:space="preserve">Fulton Sr.</t>
  </si>
  <si>
    <t xml:space="preserve">Aggravated Assault (Habitual Offender); Shooting into a dwelling(habitual offender); Possession of a firearm or weapon convicted felon (habitual offender)</t>
  </si>
  <si>
    <t xml:space="preserve">Furr</t>
  </si>
  <si>
    <t xml:space="preserve">Alan</t>
  </si>
  <si>
    <t xml:space="preserve">Domestic Assault/Simple 3rd(F); Violation of Court issued protective oder</t>
  </si>
  <si>
    <t xml:space="preserve">Gallman-Rosier</t>
  </si>
  <si>
    <t xml:space="preserve">Possession of Controlled Substance to wit: acetaminophen and hydrocodone 500mg/5mg</t>
  </si>
  <si>
    <t xml:space="preserve">Galloway</t>
  </si>
  <si>
    <t xml:space="preserve">Jermaine</t>
  </si>
  <si>
    <t xml:space="preserve">Attempted Conspiracy</t>
  </si>
  <si>
    <t xml:space="preserve">Galloway Sr.</t>
  </si>
  <si>
    <t xml:space="preserve">Amos</t>
  </si>
  <si>
    <t xml:space="preserve">Possession of Controlled Substance (x2); Possession of controlled substance w/ intent; hindering prosecution 1st degree</t>
  </si>
  <si>
    <t xml:space="preserve">Gann</t>
  </si>
  <si>
    <t xml:space="preserve">Possession of a Schedule I controlled substance to wit/VOP; Contempt:Default in payment of restitution (x5)</t>
  </si>
  <si>
    <t xml:space="preserve">Garcia</t>
  </si>
  <si>
    <t xml:space="preserve">Heidi</t>
  </si>
  <si>
    <t xml:space="preserve">Credit card fraud; uttering forgery</t>
  </si>
  <si>
    <t xml:space="preserve">Garcia-Diaz</t>
  </si>
  <si>
    <t xml:space="preserve">Christian</t>
  </si>
  <si>
    <t xml:space="preserve">Possession of controlled substance methamphetamine; Receiving stolen property</t>
  </si>
  <si>
    <t xml:space="preserve">Gauthier</t>
  </si>
  <si>
    <t xml:space="preserve">Emil</t>
  </si>
  <si>
    <t xml:space="preserve">Geerken</t>
  </si>
  <si>
    <t xml:space="preserve">Mitzi</t>
  </si>
  <si>
    <t xml:space="preserve">Possession of a controlled substance</t>
  </si>
  <si>
    <t xml:space="preserve">Failure to notify change of address-convicted sex offender; convicted sex offender-false information; Sexual battery(x2)</t>
  </si>
  <si>
    <t xml:space="preserve">Aggravated Domestic Violenve; Aggravated Assault-Deadly Weapon; Possession of altered weapon violating federal law</t>
  </si>
  <si>
    <t xml:space="preserve">Ghiloni</t>
  </si>
  <si>
    <t xml:space="preserve">Uttering forgery; Receiving stolen property; Violation of probation</t>
  </si>
  <si>
    <t xml:space="preserve">Receiving stolen property(F)</t>
  </si>
  <si>
    <t xml:space="preserve">Gibson</t>
  </si>
  <si>
    <t xml:space="preserve">Llyod</t>
  </si>
  <si>
    <t xml:space="preserve">Felony Driving Under the Influence; Controlled Substance: First/second offender, non-adjudication/unlawful possession of marijuana &lt;30g; Possesion of a controlled substance to wit: Methamphetamine; Bench warrant(x3)</t>
  </si>
  <si>
    <t xml:space="preserve">Gilbert Jr</t>
  </si>
  <si>
    <t xml:space="preserve">Receiving stolen property(x2); fleeing or eluding a law enforcement officer in a motor vehicle; Possession of a stolen firearm; possession of weapon after felony conviction; burglary of a storage shed(x3) resisting arrest by flight; receiving stolen property; leaving scene of accident(property damage); Burglary; Burglary-Forced Entry- Non residential</t>
  </si>
  <si>
    <t xml:space="preserve">Gillam</t>
  </si>
  <si>
    <t xml:space="preserve">Christan</t>
  </si>
  <si>
    <t xml:space="preserve">Possession of controlled substance with intent; contempt: Default in payment of restitution(capias)</t>
  </si>
  <si>
    <t xml:space="preserve">Sandra</t>
  </si>
  <si>
    <t xml:space="preserve">First-Degree murder; taking away of a motor vehicle; bench warrant; contempt: default in payment of restitution(capias)</t>
  </si>
  <si>
    <t xml:space="preserve">Gomez</t>
  </si>
  <si>
    <t xml:space="preserve">Burglary-Commercial</t>
  </si>
  <si>
    <t xml:space="preserve">Graham</t>
  </si>
  <si>
    <t xml:space="preserve">Unlawful possession of firearm or weapon/convicted felon; possession of a controlled sunstance w/ intent to deliver, to wit: Methamphetamine (appx. 23.8 grams); Possession of a controlled substance w/ intent to deliver, to wit: synthetic marijuana (appx. 40 grams); domestic assault/simple 1st; deadly weapon: exhibiting rude,angy, or threatening manner</t>
  </si>
  <si>
    <t xml:space="preserve">Julian</t>
  </si>
  <si>
    <t xml:space="preserve">Trafficking of a controlled substance; trafficking of a controlled substance, to wit: Methamphetamine; contempt of court bench warrant failure to appear for court</t>
  </si>
  <si>
    <t xml:space="preserve">Felon carrying firearm; Contempt of court/arbitration, failure to appear</t>
  </si>
  <si>
    <t xml:space="preserve">Possession with intent to distribute cocaine</t>
  </si>
  <si>
    <t xml:space="preserve">Princess</t>
  </si>
  <si>
    <t xml:space="preserve">Simple Assault; Aggrav Assault; Domestic Violence (violation of probation)</t>
  </si>
  <si>
    <t xml:space="preserve">Possession of synthetic narcotics; possession of controlled substance: cocaine; possession of a firearm by convicted felon; possession of controlled substance with intent cocaine</t>
  </si>
  <si>
    <t xml:space="preserve">Grayer</t>
  </si>
  <si>
    <t xml:space="preserve">Cedrick</t>
  </si>
  <si>
    <t xml:space="preserve">Malicious mischief; shopliftings 1st; contempt of court/arbitration, failure to appear; violation of probation</t>
  </si>
  <si>
    <t xml:space="preserve">Sexual Battery; Sex assault</t>
  </si>
  <si>
    <t xml:space="preserve">Felony driving under the influence(prior offenses); Felony driving under influence(x2); Probation violatiob; speedings (over 20-29 MPH); Driving with suspended/revoked driver's license; no insurance</t>
  </si>
  <si>
    <t xml:space="preserve">Griffin</t>
  </si>
  <si>
    <t xml:space="preserve">Griffin III</t>
  </si>
  <si>
    <t xml:space="preserve">Possession of a controlled substance to wit: Methamphetamine(appx .88 grams)</t>
  </si>
  <si>
    <t xml:space="preserve">Grimaldo</t>
  </si>
  <si>
    <t xml:space="preserve">Sexual Battery; Immigration Violation</t>
  </si>
  <si>
    <t xml:space="preserve">Groves</t>
  </si>
  <si>
    <t xml:space="preserve">Catherine</t>
  </si>
  <si>
    <t xml:space="preserve">Possession of a controlled substance to wit: Methamphetamine; Possession of stolen firearm; possession drug paraphernalia</t>
  </si>
  <si>
    <t xml:space="preserve">Possession of a controlled substance with intent to distribute to wit: crack cocaine; delivery of controlled substance</t>
  </si>
  <si>
    <t xml:space="preserve">Guillot</t>
  </si>
  <si>
    <t xml:space="preserve">Bench warrant(x2); Contempt of Court/arbitration, failure to appear</t>
  </si>
  <si>
    <t xml:space="preserve">Guillotte</t>
  </si>
  <si>
    <t xml:space="preserve">Resisting Arrest; Trespassing; Trespass: Remaining in or upon premises or lands of another after being forbidden to do so(M)</t>
  </si>
  <si>
    <t xml:space="preserve">Guttierrez</t>
  </si>
  <si>
    <t xml:space="preserve">Burglary of a vehicle; voyeurism(peeping tom)</t>
  </si>
  <si>
    <t xml:space="preserve">Hagerty Sr.</t>
  </si>
  <si>
    <t xml:space="preserve">Transfer of controlled substance(x2); burglary-breaking and entering dwelling house</t>
  </si>
  <si>
    <t xml:space="preserve">Hairston</t>
  </si>
  <si>
    <t xml:space="preserve">Mingo</t>
  </si>
  <si>
    <t xml:space="preserve">Sale of controlled substance: to wit: Marijuana; Robbery</t>
  </si>
  <si>
    <t xml:space="preserve">Beau</t>
  </si>
  <si>
    <t xml:space="preserve">Possession of a controlled substance to wit: Methamphetamine; Receiving/possess stolen property 1st</t>
  </si>
  <si>
    <t xml:space="preserve">Bench Warrant 3rd</t>
  </si>
  <si>
    <t xml:space="preserve">Hamby</t>
  </si>
  <si>
    <t xml:space="preserve">Failure to notify-convicted sex offender; Failure to register under sex offender registration law</t>
  </si>
  <si>
    <t xml:space="preserve">Burglary; Grand Larceny</t>
  </si>
  <si>
    <t xml:space="preserve">Felon Carrying Concealed weapon; possession of controlled substance cocaine base</t>
  </si>
  <si>
    <t xml:space="preserve">Stephaine</t>
  </si>
  <si>
    <t xml:space="preserve">Possession of a controlled substance, to wit: Methamphetamines; Violation of probation(x2); Possession of paraphernalia (x2)</t>
  </si>
  <si>
    <t xml:space="preserve">SOCS(suboxone)</t>
  </si>
  <si>
    <t xml:space="preserve">Hancock III</t>
  </si>
  <si>
    <t xml:space="preserve">Possession of a controlled substance w/ intent to distribute-Marijuana</t>
  </si>
  <si>
    <t xml:space="preserve">Handshaw</t>
  </si>
  <si>
    <t xml:space="preserve">Shone</t>
  </si>
  <si>
    <t xml:space="preserve">Parole Violation; Possession of controlled substance; possession of a deadly weapon after felony conviction; controlled substance-sell, transfer, distribute, possess with intent to sell; Contempt of Court/arbitration, failure to appear; Bench Warrant(x3); Domestic Assault; Resisting or obstructing arrest; disorderly conduct:disobey lawful order; Contempt of court(non-capias)</t>
  </si>
  <si>
    <t xml:space="preserve">Haper</t>
  </si>
  <si>
    <t xml:space="preserve">Simple Assault; Knowing violation of protection orders, court approved consent agreements or bond conditions issued by courts(M); Violation of probation</t>
  </si>
  <si>
    <t xml:space="preserve">Harkey Jr</t>
  </si>
  <si>
    <t xml:space="preserve">False pretense; credit card fraud</t>
  </si>
  <si>
    <t xml:space="preserve">Nakia</t>
  </si>
  <si>
    <t xml:space="preserve">Harriel</t>
  </si>
  <si>
    <t xml:space="preserve">Marquis</t>
  </si>
  <si>
    <t xml:space="preserve">Burglary: Dwelling; Burglary of a dwelling: Habitual offender</t>
  </si>
  <si>
    <t xml:space="preserve">Delivery of Control Substance</t>
  </si>
  <si>
    <t xml:space="preserve">Raheem</t>
  </si>
  <si>
    <t xml:space="preserve">Possession of stolen firearm; DUI-second conviction; driving with suspended/revoked driver's license; reckless driving; contempt of court/arbitration,failure to appear</t>
  </si>
  <si>
    <t xml:space="preserve">Tekontiki</t>
  </si>
  <si>
    <t xml:space="preserve">Delivery of Controlled Substance; Possession of Controlled Substance with Intent (x5); Producing Controlled Substance; Failure to stop motor vehicle pursuant to signal of law enforcement officer</t>
  </si>
  <si>
    <t xml:space="preserve">Possession of a Controlled Substance(Methamphetamines)(x2); Contempt of court brnch warrant failure to appear for court (M)</t>
  </si>
  <si>
    <t xml:space="preserve">Romalis</t>
  </si>
  <si>
    <t xml:space="preserve">Controlled substance violations: MDMA; Controlled substance violations: crack cocaine; Controlled substance violation: fentanyl; Possession of stolen firearm</t>
  </si>
  <si>
    <t xml:space="preserve">Harris Jr</t>
  </si>
  <si>
    <t xml:space="preserve">Possession of a controlled substance, to wit; Cocaine</t>
  </si>
  <si>
    <t xml:space="preserve">Robin</t>
  </si>
  <si>
    <t xml:space="preserve">Possession of controlled substance to wit: Methamphetamine; Possession of controlled substance(x2)</t>
  </si>
  <si>
    <t xml:space="preserve">Capital Murder; Aggravated Assault (x2); Robbery-Armed(x2); Burglary-all but dwelling; Attempted burglary of unoccupied dwelling</t>
  </si>
  <si>
    <t xml:space="preserve">Hartwell</t>
  </si>
  <si>
    <t xml:space="preserve">Isaac</t>
  </si>
  <si>
    <t xml:space="preserve">Taking possession of or taking away a motor vehicle; Receiving Stolen Property(x3); Felony Eluding(x2); Felon carrying concealed weapon</t>
  </si>
  <si>
    <t xml:space="preserve">Felony domestic violence (F)</t>
  </si>
  <si>
    <t xml:space="preserve">Havard Jr.</t>
  </si>
  <si>
    <t xml:space="preserve">Possession of controlled substance fta</t>
  </si>
  <si>
    <t xml:space="preserve">Hayes Sr</t>
  </si>
  <si>
    <t xml:space="preserve">Delivery of a controlled substance; possession of a deadly weapon after felony conviction; possession of stolen firearm; hold for US marshals</t>
  </si>
  <si>
    <t xml:space="preserve">Hays</t>
  </si>
  <si>
    <t xml:space="preserve">Grand Larceny(x2)</t>
  </si>
  <si>
    <t xml:space="preserve">Heagy</t>
  </si>
  <si>
    <t xml:space="preserve">Denver</t>
  </si>
  <si>
    <t xml:space="preserve">Taking away of a motor vehicle</t>
  </si>
  <si>
    <t xml:space="preserve">Heath</t>
  </si>
  <si>
    <t xml:space="preserve">Ktron</t>
  </si>
  <si>
    <t xml:space="preserve">Sexual Batter; Kidnapping</t>
  </si>
  <si>
    <t xml:space="preserve">Heathcoe</t>
  </si>
  <si>
    <t xml:space="preserve">Felony Carrying Concealed Weapon</t>
  </si>
  <si>
    <t xml:space="preserve">Heavner</t>
  </si>
  <si>
    <t xml:space="preserve">Aggravated Domestic Violence</t>
  </si>
  <si>
    <t xml:space="preserve">Helwig</t>
  </si>
  <si>
    <t xml:space="preserve">Possession of controlled substance, to wit: Methamphetamine; Trafficking of a controlled substance; Littering-Dangerous objects(glass,nails,tacks,etc); Possession of paraphernalia; Bench Warrant contempt of court/failure to appear</t>
  </si>
  <si>
    <t xml:space="preserve">Drive-by Shooting (x5)</t>
  </si>
  <si>
    <t xml:space="preserve">Hendricks</t>
  </si>
  <si>
    <t xml:space="preserve">Contempt of court/arbitration,failure to appear(x2); Controlled substance: possession of paraphernalia; uttering forgery</t>
  </si>
  <si>
    <t xml:space="preserve">Possession of controlled substance (heroin)</t>
  </si>
  <si>
    <t xml:space="preserve">Accident, leaving scene; Immigration violation</t>
  </si>
  <si>
    <t xml:space="preserve">Receiving stolen propert; weapon, possession of by felon; theft of a motor vehicle</t>
  </si>
  <si>
    <t xml:space="preserve">Herold</t>
  </si>
  <si>
    <t xml:space="preserve">Burglary; Burglary of a vehicle; burglary of a business; Shoplifting:MISD, 1st offense; bench warrant; violation of probation</t>
  </si>
  <si>
    <t xml:space="preserve">Herrera</t>
  </si>
  <si>
    <t xml:space="preserve">Poss with intent/distribute</t>
  </si>
  <si>
    <t xml:space="preserve">Hesler Jr</t>
  </si>
  <si>
    <t xml:space="preserve">Generation of waste in manurfacture of controlled substance</t>
  </si>
  <si>
    <t xml:space="preserve">Hibley</t>
  </si>
  <si>
    <t xml:space="preserve">Burglary of a business; bench warrant contempt of court/arbitration, fialure to appear; violation of probation</t>
  </si>
  <si>
    <t xml:space="preserve">Hills</t>
  </si>
  <si>
    <t xml:space="preserve">Emmett</t>
  </si>
  <si>
    <t xml:space="preserve">Hinton</t>
  </si>
  <si>
    <t xml:space="preserve">Deante</t>
  </si>
  <si>
    <t xml:space="preserve">Domestic Violence (VOP)</t>
  </si>
  <si>
    <t xml:space="preserve">Fulston</t>
  </si>
  <si>
    <t xml:space="preserve">Attempted Grand Larceny; Possession of Controlled Substance</t>
  </si>
  <si>
    <t xml:space="preserve">Burglary Buisness</t>
  </si>
  <si>
    <t xml:space="preserve">Holbrook</t>
  </si>
  <si>
    <t xml:space="preserve">Burglary of a dwelling; Escape-MDOC</t>
  </si>
  <si>
    <t xml:space="preserve">Holbrook Sr.</t>
  </si>
  <si>
    <t xml:space="preserve">Controlled Substance: Illegal Possession</t>
  </si>
  <si>
    <t xml:space="preserve">Holcombe</t>
  </si>
  <si>
    <t xml:space="preserve">Possession of  a controlled substance to wit: Methamphetamine; Possession of stolen firearm; probation violation; possession drug paraphernalia</t>
  </si>
  <si>
    <t xml:space="preserve">Devante</t>
  </si>
  <si>
    <t xml:space="preserve">Contempt of court/arbitration, failure to appear(X2); Probation violation</t>
  </si>
  <si>
    <t xml:space="preserve">Darryl</t>
  </si>
  <si>
    <t xml:space="preserve">Possession of a weapon by convicted felon</t>
  </si>
  <si>
    <t xml:space="preserve">Earline</t>
  </si>
  <si>
    <t xml:space="preserve">Possession of a controlled subtsance to wit: Methamphetamine; Taking away of a motor vehicle; resisting arrest; disorderly conduct: failure to comply with the request or command of a law enforcement officer; destruction of county property</t>
  </si>
  <si>
    <t xml:space="preserve">Controlled Substance: Illegal Possession; Possession of a controlled substance, to wit: Methamphetamine; DUI-other 1st; Motor Vehicle:possession of marijuana (1-30 grams) while operating a motor vehicle; Possession of a controlled substabce-sch IV; obsturcting traffic; No seatbelt; Contempt of court bench warrant falure to appear for court; violation of probation</t>
  </si>
  <si>
    <t xml:space="preserve">Holliman</t>
  </si>
  <si>
    <t xml:space="preserve">Transfer of Controlled Substance (Enhanced Penalty)(x3); Bench Warrant; Contempt of court (non-capias); Possession of controlled substance</t>
  </si>
  <si>
    <t xml:space="preserve">Aggrevated Assault(F); Possession of marijuana(M)(less than 30 gr)</t>
  </si>
  <si>
    <t xml:space="preserve">Holt</t>
  </si>
  <si>
    <t xml:space="preserve">Shelli</t>
  </si>
  <si>
    <t xml:space="preserve">Violation of Probation; Possession of Stolen Property; Speeding 5 to 10 over: Driving under suspension (DUI); Contempt of court/arbitration, failure to appear</t>
  </si>
  <si>
    <t xml:space="preserve">Honaker</t>
  </si>
  <si>
    <t xml:space="preserve">Sex offender registration failure-electronic monitor violation</t>
  </si>
  <si>
    <t xml:space="preserve">Hopper IV</t>
  </si>
  <si>
    <t xml:space="preserve">Malicious Mishchief</t>
  </si>
  <si>
    <t xml:space="preserve">Jherashio</t>
  </si>
  <si>
    <t xml:space="preserve">Possession of a controlled substance with intent (cocaine); Custody hearing (x2)</t>
  </si>
  <si>
    <t xml:space="preserve">Houston</t>
  </si>
  <si>
    <t xml:space="preserve">DUI-First offense</t>
  </si>
  <si>
    <t xml:space="preserve">Howell Jr.</t>
  </si>
  <si>
    <t xml:space="preserve">Cecil</t>
  </si>
  <si>
    <t xml:space="preserve">Grand Larcey; Methamphetamine-Possession</t>
  </si>
  <si>
    <t xml:space="preserve">Adrienne</t>
  </si>
  <si>
    <t xml:space="preserve">Receiving Stolen Property(x2); Conspiracy to commit burglary; Fraud</t>
  </si>
  <si>
    <t xml:space="preserve">Hudson</t>
  </si>
  <si>
    <t xml:space="preserve">Sale of Controlled Substance to wit Marijuana</t>
  </si>
  <si>
    <t xml:space="preserve">Hughes</t>
  </si>
  <si>
    <t xml:space="preserve">Possession of controlled substance with intent (methamphetamines)(x2); Controlled Substance: illegal possession</t>
  </si>
  <si>
    <t xml:space="preserve">Hullender</t>
  </si>
  <si>
    <t xml:space="preserve">Burglary-Vehicle; Possession Drug Paraphernalia</t>
  </si>
  <si>
    <t xml:space="preserve">Hutchinson</t>
  </si>
  <si>
    <t xml:space="preserve">Credit Cards, or credit card numbers, use with intent to defraud; burglary of a shed/other; credit card fraud; Burglary of a Vehicle(x5); Contempt of courth bench warrant violation of probation</t>
  </si>
  <si>
    <t xml:space="preserve">Hyden</t>
  </si>
  <si>
    <t xml:space="preserve">Aggravated Assault (x2); Simple Assault; Bench Warrant 2nd; Disorderly Conduct: Disobey lawful order; Resisting or obstructing arrest</t>
  </si>
  <si>
    <t xml:space="preserve">Hyer</t>
  </si>
  <si>
    <t xml:space="preserve">Possession of a Controlled Substance; POCS(Methamphetamines)</t>
  </si>
  <si>
    <t xml:space="preserve">Ibrahim</t>
  </si>
  <si>
    <t xml:space="preserve">Milki</t>
  </si>
  <si>
    <t xml:space="preserve">Felony Eluding; DUI-other substance; Leaving the scene of an accident (x2); Disorderly conduct; failure to comply; posession of marijuana&lt;30 grams MISD 1st; Immigration Violation; Possession of controlled substance (marijuana); Disorderly Conduct: failure to comply; Resisting arrest; Contempt of court/scire facias</t>
  </si>
  <si>
    <t xml:space="preserve">Ishee</t>
  </si>
  <si>
    <t xml:space="preserve">Resisting Arrest; Possession of Paraphernalia; Contempt of Court bench warrant failure to appear for court(M)(x2); Violation of probation; Shoplifting</t>
  </si>
  <si>
    <t xml:space="preserve">Possession of controlled substance; possession of controlled substance with intent; contempt of court/arbitration,failure to appear; violaltion of probation</t>
  </si>
  <si>
    <t xml:space="preserve">Isom</t>
  </si>
  <si>
    <t xml:space="preserve">Violaiton of Probation (x2); Possession of Pharmaceuticals; Controlled Substance: possession of paraphernalia; Second offense operation of vehicle while under the influence of intoxication substance (M); No drivers license (T); Uninsured motorist 1st offense(T); Seatbelt violation (T); Contempt of court bench warrant failure to appear for court(M)</t>
  </si>
  <si>
    <t xml:space="preserve">Bonnie</t>
  </si>
  <si>
    <t xml:space="preserve">Burglary of an auto(x2); Burglary of a dwelling(x3); Burglary of a vehicle</t>
  </si>
  <si>
    <t xml:space="preserve">Felon Carrying Concealed Weapon (x2); Controlled substance violations; Burglary-All but dwelling</t>
  </si>
  <si>
    <t xml:space="preserve">Aggrevated Stalking; Bench Warrant(x2); Knowing violation of protection orders, court approved consent agreement or bond condition issued by courts (M); Contempt of court for violation of protective order or a court approved consent agreement</t>
  </si>
  <si>
    <t xml:space="preserve">Jacobson</t>
  </si>
  <si>
    <t xml:space="preserve">Carisa</t>
  </si>
  <si>
    <t xml:space="preserve">Controlled substance violations: possession of heroin with intent to sell; Motor Vehicle Theft</t>
  </si>
  <si>
    <t xml:space="preserve">Jeanfreau</t>
  </si>
  <si>
    <t xml:space="preserve">Unlawful possesion of a firearm or weapon/convicted felon; Burglary-all but dwelling(x2); Resisting Arrest (x2); No Driver's License (x2); Move over law (x2); Speeding (x2); Resisting arrest by flight</t>
  </si>
  <si>
    <t xml:space="preserve">Jefferson</t>
  </si>
  <si>
    <t xml:space="preserve">Charlton</t>
  </si>
  <si>
    <t xml:space="preserve">Peeping Tom</t>
  </si>
  <si>
    <t xml:space="preserve">Semaj</t>
  </si>
  <si>
    <t xml:space="preserve">Possession of weapon by felon</t>
  </si>
  <si>
    <t xml:space="preserve">Jessup</t>
  </si>
  <si>
    <t xml:space="preserve">Marland</t>
  </si>
  <si>
    <t xml:space="preserve">Larceny-Grand; Shoplifting</t>
  </si>
  <si>
    <t xml:space="preserve">Johns</t>
  </si>
  <si>
    <t xml:space="preserve">Credit Card Fraud; Uttering Forgery</t>
  </si>
  <si>
    <t xml:space="preserve">Possession of a controlled substance with intent</t>
  </si>
  <si>
    <t xml:space="preserve">Dajanae</t>
  </si>
  <si>
    <t xml:space="preserve">Conspiracy trafficking controlled cocaine</t>
  </si>
  <si>
    <t xml:space="preserve">Controlled substance violations (conspiracy)</t>
  </si>
  <si>
    <t xml:space="preserve">Hosie</t>
  </si>
  <si>
    <t xml:space="preserve">Jaclyn</t>
  </si>
  <si>
    <t xml:space="preserve">Violation of Probation; Intimidating, impeding, obstructing officers or witnesses; False Information</t>
  </si>
  <si>
    <t xml:space="preserve">Jerell</t>
  </si>
  <si>
    <t xml:space="preserve">Transfer of a controlled substance(x2);Possession of controlled substance with intent (x2)</t>
  </si>
  <si>
    <t xml:space="preserve">Credit Card Fraud (x3); Grand Larceny(x2); Possesion of a controlled substance to wit: Metamphetamine; Possession of Counterfit instrument with intent to utter; Uttering counterfeit instrument of coin (x2); Resisting or obstructing arrest; Conspiracy to commit a crime</t>
  </si>
  <si>
    <t xml:space="preserve">Burglary of Dwelling</t>
  </si>
  <si>
    <t xml:space="preserve">Simple Domestic Assault; Violation of Probation</t>
  </si>
  <si>
    <t xml:space="preserve">Rapheal</t>
  </si>
  <si>
    <t xml:space="preserve">Malicious Mischief (F)</t>
  </si>
  <si>
    <t xml:space="preserve">Shaparis</t>
  </si>
  <si>
    <t xml:space="preserve">Receiving stolen property; aggravated assault with deadly weapon; aggravated assault</t>
  </si>
  <si>
    <t xml:space="preserve">Felony Driving Under Influence; Possession of Controlled Substance: Sechdule 3,4, or 5; Driving under the influence (controlled substance); Controlled substance: Possession of paraphernalia</t>
  </si>
  <si>
    <t xml:space="preserve">Bench Warrant (x3); Contempt of court bench warrant failure to appear for court(M); Sanitary Method required; Direct contempt of court</t>
  </si>
  <si>
    <t xml:space="preserve">Zavrick</t>
  </si>
  <si>
    <t xml:space="preserve">Johnson III</t>
  </si>
  <si>
    <t xml:space="preserve">Henry </t>
  </si>
  <si>
    <t xml:space="preserve">Capias; Contempt of Court Bench Warrant Failure to Appear for Court; Violation of Probation</t>
  </si>
  <si>
    <t xml:space="preserve">Domestic Violence; Poss of Marijuana; Violation of Probation</t>
  </si>
  <si>
    <t xml:space="preserve">Counterfit Instrument: forgery/uttering</t>
  </si>
  <si>
    <t xml:space="preserve">Deqwaevious</t>
  </si>
  <si>
    <t xml:space="preserve">Dijon</t>
  </si>
  <si>
    <t xml:space="preserve">Burglary-All but dwelling (x3); Robbery; Receiving Stolen Property</t>
  </si>
  <si>
    <t xml:space="preserve">Probation Violation; Contempt of Court bench warrant failure to appear for court; Probation Violation; Contempt of Court/ arbitration, failure to appear; Alias Warrant-FTA-public drunk</t>
  </si>
  <si>
    <t xml:space="preserve">Armed Robbery(x2); Possession of Marijuana (M)(less than 30gr)</t>
  </si>
  <si>
    <t xml:space="preserve">Roderick</t>
  </si>
  <si>
    <t xml:space="preserve">Possession of Controlled Substance; Possession of a weapon after felony conviction; possession drug paraphernalia</t>
  </si>
  <si>
    <t xml:space="preserve">Savannah</t>
  </si>
  <si>
    <t xml:space="preserve">Shand</t>
  </si>
  <si>
    <t xml:space="preserve">Possession of a Controlled Substance (cocaine)(x2)</t>
  </si>
  <si>
    <t xml:space="preserve">Sterling</t>
  </si>
  <si>
    <t xml:space="preserve">Posstions of controlled substance with intent- methamphetamine; Unlawful possession of firearm or weapon by a convicted felon; possession of controlled substance with intent-marijuana</t>
  </si>
  <si>
    <t xml:space="preserve">Armed Robbery; Possession of a firearm by a convicted felon</t>
  </si>
  <si>
    <t xml:space="preserve">Possession of Controlled Substance to wit methamphetamine; grand larceny; controlled substance: possession of paraphernalia; No tag light; failure of owner or operator of motor vehicle to maintain liability insurance card; disorderly conduct-failure to comply</t>
  </si>
  <si>
    <t xml:space="preserve">Taking possession of or taking away a motor vehicle; capias pro finem failure to pay court</t>
  </si>
  <si>
    <t xml:space="preserve">Jones Jr.</t>
  </si>
  <si>
    <t xml:space="preserve">Burglary-Auto(x2); Simple Assault-DV; Felony Aggravated Assault-Deadly Weapon; Felony Armed Robbery(count 1); Felony armed robbery(count 2); Felony Possession of a firearm by a felon; Contempt of court scire facias(x5)</t>
  </si>
  <si>
    <t xml:space="preserve">Toney</t>
  </si>
  <si>
    <t xml:space="preserve">Felony Child Abuse; Felony Assault on Family or Household Member; Escape-MDOC</t>
  </si>
  <si>
    <t xml:space="preserve">Juanes</t>
  </si>
  <si>
    <t xml:space="preserve">Tammy</t>
  </si>
  <si>
    <t xml:space="preserve">Receiving Stolen Property; Burglary - Vehicle(x2)</t>
  </si>
  <si>
    <t xml:space="preserve">Decedric</t>
  </si>
  <si>
    <t xml:space="preserve">Burglary; Attempted Burglary</t>
  </si>
  <si>
    <t xml:space="preserve">Kellum</t>
  </si>
  <si>
    <t xml:space="preserve">False ID, Fraudulently Obtaining Goods; Fraud-Credit Card</t>
  </si>
  <si>
    <t xml:space="preserve">Treyveon</t>
  </si>
  <si>
    <t xml:space="preserve">DUI-First Offense; Failure of Owner or Operator of Motor Vehicle to Maintain Liability Insurance Card; Driving with suspended/revoked Driver's License</t>
  </si>
  <si>
    <t xml:space="preserve">Key Jr.</t>
  </si>
  <si>
    <t xml:space="preserve">Shooting into Dwelling House; Tempering with Physical Evidence, Contempt of court/arbitration, failure to appear(x4); Fleeing LEA vehicle/resisting or obstructing arrest</t>
  </si>
  <si>
    <t xml:space="preserve">Killgore</t>
  </si>
  <si>
    <t xml:space="preserve">Uttering Forgery &gt;1000(F)</t>
  </si>
  <si>
    <t xml:space="preserve">Micha</t>
  </si>
  <si>
    <t xml:space="preserve">Taking possesion of or taking away a motor vehicle; Taking away a motor vehicle(x2)</t>
  </si>
  <si>
    <t xml:space="preserve">Simple Assault(x2);Simple Assault by Fear(x2)</t>
  </si>
  <si>
    <t xml:space="preserve">Jarrod</t>
  </si>
  <si>
    <t xml:space="preserve">Uttering Forgery; Possession of Controlled Substance with Intent; Contempt of Court Bench Warrant Violation of Probation</t>
  </si>
  <si>
    <t xml:space="preserve">Resisting Arrest; Possession "spice" 1st offense; Drunk in Public; Bench Warrant; Transfer of Controlled Substance (x2)</t>
  </si>
  <si>
    <t xml:space="preserve">Fraud</t>
  </si>
  <si>
    <t xml:space="preserve">Knebel</t>
  </si>
  <si>
    <t xml:space="preserve">Possession of a Controlled Substance to wit: Methamphetamine; Contempt of Court (Non-Capias)(x2)</t>
  </si>
  <si>
    <t xml:space="preserve">Darnise</t>
  </si>
  <si>
    <t xml:space="preserve">Mayhem; Possession of a controlled substance (morphine)</t>
  </si>
  <si>
    <t xml:space="preserve">Gavin</t>
  </si>
  <si>
    <t xml:space="preserve">Possession of a controlled substance to wit methamphetamine</t>
  </si>
  <si>
    <t xml:space="preserve">Possession of Controlled substance to wit methamphetamine</t>
  </si>
  <si>
    <t xml:space="preserve">Jeremie</t>
  </si>
  <si>
    <t xml:space="preserve">Shaun</t>
  </si>
  <si>
    <t xml:space="preserve">Felony Driving unfer influence (x2); contempt of court.arbitration, failure to appear, Operation of vehicle while under the influence (refusal)(M); Running Red Light; Driing while license suspended; No proof of Liability</t>
  </si>
  <si>
    <t xml:space="preserve">Ladner Jr.</t>
  </si>
  <si>
    <t xml:space="preserve">Felony Child Neglect (x3); Custody Hearing</t>
  </si>
  <si>
    <t xml:space="preserve">Ladner Sr.</t>
  </si>
  <si>
    <t xml:space="preserve">Felony Driving Under the Influence(x2)</t>
  </si>
  <si>
    <t xml:space="preserve">Ladnier</t>
  </si>
  <si>
    <t xml:space="preserve">Possession of Controlled Substance with intent (Methamphetamines); Credit Card Fraud; Malicious Miscief; Custody Hearing</t>
  </si>
  <si>
    <t xml:space="preserve">Lafleur</t>
  </si>
  <si>
    <t xml:space="preserve">Possession of a weapon</t>
  </si>
  <si>
    <t xml:space="preserve">Lampton</t>
  </si>
  <si>
    <t xml:space="preserve">Destiny</t>
  </si>
  <si>
    <t xml:space="preserve">Felony Shoplifitng</t>
  </si>
  <si>
    <t xml:space="preserve">Landry</t>
  </si>
  <si>
    <t xml:space="preserve">Possession of a Schedule I controlled substance to wit Methamphetamine; Possession of a controlled substance to wit: Methamphetamine (x2); Possession of a controlled subtance, schedule 3,4, or 5(x2); Providing false information; Credit Card Fraud</t>
  </si>
  <si>
    <t xml:space="preserve">Clarence</t>
  </si>
  <si>
    <t xml:space="preserve">Sex offender registration failure; failure to register under sex offender registration law</t>
  </si>
  <si>
    <t xml:space="preserve">Laneaux</t>
  </si>
  <si>
    <t xml:space="preserve">Rico</t>
  </si>
  <si>
    <t xml:space="preserve">Conspiracy Meth</t>
  </si>
  <si>
    <t xml:space="preserve">Larkin</t>
  </si>
  <si>
    <t xml:space="preserve">Shoplifting; Merchandise less than .00; 2nd offense</t>
  </si>
  <si>
    <t xml:space="preserve">Lashell</t>
  </si>
  <si>
    <t xml:space="preserve">Molesting-touching child for lustful purposes</t>
  </si>
  <si>
    <t xml:space="preserve">Laster</t>
  </si>
  <si>
    <t xml:space="preserve">Burglary of a Vehicle; Contempt of court scire facias</t>
  </si>
  <si>
    <t xml:space="preserve">Laughlin</t>
  </si>
  <si>
    <t xml:space="preserve">Photographing or filming another without permission where there is an expectation of privacy (x2); Knowing violation of protection orders court approved consent of agreements or bond conditions issued by courts; Burglary</t>
  </si>
  <si>
    <t xml:space="preserve">Lavignette</t>
  </si>
  <si>
    <t xml:space="preserve">Possession of controlled substance to wit: Methamphetamines</t>
  </si>
  <si>
    <t xml:space="preserve">Lawton</t>
  </si>
  <si>
    <t xml:space="preserve">Orenthal</t>
  </si>
  <si>
    <t xml:space="preserve">Burglary of a Residence (F); Taking possession of or taking away a motor vehicle; trespassing-FTA</t>
  </si>
  <si>
    <t xml:space="preserve">Leal</t>
  </si>
  <si>
    <t xml:space="preserve">Hold for US marshalls</t>
  </si>
  <si>
    <t xml:space="preserve">Ledet</t>
  </si>
  <si>
    <t xml:space="preserve">Shoplifting-Felony; Burglary; Taking away of a motor vehicle(x2); Possessio of controlled substance: Methamphetamines; Contempt of Court (scire facias)</t>
  </si>
  <si>
    <t xml:space="preserve">Armando</t>
  </si>
  <si>
    <t xml:space="preserve">Possession of controlled substance, to wit methamphetamine; Felony child endangerment</t>
  </si>
  <si>
    <t xml:space="preserve">Possession of a controlled substance (FTA); Uttering Forgery; Contempt of court/arbitration, failure to appear (x3)</t>
  </si>
  <si>
    <t xml:space="preserve">Lennon</t>
  </si>
  <si>
    <t xml:space="preserve">Possession of a controlled substance to wit: Cocaine; Credit card fraud</t>
  </si>
  <si>
    <t xml:space="preserve">Sexual Battery(x3); Molesting(touching child for lustful purpose)</t>
  </si>
  <si>
    <t xml:space="preserve">Lepoma</t>
  </si>
  <si>
    <t xml:space="preserve">Debra</t>
  </si>
  <si>
    <t xml:space="preserve">Probation Violation; Uttering Forgery; Grand Larceny; Domestic Violence-Simple Assault(x2)</t>
  </si>
  <si>
    <t xml:space="preserve">Probation Violation; Tresspass: Remaining in or upon premises or lands of another after being forbidden to do so (M)</t>
  </si>
  <si>
    <t xml:space="preserve">Controlled Substance-Sell, Transfer, Distribute, Possess with Intent to Sell</t>
  </si>
  <si>
    <t xml:space="preserve">Burglary of a business; Robbery; Petit Larceny; Burglary-All but dwelling</t>
  </si>
  <si>
    <t xml:space="preserve">Lewis Jr.</t>
  </si>
  <si>
    <t xml:space="preserve">Felony Driving under the influences(prior offenses); Felony driving under the influence</t>
  </si>
  <si>
    <t xml:space="preserve">Liles</t>
  </si>
  <si>
    <t xml:space="preserve">Grand Larceny(x2); Weapon, possession of by convicted felon; stolen firearms, possession, Taking away of a motor vehicle (x2); Receiving Stolen Property</t>
  </si>
  <si>
    <t xml:space="preserve">Possession of a weapon after a felony conviction; contempt of court/arbitration, failure to appear</t>
  </si>
  <si>
    <t xml:space="preserve">Traffic a Controlled Substance, to wit: MDMA; Possession of a controlled substance with intent to distribute to wit: Methamphetamine; Possession of a schedule II controlled substance to wit: Hydrocodone 10mg and Oxycodone 10mg; Possess a weapon after felony conviction; Aggravated assault with weapon; Armed Robbery</t>
  </si>
  <si>
    <t xml:space="preserve">Lizana</t>
  </si>
  <si>
    <t xml:space="preserve">Tresspass: Remaining in or upon premises or lands of another after being forbidden to do so</t>
  </si>
  <si>
    <t xml:space="preserve">Loepke</t>
  </si>
  <si>
    <t xml:space="preserve">False Personation; Possession of Controlled Substance (cocaine)</t>
  </si>
  <si>
    <t xml:space="preserve">Longino</t>
  </si>
  <si>
    <t xml:space="preserve">Looper II</t>
  </si>
  <si>
    <t xml:space="preserve">Les</t>
  </si>
  <si>
    <t xml:space="preserve">Possession of Controlled Substance; Grand Larceny</t>
  </si>
  <si>
    <t xml:space="preserve">Lopresto</t>
  </si>
  <si>
    <t xml:space="preserve">Cassandra</t>
  </si>
  <si>
    <t xml:space="preserve">Felonious Child Abuse(F)(x3); Possession of Paraphernalia</t>
  </si>
  <si>
    <t xml:space="preserve">Lorenson</t>
  </si>
  <si>
    <t xml:space="preserve">Possession of a controlled substance with intent to deliver to wit methamphetamine; possession of a deadly weapon after felony conviction</t>
  </si>
  <si>
    <t xml:space="preserve">Lotts</t>
  </si>
  <si>
    <t xml:space="preserve">Felony Driving under influence(Prior offenses); Felony driving under influence</t>
  </si>
  <si>
    <t xml:space="preserve">Louque</t>
  </si>
  <si>
    <t xml:space="preserve">Possession of controlled substance (oxycodone)</t>
  </si>
  <si>
    <t xml:space="preserve">Lowe</t>
  </si>
  <si>
    <t xml:space="preserve">Possession of controlled substance-count I; Unlawful possession of firearm or weapon/convicted felon-count II; Unlawful possession of firearm or weapon/convicted felon-count IV; Possession of a controlled substance, to wit: Methamphetamine; Armed Robbery; Possession of Methamphetamine; Driving while license suspended-FTA; Sale of a controlled substance-Methamphetamine; Contempt of court bench warrant failure to appear</t>
  </si>
  <si>
    <t xml:space="preserve">Lowther</t>
  </si>
  <si>
    <t xml:space="preserve">Controlled Substance: Illegals Possession; Controlled Substance-Sell, Transfer, Distribute, Possess with intent to sell</t>
  </si>
  <si>
    <t xml:space="preserve">Macchio</t>
  </si>
  <si>
    <t xml:space="preserve">Silver</t>
  </si>
  <si>
    <t xml:space="preserve">Burglary of a Dwelling; Resisting Arrest; Disorderly Conduct: Failure to Comply; Violation of Probation</t>
  </si>
  <si>
    <t xml:space="preserve">Makler</t>
  </si>
  <si>
    <t xml:space="preserve">Manning Jr.</t>
  </si>
  <si>
    <t xml:space="preserve">Theodore</t>
  </si>
  <si>
    <t xml:space="preserve">Unlawful Possession of firearm or weapon/convicted felon; Murder-First Degree(x2); Accessory after the fact to first degree murder (x2); Hindering prosecution of a felon</t>
  </si>
  <si>
    <t xml:space="preserve">Manton</t>
  </si>
  <si>
    <t xml:space="preserve">Receiving Stolen Propert; Burglary x3-Simple Burglary x2</t>
  </si>
  <si>
    <t xml:space="preserve">Maples</t>
  </si>
  <si>
    <t xml:space="preserve">Tresspassing</t>
  </si>
  <si>
    <t xml:space="preserve">Marasco</t>
  </si>
  <si>
    <t xml:space="preserve">Stephanie</t>
  </si>
  <si>
    <t xml:space="preserve">POCS</t>
  </si>
  <si>
    <t xml:space="preserve">Possession of a controlled substance; Bench Warrant 2nd; Bench Warrant; Violation of Probation; Controlled substance: Possession of Paraphernalia</t>
  </si>
  <si>
    <t xml:space="preserve">Marin</t>
  </si>
  <si>
    <t xml:space="preserve">Melesa</t>
  </si>
  <si>
    <t xml:space="preserve">Credit Card Fraud (x2); Disorderly Conduct: Failure to comply; Fradulent Use of Identification to obtain thing of value</t>
  </si>
  <si>
    <t xml:space="preserve">Qyntynn</t>
  </si>
  <si>
    <t xml:space="preserve">Receiving Stolen Property-Habitual Offender</t>
  </si>
  <si>
    <t xml:space="preserve">Possession of Firearm by Convicted Felon; Possession of a Controlled Substance</t>
  </si>
  <si>
    <t xml:space="preserve">Yolanda</t>
  </si>
  <si>
    <t xml:space="preserve">Martin Jr.</t>
  </si>
  <si>
    <t xml:space="preserve">Motor Vehicle Theft; Sexual Battery; Contempt of Court Bench Warrant Failure to Appear for Court; Violation of Probation</t>
  </si>
  <si>
    <t xml:space="preserve">Martinez-Zamora</t>
  </si>
  <si>
    <t xml:space="preserve">Osvaldo</t>
  </si>
  <si>
    <t xml:space="preserve">Massey</t>
  </si>
  <si>
    <t xml:space="preserve">Levan</t>
  </si>
  <si>
    <t xml:space="preserve">Shoplifting: Third or subsequent shoplifting conviction</t>
  </si>
  <si>
    <t xml:space="preserve">Convicted felon in possession of a weapon</t>
  </si>
  <si>
    <t xml:space="preserve">Possession of Controlled Substance; Controlled substance violations</t>
  </si>
  <si>
    <t xml:space="preserve">Mcbride Jr</t>
  </si>
  <si>
    <t xml:space="preserve">Mccann</t>
  </si>
  <si>
    <t xml:space="preserve">Marquell</t>
  </si>
  <si>
    <t xml:space="preserve">Violation Probation; Contempt of Court Bench Warrant Failure to appear for court</t>
  </si>
  <si>
    <t xml:space="preserve">Mccants II</t>
  </si>
  <si>
    <t xml:space="preserve">Felony Driving under the influence; Possession of marijuana</t>
  </si>
  <si>
    <t xml:space="preserve">Mcclelland</t>
  </si>
  <si>
    <t xml:space="preserve">Flase Representation of Prescription or legend drugs; Simple assault-law enforcement; resisting or obstructing arrest; contempt of court (non-capias); simple assault</t>
  </si>
  <si>
    <t xml:space="preserve">Mcclelland III</t>
  </si>
  <si>
    <t xml:space="preserve">Homer</t>
  </si>
  <si>
    <t xml:space="preserve">Possession of Controlled Substance-With intent to sell: Methamphetamine; Possession of controlled substance-with intent to sell: Methylendioxy Methamphetamine; Possession of controlled substance-with intent to sell: Crack cocaine; Possession of Controlled substance-with intent to sell: Synthetic cannabinoids; Grand Larceny; Domestic assault-simple 1st; resisting or obstructing arrest; contempt of court(non-capias)(x4); Violation of probation</t>
  </si>
  <si>
    <t xml:space="preserve">Mcclendon</t>
  </si>
  <si>
    <t xml:space="preserve">Breanna</t>
  </si>
  <si>
    <t xml:space="preserve">Murder 2nd Degree</t>
  </si>
  <si>
    <t xml:space="preserve">Mccollum</t>
  </si>
  <si>
    <t xml:space="preserve">Burglary-General; Violation of Probation</t>
  </si>
  <si>
    <t xml:space="preserve">Mcconnell</t>
  </si>
  <si>
    <t xml:space="preserve">Shoplifting 2nd; Commercial Burglary</t>
  </si>
  <si>
    <t xml:space="preserve">Mccool</t>
  </si>
  <si>
    <t xml:space="preserve">Taking away of a motor vehicle; Custody Orders</t>
  </si>
  <si>
    <t xml:space="preserve">Mccord</t>
  </si>
  <si>
    <t xml:space="preserve">Unlawful for convicted felon to posses any firearms (F); Contempt of court bench warrant failure to appear or court(M); Taking possession of or taking away motor vehicle</t>
  </si>
  <si>
    <t xml:space="preserve">Dequarius</t>
  </si>
  <si>
    <t xml:space="preserve">Armed Robbery; Possession of Stolen Firearm; Possession of Marijuana(M)(less than 30gr); Contept of court bench warrant failure to appear for court</t>
  </si>
  <si>
    <t xml:space="preserve">Mccoy</t>
  </si>
  <si>
    <t xml:space="preserve">Fraud-Credit Card/Debit Card; False Pretenses(x5)</t>
  </si>
  <si>
    <t xml:space="preserve">Mccullen</t>
  </si>
  <si>
    <t xml:space="preserve">Bench Warrant; Bench Warrant 4th; Shoplifting 3rd</t>
  </si>
  <si>
    <t xml:space="preserve">Mccullough</t>
  </si>
  <si>
    <t xml:space="preserve">Burglary; DUI other 1st; Attempt Burglary of a Dwelling; Malicious Mischief count</t>
  </si>
  <si>
    <t xml:space="preserve">Mcdonald</t>
  </si>
  <si>
    <t xml:space="preserve">Failure to register as a sex offender</t>
  </si>
  <si>
    <t xml:space="preserve">Felon in possession of firearm; Possession of a controlled substance</t>
  </si>
  <si>
    <t xml:space="preserve">Possession of a controlled substance to wit: Methamphetamine; Possession of a weapon after felony conviction; controlled substance-sell, transfer, distribute, possess with intent to sell; Motor vehicle: possession of marijuana (1-30 grams) while operating a motor vehicle</t>
  </si>
  <si>
    <t xml:space="preserve">Lamar</t>
  </si>
  <si>
    <t xml:space="preserve">PWID Cocaine</t>
  </si>
  <si>
    <t xml:space="preserve">Margaret</t>
  </si>
  <si>
    <t xml:space="preserve">Mcdowell</t>
  </si>
  <si>
    <t xml:space="preserve">First Degree Murder; Felon Carrying Concealed Weapon(x2); Shooting into a dwelling; Controlled substance-sell, transfer, distribute, possess with intent to sell</t>
  </si>
  <si>
    <t xml:space="preserve">McGill</t>
  </si>
  <si>
    <t xml:space="preserve">Receiving Stolen Property(F); Burglary of a Dwelling; Possession of Controlled Substance with intent</t>
  </si>
  <si>
    <t xml:space="preserve">McGowan</t>
  </si>
  <si>
    <t xml:space="preserve">Kendrick</t>
  </si>
  <si>
    <t xml:space="preserve">Domestic Violence-Aggravated Assault; POCS w/ intent (synthetic cannabinoids); Possession of a weapon by a convicted felon</t>
  </si>
  <si>
    <t xml:space="preserve">Mcinnis</t>
  </si>
  <si>
    <t xml:space="preserve">Possession of Cocaine base(M)(&lt;0.1gram); Possession of drug paraphernalia(M); Violation Probation(M); Contempt of court scire facias(M)</t>
  </si>
  <si>
    <t xml:space="preserve">Mcintyre</t>
  </si>
  <si>
    <t xml:space="preserve">Touching child for lustful purposes; gratification; molesting; Exploitation of a child</t>
  </si>
  <si>
    <t xml:space="preserve">Mckinney</t>
  </si>
  <si>
    <t xml:space="preserve">Burglary(car)(x2); Burglary of an automobile(x4); Burglary of a dwelling</t>
  </si>
  <si>
    <t xml:space="preserve">Nygele</t>
  </si>
  <si>
    <t xml:space="preserve">POCS w/ intent (methamphetamine)</t>
  </si>
  <si>
    <t xml:space="preserve">Mckinnis</t>
  </si>
  <si>
    <t xml:space="preserve">Contempt of court/violation of probation; Violation of protection order; possession of a controlled substance</t>
  </si>
  <si>
    <t xml:space="preserve">Mcknight III</t>
  </si>
  <si>
    <t xml:space="preserve">Mcnair</t>
  </si>
  <si>
    <t xml:space="preserve">Patrelle</t>
  </si>
  <si>
    <t xml:space="preserve">Hold for US Marshal Service</t>
  </si>
  <si>
    <t xml:space="preserve">Malicious Mischief</t>
  </si>
  <si>
    <t xml:space="preserve">Mcnair Jr.</t>
  </si>
  <si>
    <t xml:space="preserve">Dennie</t>
  </si>
  <si>
    <t xml:space="preserve">Felon carrying concealed weapon</t>
  </si>
  <si>
    <t xml:space="preserve">Mcneer</t>
  </si>
  <si>
    <t xml:space="preserve">Possession of controlled substance, to wit: Methamphetamine; Possess drug paraphernalia; bench warrant; possession of heroin</t>
  </si>
  <si>
    <t xml:space="preserve">Mcpherson</t>
  </si>
  <si>
    <t xml:space="preserve">Consp. Cocaine</t>
  </si>
  <si>
    <t xml:space="preserve">Medine</t>
  </si>
  <si>
    <t xml:space="preserve">Possession of a controlled substance w/ intent to distribute: Methamphetamine(x2); Possession of a controlled substance with intent to distrubute, to wit: Methamphetamine; Contorolled Substance: Possession of Paraphernalia; Careless Driving</t>
  </si>
  <si>
    <t xml:space="preserve">Mefford</t>
  </si>
  <si>
    <t xml:space="preserve">Burglary-Vehicle; Possession of a controlled substance, to wit: methamphetamine</t>
  </si>
  <si>
    <t xml:space="preserve">Melcionne Jr.</t>
  </si>
  <si>
    <t xml:space="preserve">Mendez</t>
  </si>
  <si>
    <t xml:space="preserve">Meyer</t>
  </si>
  <si>
    <t xml:space="preserve">Ramandra</t>
  </si>
  <si>
    <t xml:space="preserve">Receiving stolen property; possession of a controlled substance to wit methamphetamine; credit card fraud; possession of marijuana(30g or less)</t>
  </si>
  <si>
    <t xml:space="preserve">Meyers</t>
  </si>
  <si>
    <t xml:space="preserve">Contempt of Court (non-capias); Bench Warrant 3rd(x2); Bench Warrant 2nd</t>
  </si>
  <si>
    <t xml:space="preserve">Milazzo</t>
  </si>
  <si>
    <t xml:space="preserve">Ramon</t>
  </si>
  <si>
    <t xml:space="preserve">Armed Robbery(x2); Aggravated Assault-with firearm(x2)</t>
  </si>
  <si>
    <t xml:space="preserve">Burglary of Vehicle(x2)</t>
  </si>
  <si>
    <t xml:space="preserve">Bench Warrant 4th; Bench Warrant; Falso Information(identity)</t>
  </si>
  <si>
    <t xml:space="preserve">Fairfade</t>
  </si>
  <si>
    <t xml:space="preserve">Sexual Battery; Burglary of an occupied dwelling; simple assault on police officer</t>
  </si>
  <si>
    <t xml:space="preserve">Trafficking in controlled substances; evading arrest; possess/receive controlled substance; Felony eluding; Aggravated Assault on police officer; weapon,possession by convicted felon; Possession of a controlled substance with intent to deliver, to wit: 3,4-Methylenedioxymethamphetamine(ecstasy); Possession of a controlled substance with intent to deliver to wit: hydrocodone; Possession of a controlled Substance with intent to deliver, to wit: Promethazine</t>
  </si>
  <si>
    <t xml:space="preserve">Submitting false information-sex offender; failure to register-convicted sex offenders; unlawful touch of a child; sexual battery</t>
  </si>
  <si>
    <t xml:space="preserve">Mobley</t>
  </si>
  <si>
    <t xml:space="preserve">Moneyham IV</t>
  </si>
  <si>
    <t xml:space="preserve">Domestic Violence-Simple Assault; Violation of Probation</t>
  </si>
  <si>
    <t xml:space="preserve">Moody</t>
  </si>
  <si>
    <t xml:space="preserve">Burglary of a vehicle(x2); Possession of a firearm by a convicted felon; Armed Robber(x2); Accessory After the Fact(Drive by shooting)(x3)</t>
  </si>
  <si>
    <t xml:space="preserve">Failure to stop motor vehicle; contempt of court/arbitration, failure to appear</t>
  </si>
  <si>
    <t xml:space="preserve">Shelby</t>
  </si>
  <si>
    <t xml:space="preserve">Possession of a schedule I controlled substance to wit: Methamphetamine</t>
  </si>
  <si>
    <t xml:space="preserve">Thierre</t>
  </si>
  <si>
    <t xml:space="preserve">Trespass; Violation of probation</t>
  </si>
  <si>
    <t xml:space="preserve">Possession of controlled substance with intent; Felony Eluding</t>
  </si>
  <si>
    <t xml:space="preserve">Simple Assault; Disorderly Conduct-Failure to Comply; Contempt of court bench warrant failure to appear for court(M)(x2); Probation violation(disturbance of peace and resisting)</t>
  </si>
  <si>
    <t xml:space="preserve">Moran</t>
  </si>
  <si>
    <t xml:space="preserve">Burglary-Automobile; burglary of a vehicle; contempt of court bench war failure to appear for court</t>
  </si>
  <si>
    <t xml:space="preserve">Fenwick</t>
  </si>
  <si>
    <t xml:space="preserve">Burglary of an auto/vessell; vehicle burglary; weapon, possession of by felon</t>
  </si>
  <si>
    <t xml:space="preserve">Morgan Jr.</t>
  </si>
  <si>
    <t xml:space="preserve">Receiving/possessing stolen property; Burglary of a dwelling(x2)</t>
  </si>
  <si>
    <t xml:space="preserve">Tobaris</t>
  </si>
  <si>
    <t xml:space="preserve">Possess a weapon after felony conviction to wit: ruger 9e9mm handgun; unlawful possession of firearm or weapon/convicted felon; simple domestic violence</t>
  </si>
  <si>
    <t xml:space="preserve">Mortiz</t>
  </si>
  <si>
    <t xml:space="preserve">Bench Warrant; Simple assault-aggrav assault-domestic violence(x2); obstructing justice/resisting; Disorderly conduct-failure to comply; Resisting or obstructing arrest</t>
  </si>
  <si>
    <t xml:space="preserve">Mosley</t>
  </si>
  <si>
    <t xml:space="preserve">Trafficking controlled substance, to wit: MDMA; Possession of controlled substance with intent to distribute to WIT: cocaine HCL; Possession of controlled substance, to wit: heroin; Possession of controlled substance with intent to distribute</t>
  </si>
  <si>
    <t xml:space="preserve">Mozingo</t>
  </si>
  <si>
    <t xml:space="preserve">Elbie</t>
  </si>
  <si>
    <t xml:space="preserve">Mucha</t>
  </si>
  <si>
    <t xml:space="preserve">Mullins</t>
  </si>
  <si>
    <t xml:space="preserve">Possession of a controlled substance to wit:Oxycodone; Possession of controlled substance to wit: Heroin; Possesion of controlled substance - enhanced penalty</t>
  </si>
  <si>
    <t xml:space="preserve">Munoz-Martinez</t>
  </si>
  <si>
    <t xml:space="preserve">Mauricio</t>
  </si>
  <si>
    <t xml:space="preserve">Simple Domestic Assault (M)</t>
  </si>
  <si>
    <t xml:space="preserve">Cardy</t>
  </si>
  <si>
    <t xml:space="preserve">Contempt of Court/arbitration, failure to appear(x2)</t>
  </si>
  <si>
    <t xml:space="preserve">Probation Violation; False Information; Contempt of court-Scire Facias</t>
  </si>
  <si>
    <t xml:space="preserve">Murphy Jr.</t>
  </si>
  <si>
    <t xml:space="preserve">Armed Robbery; Disorderly Conduct, failure to comply; Resisting or obstructing arrest</t>
  </si>
  <si>
    <t xml:space="preserve">Nabors</t>
  </si>
  <si>
    <t xml:space="preserve">Stolen firearms-possession, receipt, acquisition or disposal; taking possession of or taking away a motor vehicle; armed robbery(x4); Burglary</t>
  </si>
  <si>
    <t xml:space="preserve">Necaise</t>
  </si>
  <si>
    <t xml:space="preserve">Grand Larceny(x2); Burglary-All but dwelling</t>
  </si>
  <si>
    <t xml:space="preserve">Possession of a schedule I controlled substance to wit</t>
  </si>
  <si>
    <t xml:space="preserve">Stolen vehicle; Domestic Abuse-Battery</t>
  </si>
  <si>
    <t xml:space="preserve">Neice</t>
  </si>
  <si>
    <t xml:space="preserve">Clint</t>
  </si>
  <si>
    <t xml:space="preserve">Possession of stolen or altered vehicle parts; Possession of Stolen Property(x2); Stolen Vehicle; Taking away of a motor vehicle(x2)</t>
  </si>
  <si>
    <t xml:space="preserve">Removing Cheques from a gaming table without placing a wager</t>
  </si>
  <si>
    <t xml:space="preserve">Grand Larceny; Conspiracy to commit gaming violation and violation of gaming control act ct.2</t>
  </si>
  <si>
    <t xml:space="preserve">Newton</t>
  </si>
  <si>
    <t xml:space="preserve">Burglary of a Dwelling; Possession of a controlled subtance with intent (Methampetamines); Embezzlement</t>
  </si>
  <si>
    <t xml:space="preserve">Possession of controlled substance:to wit: synthetic cannabinoids; possession of controlled substance schedule 1 or 2 (spice)</t>
  </si>
  <si>
    <t xml:space="preserve">Possession of Controlled Substance; Domestic Assault/Simple 1st; Possession spice 1st offense; Bench Warrant</t>
  </si>
  <si>
    <t xml:space="preserve">Giang</t>
  </si>
  <si>
    <t xml:space="preserve">Credit card fraud</t>
  </si>
  <si>
    <t xml:space="preserve">Hung</t>
  </si>
  <si>
    <t xml:space="preserve">Arson-Personal Property:3rd Degree; Arson 1st Degree</t>
  </si>
  <si>
    <t xml:space="preserve">Armed Robbery; Bench Warrant 3rd</t>
  </si>
  <si>
    <t xml:space="preserve">Ly</t>
  </si>
  <si>
    <t xml:space="preserve">Nichols</t>
  </si>
  <si>
    <t xml:space="preserve">Burglary(car); Trespassing; Burglary-Automobile(x2)</t>
  </si>
  <si>
    <t xml:space="preserve">Transportation of Child Pornography; Possession of Child Pornography</t>
  </si>
  <si>
    <t xml:space="preserve">Transfer of a controlled substance, to wit: Methamphetamine(x2)</t>
  </si>
  <si>
    <t xml:space="preserve">Nicholson Jr.</t>
  </si>
  <si>
    <t xml:space="preserve">Burglary Auto; Possession of a controlled substance(FTA); Felony Burglary-Vehicle</t>
  </si>
  <si>
    <t xml:space="preserve">Nicholson Sr.</t>
  </si>
  <si>
    <t xml:space="preserve">Taking away of a motor vehicle (x2); Motor Vehicle-Felony Taking</t>
  </si>
  <si>
    <t xml:space="preserve">Nickey</t>
  </si>
  <si>
    <t xml:space="preserve">Stuart</t>
  </si>
  <si>
    <t xml:space="preserve">2nd Degree Murder</t>
  </si>
  <si>
    <t xml:space="preserve">Nix</t>
  </si>
  <si>
    <t xml:space="preserve">Strong Armed Robbery; Violation of Probation</t>
  </si>
  <si>
    <t xml:space="preserve">Nixon</t>
  </si>
  <si>
    <t xml:space="preserve">Robbery</t>
  </si>
  <si>
    <t xml:space="preserve">Noe</t>
  </si>
  <si>
    <t xml:space="preserve">Burglary-All bu Dwelling; Taking away of a motor vehicle</t>
  </si>
  <si>
    <t xml:space="preserve">Noel</t>
  </si>
  <si>
    <t xml:space="preserve">Taking away of a motor vehicle; Grand Larceny(auto)</t>
  </si>
  <si>
    <t xml:space="preserve">Northrup III</t>
  </si>
  <si>
    <t xml:space="preserve">Aladdin</t>
  </si>
  <si>
    <t xml:space="preserve">Burglary of a Vehicle(x4); Motor vehicle-felony taking; Disorderly conduct-interference with business, customers, invitees, etc.; shoplifting-mdse value less than-1st offense; Petit Larceny</t>
  </si>
  <si>
    <t xml:space="preserve">Ogletree</t>
  </si>
  <si>
    <t xml:space="preserve">Burlgary of a Business</t>
  </si>
  <si>
    <t xml:space="preserve">Osborne</t>
  </si>
  <si>
    <t xml:space="preserve">Felony driving under the influence; DUI-third or subsequent conviction</t>
  </si>
  <si>
    <t xml:space="preserve">Page</t>
  </si>
  <si>
    <t xml:space="preserve">Possession of a controlled substance to wit: Methamphetamine(x2); Possession of a controlled substance to wit: cocaine (x2)</t>
  </si>
  <si>
    <t xml:space="preserve">Taking possession of or taking away a motor vehicle</t>
  </si>
  <si>
    <t xml:space="preserve">Palmer</t>
  </si>
  <si>
    <t xml:space="preserve">POCS (Methamphetamine)</t>
  </si>
  <si>
    <t xml:space="preserve">Palmore</t>
  </si>
  <si>
    <t xml:space="preserve">Jayveon</t>
  </si>
  <si>
    <t xml:space="preserve">Burglary-All but dwelling; Commission of crime while in possession of stolen firearm; robbery-armed(x2); aggravated assault; Burglary-Inhabited Dwelling house, whether armed or not, whether occupied or not</t>
  </si>
  <si>
    <t xml:space="preserve">Pankey</t>
  </si>
  <si>
    <t xml:space="preserve">Possession of controlled substance; Contempt of court/arbitration, failure to appear</t>
  </si>
  <si>
    <t xml:space="preserve">Sale of controlled substance, to wit: Methamphetamine; Possession of a controlled substance to wit: Methamphetamines; Violation of Probation</t>
  </si>
  <si>
    <t xml:space="preserve">Payton</t>
  </si>
  <si>
    <t xml:space="preserve">Receiving Stolen Property; Embezzlement - Agents/trustees/clerks/persons</t>
  </si>
  <si>
    <t xml:space="preserve">Peckinpaugh Jr.</t>
  </si>
  <si>
    <t xml:space="preserve">Pennell</t>
  </si>
  <si>
    <t xml:space="preserve">Contempt of Court failure to appear</t>
  </si>
  <si>
    <t xml:space="preserve">Pennington</t>
  </si>
  <si>
    <t xml:space="preserve">Burglary-of a dwelling; armed robbery; burglary-vehicle; city ordinance violation; malicious mischief; petit larceny 1st; custody orders</t>
  </si>
  <si>
    <t xml:space="preserve">Peralta</t>
  </si>
  <si>
    <t xml:space="preserve">Contempt of Court FTA/NISI(x2); Driving while suspended 3rd; Possession paraphernalia</t>
  </si>
  <si>
    <t xml:space="preserve">Tara</t>
  </si>
  <si>
    <t xml:space="preserve">Perrett</t>
  </si>
  <si>
    <t xml:space="preserve">Controlled substance violations; Speeding: failure to decrease speed approaching intersection, hill, etc.; Failure of owner or operator of motor vehicle to maintain liability insurance card; contempt of court failure to comply; violation of probation (M)</t>
  </si>
  <si>
    <t xml:space="preserve">Felony driving under the influence; felony driving under the influence (prior offenses)</t>
  </si>
  <si>
    <t xml:space="preserve">Marsha</t>
  </si>
  <si>
    <t xml:space="preserve">Burglary; Contempt of Court Scire Facias</t>
  </si>
  <si>
    <t xml:space="preserve">Peterson</t>
  </si>
  <si>
    <t xml:space="preserve">Possession of a controlled substance, to wit: Methamphetamine; improper equipment; driving while license suspended; insurance law; unlawful possession of firearm or weapon/convicted felon</t>
  </si>
  <si>
    <t xml:space="preserve">Peterson </t>
  </si>
  <si>
    <t xml:space="preserve">Possession of marijuana (FTA); Possesion of controlled substance (Schedule IV); Possession of Marijuana; Contempt of court failure to appear</t>
  </si>
  <si>
    <t xml:space="preserve">Pharr</t>
  </si>
  <si>
    <t xml:space="preserve">DUI 4th; Violation of Probation; Possession of Marijuana (M)(less than 30g); Leaving scene of an accident (property damage)(T); No proff of liability ins(T); Driving while lecense suspended; Second offense operation of vehicle while under influence of intoxication substance(M)</t>
  </si>
  <si>
    <t xml:space="preserve">Touching of a Child for lustful purposes; Sexual Battery; Controlled substance violations; Possession of synthetic narcotics</t>
  </si>
  <si>
    <t xml:space="preserve">Nicolette</t>
  </si>
  <si>
    <t xml:space="preserve">False Pretense; Controlled Substance: Possession of Paraphernalia</t>
  </si>
  <si>
    <t xml:space="preserve">Vehicle Theft</t>
  </si>
  <si>
    <t xml:space="preserve">Pierce</t>
  </si>
  <si>
    <t xml:space="preserve">Piper</t>
  </si>
  <si>
    <t xml:space="preserve">Burglary-Vehicle; Possession of a controlled substance to wit: Methamphetamine</t>
  </si>
  <si>
    <t xml:space="preserve">Pisarich</t>
  </si>
  <si>
    <t xml:space="preserve">Shiloh</t>
  </si>
  <si>
    <t xml:space="preserve">Possession of a controlled substance with intent to deliver</t>
  </si>
  <si>
    <t xml:space="preserve">Pitts</t>
  </si>
  <si>
    <t xml:space="preserve">Credit Card Fraud; Grand Larceny</t>
  </si>
  <si>
    <t xml:space="preserve">Poindexter</t>
  </si>
  <si>
    <t xml:space="preserve">Simple Assaullt of a policeman in line of duty; Simple assault-domestic violence (FTA); Contempt of court-violation of bond condition-FTA; Simple assault-domestic violence-FTA; Disorderly Conduct Failuire to comply with request of law enforcement-FTA; Simple escape-FTA; Contempt of court-Violation of bond conditions-FTA; Disorderly Conduct-Failure to comply-FTA</t>
  </si>
  <si>
    <t xml:space="preserve">Polk</t>
  </si>
  <si>
    <t xml:space="preserve">Unlawful possession of firearm or weapon by convicted felon; False information or identification to law enforcement officer</t>
  </si>
  <si>
    <t xml:space="preserve">Disorderly conduct (business)</t>
  </si>
  <si>
    <t xml:space="preserve">Pope</t>
  </si>
  <si>
    <t xml:space="preserve">Jvar</t>
  </si>
  <si>
    <t xml:space="preserve">Capital Murder; Armed Robbery (x2); Aggreavated Assault(x2); Accessory after the fact(drive by shooting); Burglary of a dwelling</t>
  </si>
  <si>
    <t xml:space="preserve">Powell II</t>
  </si>
  <si>
    <t xml:space="preserve">Attempted Robbery(x2); Possession of a firearm after felony conviction</t>
  </si>
  <si>
    <t xml:space="preserve">Robbery; Felony Malicious Mischief</t>
  </si>
  <si>
    <t xml:space="preserve">Proulx</t>
  </si>
  <si>
    <t xml:space="preserve">Burglary(FTA)</t>
  </si>
  <si>
    <t xml:space="preserve">Przepierski</t>
  </si>
  <si>
    <t xml:space="preserve">DUI-Third or Subsequent Conviction</t>
  </si>
  <si>
    <t xml:space="preserve">Purpera</t>
  </si>
  <si>
    <t xml:space="preserve">Possession of paraphernalia; providing false information; operation of clandestine lab; taking away of a motor vehicle; bench warrant 2nd; driving with suspended/revoked driver's license; possession of drug paraphernalia; violation of probation</t>
  </si>
  <si>
    <t xml:space="preserve">Ragan</t>
  </si>
  <si>
    <t xml:space="preserve">Kaylee</t>
  </si>
  <si>
    <t xml:space="preserve">Taking away of a motor vehicle; petit larceny:personal property of another(or less); Possession of schedule III, IV, V substance (M)</t>
  </si>
  <si>
    <t xml:space="preserve">Ramires</t>
  </si>
  <si>
    <t xml:space="preserve">Unlawful possession of firearm or weapon/convvicted felon-habitual offender</t>
  </si>
  <si>
    <t xml:space="preserve">Ramp</t>
  </si>
  <si>
    <t xml:space="preserve">Hindering Prosecution 2nd degree; Possession of controlled substance; Possession of controlled substance - Methamphetamine</t>
  </si>
  <si>
    <t xml:space="preserve">Ramsey</t>
  </si>
  <si>
    <t xml:space="preserve">Patricia</t>
  </si>
  <si>
    <t xml:space="preserve">Rankin</t>
  </si>
  <si>
    <t xml:space="preserve">Malicious Mischief; Bench Warrant contempt of court/arbitration, failure to appear</t>
  </si>
  <si>
    <t xml:space="preserve">Rankin Jr</t>
  </si>
  <si>
    <t xml:space="preserve">Aggravated Assault-Use of a Deadly Weapon; Drive-by shooting into occupied dwelling</t>
  </si>
  <si>
    <t xml:space="preserve">Raub</t>
  </si>
  <si>
    <t xml:space="preserve">Jenessa</t>
  </si>
  <si>
    <t xml:space="preserve">Possession of a controlled substance, to wit: Methamphetamine</t>
  </si>
  <si>
    <t xml:space="preserve">Rawls</t>
  </si>
  <si>
    <t xml:space="preserve">Commercial Burglary(F); Attempted Grand Larceny(F); Grand Larceny (F); Burglary (F)(x2)</t>
  </si>
  <si>
    <t xml:space="preserve">Burglary(auto) Count 1; Burglary(auto) count 2; Burglary(auto) count 3; Possession of a controlled substance/FTA; Grand Larceny; Burglary(auto)(x3)</t>
  </si>
  <si>
    <t xml:space="preserve">Niklos</t>
  </si>
  <si>
    <t xml:space="preserve">Receiving Stolen Property; Leaving the Scene; Driving while suspended; Failure to yield b/s; Failure to comply; Reckless driving; resisting arrest; motor vehicle-taking</t>
  </si>
  <si>
    <t xml:space="preserve">Reagan</t>
  </si>
  <si>
    <t xml:space="preserve">Possession of Meth (FTA 07/24/2019); Possession of Meth (FTA 06/19/19)</t>
  </si>
  <si>
    <t xml:space="preserve">Redding</t>
  </si>
  <si>
    <t xml:space="preserve">Jamario</t>
  </si>
  <si>
    <t xml:space="preserve">Simple Assault-Domestic Violence; Domestic Violence</t>
  </si>
  <si>
    <t xml:space="preserve">Reese</t>
  </si>
  <si>
    <t xml:space="preserve">Cornell</t>
  </si>
  <si>
    <t xml:space="preserve">Renshaw</t>
  </si>
  <si>
    <t xml:space="preserve">Contempt of court/arbitration, failure to appear(x2); Drunkenness in public place(M); Disorderly conduct-failure to comply with commands of law enforcement officers(M); Resisting or obstructing arrest(M)</t>
  </si>
  <si>
    <t xml:space="preserve">Reyer</t>
  </si>
  <si>
    <t xml:space="preserve">Possession of a controlled substance to wit methamphetamine; possession of a controlled substance with intent to distribute to wit marijuana</t>
  </si>
  <si>
    <t xml:space="preserve">Probation violation(x2); Knowing violation of protection orders, court approved consent agreements or bond condititions issued by courts; malicious mischief</t>
  </si>
  <si>
    <t xml:space="preserve">Flase Information(M); Drunkenness in a public place(M); Resisting arrest by flight(M)</t>
  </si>
  <si>
    <t xml:space="preserve">Rich</t>
  </si>
  <si>
    <t xml:space="preserve">Felony Domestic Violence; Kidnaping</t>
  </si>
  <si>
    <t xml:space="preserve">POCS (Herion)</t>
  </si>
  <si>
    <t xml:space="preserve">Tracy</t>
  </si>
  <si>
    <t xml:space="preserve">Conspiracy to distribute controlled substance</t>
  </si>
  <si>
    <t xml:space="preserve">Possession of a controlled substance; fraud by mail or other means of communication</t>
  </si>
  <si>
    <t xml:space="preserve">Richmond</t>
  </si>
  <si>
    <t xml:space="preserve">Accessory after the fact(Kidnapping); Possession of a controlled substance to wit: Amphetamine and Dectroamphetamine</t>
  </si>
  <si>
    <t xml:space="preserve">Riley Jr</t>
  </si>
  <si>
    <t xml:space="preserve">Carlo</t>
  </si>
  <si>
    <t xml:space="preserve">Weapons Offense</t>
  </si>
  <si>
    <t xml:space="preserve">Ring</t>
  </si>
  <si>
    <t xml:space="preserve">Blaine</t>
  </si>
  <si>
    <t xml:space="preserve">Violation of probation; bench warrant contempt of court/arbitration, failure to appear</t>
  </si>
  <si>
    <t xml:space="preserve">Rivenbark</t>
  </si>
  <si>
    <t xml:space="preserve">Possession of controlled substance(methamphetamine; Disorderly conduct- failure to comply; Probation violation</t>
  </si>
  <si>
    <t xml:space="preserve">Robbins</t>
  </si>
  <si>
    <t xml:space="preserve">Johnna</t>
  </si>
  <si>
    <t xml:space="preserve">Receiving Stolen Property; Burglary</t>
  </si>
  <si>
    <t xml:space="preserve">Murder; Manslaughter</t>
  </si>
  <si>
    <t xml:space="preserve">Deangelo</t>
  </si>
  <si>
    <t xml:space="preserve">Bench Warrant 2nd, Bench Warrant 3rd, Bench Warrant (x2)</t>
  </si>
  <si>
    <t xml:space="preserve">Felony shoplifting; possession of marijuana misd 1st; possession of drug paraphernalia; contempt of court/capias; contempt of court/arbitration, failure to appear; burglary</t>
  </si>
  <si>
    <t xml:space="preserve">DUI 2nd</t>
  </si>
  <si>
    <t xml:space="preserve">Sedric</t>
  </si>
  <si>
    <t xml:space="preserve">Robinson III</t>
  </si>
  <si>
    <t xml:space="preserve">Disorderly Conduct: failure to comply; Tresspassing</t>
  </si>
  <si>
    <t xml:space="preserve">Robinson Jr</t>
  </si>
  <si>
    <t xml:space="preserve">Hollis</t>
  </si>
  <si>
    <t xml:space="preserve">Possession of precursor chemicals or drugs; Contempt of court bench warrant failure to appear for court (x4)</t>
  </si>
  <si>
    <t xml:space="preserve">Rojas</t>
  </si>
  <si>
    <t xml:space="preserve">Felony Driving under the influence</t>
  </si>
  <si>
    <t xml:space="preserve">Roper</t>
  </si>
  <si>
    <t xml:space="preserve">Unlawful possession of firearm by convicted felon; contempt of court bench warrant failure to appear for court(x2)</t>
  </si>
  <si>
    <t xml:space="preserve">Rouse</t>
  </si>
  <si>
    <t xml:space="preserve">Drug conspiracy; Money laundering</t>
  </si>
  <si>
    <t xml:space="preserve">Russ Jr</t>
  </si>
  <si>
    <t xml:space="preserve">Hallis</t>
  </si>
  <si>
    <t xml:space="preserve">FTA aggravated assault; Possession of methamphetamine</t>
  </si>
  <si>
    <t xml:space="preserve">Heather</t>
  </si>
  <si>
    <t xml:space="preserve">Contempt of court bench warrant violation of probation; probation violation</t>
  </si>
  <si>
    <t xml:space="preserve">Rianne </t>
  </si>
  <si>
    <t xml:space="preserve">Possession of a controlled substance to wit: Methamphetamine; Possession of Methamphetamine; Possession of drug paraphernalia; Possession of controlled substance schedule 1 or 2</t>
  </si>
  <si>
    <t xml:space="preserve">Salazar</t>
  </si>
  <si>
    <t xml:space="preserve">Carrizales</t>
  </si>
  <si>
    <t xml:space="preserve">Burglary of a business(F); Motor vehicle theft(attempted)(x2); foreign warrant; fugitive, holding; Contempt of court bench warrant failure to appear for court</t>
  </si>
  <si>
    <t xml:space="preserve">Salisbury</t>
  </si>
  <si>
    <t xml:space="preserve">Fraud-Credit Card; Shoplifting; merchandise less than .00, 2nd offense</t>
  </si>
  <si>
    <t xml:space="preserve">Sanchez-Perez</t>
  </si>
  <si>
    <t xml:space="preserve">Sanders</t>
  </si>
  <si>
    <t xml:space="preserve">Armed Robbery(x2); Aggravated Assault(x2); Burglary of an Auto</t>
  </si>
  <si>
    <t xml:space="preserve">Sandifer</t>
  </si>
  <si>
    <t xml:space="preserve">National</t>
  </si>
  <si>
    <t xml:space="preserve">Burlgary of a Vehicle</t>
  </si>
  <si>
    <t xml:space="preserve">Sandoval</t>
  </si>
  <si>
    <t xml:space="preserve">Maurico</t>
  </si>
  <si>
    <t xml:space="preserve">Accessory after the fact armed robbery; immigration violation</t>
  </si>
  <si>
    <t xml:space="preserve">Sandoval-Lopez</t>
  </si>
  <si>
    <t xml:space="preserve">Failure to stop motor vehicle when officer signals; Immigtation violation</t>
  </si>
  <si>
    <t xml:space="preserve">Santiny</t>
  </si>
  <si>
    <t xml:space="preserve">Possession of a controlled substace, to wit: Methamphetamine; Parole Violation</t>
  </si>
  <si>
    <t xml:space="preserve">Malicious mischief; Trespassing; Driving while license suspended; No tag/expired tag; careless driving; no proof of liability insurance</t>
  </si>
  <si>
    <t xml:space="preserve">Janice</t>
  </si>
  <si>
    <t xml:space="preserve">Bench Warrant 2nd</t>
  </si>
  <si>
    <t xml:space="preserve">Saucier Jr.</t>
  </si>
  <si>
    <t xml:space="preserve">Sex offender registration failure; bench warrant (x2); Violation of probation, sex offender registration violation</t>
  </si>
  <si>
    <t xml:space="preserve">Scarbrough</t>
  </si>
  <si>
    <t xml:space="preserve">Possession of stolen property; possession of controlled substance schedule 1 or 2; Burglary of auto</t>
  </si>
  <si>
    <t xml:space="preserve">Scheeler</t>
  </si>
  <si>
    <t xml:space="preserve">Possession of child porn</t>
  </si>
  <si>
    <t xml:space="preserve">Schell</t>
  </si>
  <si>
    <t xml:space="preserve">Schepens III</t>
  </si>
  <si>
    <t xml:space="preserve">False pretese; simple possession of marijuana; false pretenses</t>
  </si>
  <si>
    <t xml:space="preserve">Schmidt</t>
  </si>
  <si>
    <t xml:space="preserve">Maegen</t>
  </si>
  <si>
    <t xml:space="preserve">Burgarly</t>
  </si>
  <si>
    <t xml:space="preserve">Schroeder</t>
  </si>
  <si>
    <t xml:space="preserve">Schueller</t>
  </si>
  <si>
    <t xml:space="preserve">Prestin</t>
  </si>
  <si>
    <t xml:space="preserve">Schurr</t>
  </si>
  <si>
    <t xml:space="preserve">Weapon, possesion by a felony; felony carrying concealed weapon; possession of controlled substance</t>
  </si>
  <si>
    <t xml:space="preserve">DUI-refusal to submit a test; following too close; failure to show proof of insurance</t>
  </si>
  <si>
    <t xml:space="preserve">Timmie</t>
  </si>
  <si>
    <t xml:space="preserve">Possession of controlled substance with intent; possessio with controlled substance with intent (cocaine); possession of controlled substance with intent (marijuana)</t>
  </si>
  <si>
    <t xml:space="preserve">Searles</t>
  </si>
  <si>
    <t xml:space="preserve">Genesis</t>
  </si>
  <si>
    <t xml:space="preserve">Robbery-armed; Credit card fraud(x2); Burglary of a vehicle</t>
  </si>
  <si>
    <t xml:space="preserve">Sewell</t>
  </si>
  <si>
    <t xml:space="preserve">Burglary-All but dwelling</t>
  </si>
  <si>
    <t xml:space="preserve">Sexton</t>
  </si>
  <si>
    <t xml:space="preserve">Domestiv violence/Disturbance of the family peace</t>
  </si>
  <si>
    <t xml:space="preserve">Seymour</t>
  </si>
  <si>
    <t xml:space="preserve">Burglary-Vehicle; Capias(x2)</t>
  </si>
  <si>
    <t xml:space="preserve">Vanessa</t>
  </si>
  <si>
    <t xml:space="preserve">Possession of controlled substance; Burglary-breaking and entering dwelling house</t>
  </si>
  <si>
    <t xml:space="preserve">Zayron</t>
  </si>
  <si>
    <t xml:space="preserve">Domestic Violence-Aggravated Assault; Kidnapping</t>
  </si>
  <si>
    <t xml:space="preserve">Shabazz</t>
  </si>
  <si>
    <t xml:space="preserve">Montarius</t>
  </si>
  <si>
    <t xml:space="preserve">Possession of controlled substance to wit cocaine; Possession of firearm by felon</t>
  </si>
  <si>
    <t xml:space="preserve">Sharbrough</t>
  </si>
  <si>
    <t xml:space="preserve">Profanity/drunkenness in public place (FTA); Unlawful possession of firearm or weapon/convicated felon</t>
  </si>
  <si>
    <t xml:space="preserve">Possessio of controlled substance with intent to distibrute, to wit:methamphetamine; Trafficking in controlled substances</t>
  </si>
  <si>
    <t xml:space="preserve">Felony carrying concealed weapon</t>
  </si>
  <si>
    <t xml:space="preserve">Shellnut Jr</t>
  </si>
  <si>
    <t xml:space="preserve">Possessing controlled substance:Methamphetamine; Possession of controlled substance; Receiving Stolen Property; Disorderly conduct fail to comply; Driving while license suspended; insurance law</t>
  </si>
  <si>
    <t xml:space="preserve">Shelton</t>
  </si>
  <si>
    <t xml:space="preserve">Contempt of court bench warrant failure to appear for court; Possession of controlled substance</t>
  </si>
  <si>
    <t xml:space="preserve">Indecent Exposure </t>
  </si>
  <si>
    <t xml:space="preserve">Simmons</t>
  </si>
  <si>
    <t xml:space="preserve">Overnight hold for other agency; Aggravated Assault</t>
  </si>
  <si>
    <t xml:space="preserve">Simpson</t>
  </si>
  <si>
    <t xml:space="preserve">Burglary of a business; Obscene electronic communication</t>
  </si>
  <si>
    <t xml:space="preserve">False Pretenses(x2); Felony Theft</t>
  </si>
  <si>
    <t xml:space="preserve">Sims</t>
  </si>
  <si>
    <t xml:space="preserve">Carjacking Unarmed</t>
  </si>
  <si>
    <t xml:space="preserve">Singh</t>
  </si>
  <si>
    <t xml:space="preserve">Nachatar</t>
  </si>
  <si>
    <t xml:space="preserve">Contempt of Court, failure to appear</t>
  </si>
  <si>
    <t xml:space="preserve">Singleton II</t>
  </si>
  <si>
    <t xml:space="preserve">Possession of controlled substance(methamphetamine); Taking away a motor vehicle(x3); Credit card fraud; Receiving stolen property(x2); Aggravated assault-on policeman or school official or employee of a private correctional facility in line of duty; Failure to stop motor vehicle when officer signals</t>
  </si>
  <si>
    <t xml:space="preserve">Contempt of court(x3); Bench warrant</t>
  </si>
  <si>
    <t xml:space="preserve">Possession of controlled substance(methamphetamine); Possession of a controlled substance with intent (methamphetamines)</t>
  </si>
  <si>
    <t xml:space="preserve">Corceili</t>
  </si>
  <si>
    <t xml:space="preserve">Aggravated assault-manifesting extreme indifference to human life; Foreign warrant-fugitive-holding</t>
  </si>
  <si>
    <t xml:space="preserve">Daryle</t>
  </si>
  <si>
    <t xml:space="preserve">Felony shoplifting</t>
  </si>
  <si>
    <t xml:space="preserve">Profanity/drunkenness in public place; simple domestic assault</t>
  </si>
  <si>
    <t xml:space="preserve">Simple assault on a police officer (hit officer with car); Burglary of a dwelling; Controlled substance violations; Fleeing LEA vehicle/Resisting or obstructing arrest; Disorderly conduct-failure to comply; Bench warrant; Obscene electronic communications; Contempt of court(non-capias)</t>
  </si>
  <si>
    <t xml:space="preserve">Touching of child for lustful purposes; possession of controlled substance; failure to register as a sex offender</t>
  </si>
  <si>
    <t xml:space="preserve">Kidnaping; Burglary-Breaking and Entering dwelling house</t>
  </si>
  <si>
    <t xml:space="preserve">Sale of a controlled substance-oxycodone hydrochloride; Possession of controlled substnace-with intent to deliver:oxycodone hydrochloride; Possession of controlled substance</t>
  </si>
  <si>
    <t xml:space="preserve">Felony driving under the influence(x2); Felony driving under influence(Prior offenses); Probation Violation</t>
  </si>
  <si>
    <t xml:space="preserve">Smith III</t>
  </si>
  <si>
    <t xml:space="preserve">Eddie</t>
  </si>
  <si>
    <t xml:space="preserve">Possession of controlled substance, to wit: MDMA; Burglary; Credit card fraud; credit cards-use with inent to defraud</t>
  </si>
  <si>
    <t xml:space="preserve">Herbert</t>
  </si>
  <si>
    <t xml:space="preserve">Burglary; Receiving stolen property(x2); Taking possession of or taking away a motor vehicle; Taking away of a motor vehicle</t>
  </si>
  <si>
    <t xml:space="preserve">Snyder</t>
  </si>
  <si>
    <t xml:space="preserve">Resisting Arrest; Disorderly Conduct failure to comply with a lawful order; Public drunk</t>
  </si>
  <si>
    <t xml:space="preserve">Possession of a controlled substance(methamphetamine); Receiving stolen property; Possession of a controlled substance (methylphenidate)</t>
  </si>
  <si>
    <t xml:space="preserve">Sophus</t>
  </si>
  <si>
    <t xml:space="preserve">Parole Violation</t>
  </si>
  <si>
    <t xml:space="preserve">Sparkman</t>
  </si>
  <si>
    <t xml:space="preserve">Qwenten</t>
  </si>
  <si>
    <t xml:space="preserve">Possession of a controlled substance, to wit: MDMA; Transfer of controlled substance-enhanced penalty; Simple possession of marijuana-FTA; Contempt of court bench warrant failure to appear for court</t>
  </si>
  <si>
    <t xml:space="preserve">Speakman</t>
  </si>
  <si>
    <t xml:space="preserve">Felony Driving under the influence(x2); Felony driving under the influence(prior offenses); Public Drunk; DUI 2nd offense</t>
  </si>
  <si>
    <t xml:space="preserve">Speed</t>
  </si>
  <si>
    <t xml:space="preserve">Geryone</t>
  </si>
  <si>
    <t xml:space="preserve">No driver's License; Expired Tag; No insurance; leaving the scene/no injuries; Careless Driving; Domestic violence simple assault</t>
  </si>
  <si>
    <t xml:space="preserve">Stanfield</t>
  </si>
  <si>
    <t xml:space="preserve">Felony driving under influence(x2); Felony driving under influence (x2); DUI 1st</t>
  </si>
  <si>
    <t xml:space="preserve">Steinwinder</t>
  </si>
  <si>
    <t xml:space="preserve">Grand Larceny; Personal Property of another(or more)</t>
  </si>
  <si>
    <t xml:space="preserve">POCS (oxycodone)</t>
  </si>
  <si>
    <t xml:space="preserve">Stemley</t>
  </si>
  <si>
    <t xml:space="preserve">Credit card fraud; theft $5000 but less than $25000; computer fraud; bank fraud; computer-identify theft of attempt to obtain identify; Monetary instrument abuse; theft</t>
  </si>
  <si>
    <t xml:space="preserve">Possession of child pornography; Burglart of a commercial building; burglary of an auto; burglary-all but dwelling</t>
  </si>
  <si>
    <t xml:space="preserve">Stepp</t>
  </si>
  <si>
    <t xml:space="preserve">Felony DUI(habitual offender)(x2)</t>
  </si>
  <si>
    <t xml:space="preserve">Possession of a controlled substance with intent to distribute, marijuana</t>
  </si>
  <si>
    <t xml:space="preserve">Stoudenmier Jr</t>
  </si>
  <si>
    <t xml:space="preserve">Stevie</t>
  </si>
  <si>
    <t xml:space="preserve">Credit card fraud; possession of a weapon by felon; driving under the influence, DUI (other substance); Expired/switched tag; Contempt of court/arbitration, failure to appear</t>
  </si>
  <si>
    <t xml:space="preserve">Strahan</t>
  </si>
  <si>
    <t xml:space="preserve">Possession of a controlled (Mehtamphetamine); Possession of a controlled substance; Tag switched; driving while license suspended; no drivers license; no insurance; obstructed tag</t>
  </si>
  <si>
    <t xml:space="preserve">Omillio</t>
  </si>
  <si>
    <t xml:space="preserve">Possession of a stolen firearm</t>
  </si>
  <si>
    <t xml:space="preserve">Uther</t>
  </si>
  <si>
    <t xml:space="preserve">Stumpf</t>
  </si>
  <si>
    <t xml:space="preserve">Possession of child pornography; statutory rape(F)(x2); Exploitation of Children-Prohibitions(F); Disorderly conduct-failre to comply with commands of law enforcement officer (M); Resisting or obstructing arrest(M)</t>
  </si>
  <si>
    <t xml:space="preserve">Sturcken</t>
  </si>
  <si>
    <t xml:space="preserve">Possession of controlled substance-methamphetamine; False information or identification to law enforcement officer; License plate-switched/expired; driving with suspended/revoked driver's license; No insurance</t>
  </si>
  <si>
    <t xml:space="preserve">Robber-Armed(x2); Accessory after the fact (capital murder)</t>
  </si>
  <si>
    <t xml:space="preserve">Surian</t>
  </si>
  <si>
    <t xml:space="preserve">Disturbing family peace-dv; simple assault - dv; elephone harassment; capias (x5)</t>
  </si>
  <si>
    <t xml:space="preserve">Sweat</t>
  </si>
  <si>
    <t xml:space="preserve">Everson</t>
  </si>
  <si>
    <t xml:space="preserve">Contempt of court (non-capias); simple domestic assault</t>
  </si>
  <si>
    <t xml:space="preserve">Swington</t>
  </si>
  <si>
    <t xml:space="preserve">Armed Robbery (x10); Possession of stolen firearm(F); Cultivation of a controlled substance, to with: Marijuana; Possession of a stolen firearm; Probation Violation</t>
  </si>
  <si>
    <t xml:space="preserve">Switzer</t>
  </si>
  <si>
    <t xml:space="preserve">Prescription Forgery; False Pretenses; Bench Warrant 2nd; Contempt of Court/Bench warrant, failure to appear</t>
  </si>
  <si>
    <t xml:space="preserve">Symonds-Smith</t>
  </si>
  <si>
    <t xml:space="preserve">Possession of controlled substance to wit methamphetamine; controlled substance: possession of paraphernalia; controlled substance: first/second offender, non-adjudication/unlawful possession of marijuana &lt;30g</t>
  </si>
  <si>
    <t xml:space="preserve">Petit Larceny (x4); Bench Warramt (x7); Bench Warrant 2nd(x4); Bench warrant 3rd</t>
  </si>
  <si>
    <t xml:space="preserve">Taylor III</t>
  </si>
  <si>
    <t xml:space="preserve">Felony child abuse</t>
  </si>
  <si>
    <t xml:space="preserve">Taylor Jr</t>
  </si>
  <si>
    <t xml:space="preserve">Possession of a weapon after a felony conviction; Burglary of dwelling; attempted sexual battery</t>
  </si>
  <si>
    <t xml:space="preserve">Teer</t>
  </si>
  <si>
    <t xml:space="preserve">Cassity</t>
  </si>
  <si>
    <t xml:space="preserve">Accessory after the fact to first degree murder</t>
  </si>
  <si>
    <t xml:space="preserve">Thibodeau Jr</t>
  </si>
  <si>
    <t xml:space="preserve">Motor vehicle taking-felony; possession of weapon by convicted felon; possession of a firearm by a convicted felon; unlawful user of a controlled substance in possession of a firearm</t>
  </si>
  <si>
    <t xml:space="preserve">Thibodeaux</t>
  </si>
  <si>
    <t xml:space="preserve">Thigpen</t>
  </si>
  <si>
    <t xml:space="preserve">Possession of a controlled substance to wit:methamphetamine; possession of a controlled substance</t>
  </si>
  <si>
    <t xml:space="preserve">Larceny; False information(identity)</t>
  </si>
  <si>
    <t xml:space="preserve">Burglary-All but dwelling; Violation of protective order(x4); Violation of probation(x2); Contempt of court for violation of protective order or a court pproved consent agreement</t>
  </si>
  <si>
    <t xml:space="preserve">Uttering forgery</t>
  </si>
  <si>
    <t xml:space="preserve">Odis</t>
  </si>
  <si>
    <t xml:space="preserve">Shooting into dwelling house; Possession of controlled substance-Ecstasy(MDMA)</t>
  </si>
  <si>
    <t xml:space="preserve">Porbation Violation(Simple domestic violence); Probation Violation (receiving stolen property)</t>
  </si>
  <si>
    <t xml:space="preserve">DUI-first/subsequent conviction penalties; Domestic violence/simple assault; contempt of court/bench warrant/failure to apear(x2); Contempt of court/arbitration, failure to appear; Domestic violence; Violation of probation</t>
  </si>
  <si>
    <t xml:space="preserve">Burglary-All but dwelling; Commercial Burglary; Contempt of court scire facias(x2)</t>
  </si>
  <si>
    <t xml:space="preserve">Possessopm drug parahernalia; violation of probation</t>
  </si>
  <si>
    <t xml:space="preserve">Takeshia</t>
  </si>
  <si>
    <t xml:space="preserve">False pretense; delivery of controlled substance; possession of a controlled substance; uttering forgery</t>
  </si>
  <si>
    <t xml:space="preserve">Thomas Jr</t>
  </si>
  <si>
    <t xml:space="preserve">Felon Carrying concealed weapon; DUI - Third or subsequent conviction</t>
  </si>
  <si>
    <t xml:space="preserve">Trafficking of Controlled Substance(methylenedioxmethamphetamine); Possess a controlled substance, to wit: methamphetamine; Aggravated assault; false information(identity); Contempt of court bench warrant failure to appear for court</t>
  </si>
  <si>
    <t xml:space="preserve">Thorn</t>
  </si>
  <si>
    <t xml:space="preserve">Burglary; Contempt of court failure to comply; Assault police</t>
  </si>
  <si>
    <t xml:space="preserve">Tijerina-Cruz</t>
  </si>
  <si>
    <t xml:space="preserve">Foreign Warrant; Fugitive; Holding</t>
  </si>
  <si>
    <t xml:space="preserve">Tiul-Chub</t>
  </si>
  <si>
    <t xml:space="preserve">Contributing to the neglect or delinquency of a child; sat rape vic under 14 yoa 25 month younger not spouse; immigration violation</t>
  </si>
  <si>
    <t xml:space="preserve">Sebastian</t>
  </si>
  <si>
    <t xml:space="preserve">Attempted sexual batter; immigration violation; contributing to neglect or delinquency of a child</t>
  </si>
  <si>
    <t xml:space="preserve">Uttering Forgery; Burglary-Possession of Burglary Tools</t>
  </si>
  <si>
    <t xml:space="preserve">Toler Jr</t>
  </si>
  <si>
    <t xml:space="preserve">Burglary(x2); Larceny-Grand; Burglary of a vehicle (x5)</t>
  </si>
  <si>
    <t xml:space="preserve">Rachael</t>
  </si>
  <si>
    <t xml:space="preserve">DUI-third or subsequent conviction; Possession of controlled substance to wit methamphetamine</t>
  </si>
  <si>
    <t xml:space="preserve">Victoria</t>
  </si>
  <si>
    <t xml:space="preserve">Armed Robbery (x2)</t>
  </si>
  <si>
    <t xml:space="preserve">Touchstone</t>
  </si>
  <si>
    <t xml:space="preserve">Maggie</t>
  </si>
  <si>
    <t xml:space="preserve">Burglary of a Dwelling; Burglary of an Auto</t>
  </si>
  <si>
    <t xml:space="preserve">Towner</t>
  </si>
  <si>
    <t xml:space="preserve">Phil</t>
  </si>
  <si>
    <t xml:space="preserve">Contempt of court bench warrant failure to appear for court (x2); Grand Larceny (x2)</t>
  </si>
  <si>
    <t xml:space="preserve">Shamario</t>
  </si>
  <si>
    <t xml:space="preserve">Simple domestic assault(M); Possession of controlled substance</t>
  </si>
  <si>
    <t xml:space="preserve">Controlled Substance Violations; Conspiracy to possess a stolen firearm</t>
  </si>
  <si>
    <t xml:space="preserve">Sherelle</t>
  </si>
  <si>
    <t xml:space="preserve">Felony Shoplifting; Simple Assault on a police officer; Contempt of court/arbitration, failure to appear</t>
  </si>
  <si>
    <t xml:space="preserve">Trotta</t>
  </si>
  <si>
    <t xml:space="preserve">Aggravated Assault; Drive by shooting</t>
  </si>
  <si>
    <t xml:space="preserve">Possession of dangerous drugs</t>
  </si>
  <si>
    <t xml:space="preserve">Possession of controlled substance methamphetamine (x2); Taking away of a motor vehicle; transfer of a controlled substance</t>
  </si>
  <si>
    <t xml:space="preserve">Turner</t>
  </si>
  <si>
    <t xml:space="preserve">Simple assault-domestic violence; Burglary</t>
  </si>
  <si>
    <t xml:space="preserve">Twiggs</t>
  </si>
  <si>
    <t xml:space="preserve">Darlene</t>
  </si>
  <si>
    <t xml:space="preserve">Taking away of a motor vehicle; contempt of court bench warrant failure to appear for court (x2)</t>
  </si>
  <si>
    <t xml:space="preserve">Tyler Jr</t>
  </si>
  <si>
    <t xml:space="preserve">Unlawful sale meth (probation violation)</t>
  </si>
  <si>
    <t xml:space="preserve">Possession of Marijuana in a vehicle or synthetic cannabinoids; possession of a controlled substance</t>
  </si>
  <si>
    <t xml:space="preserve">Uhl</t>
  </si>
  <si>
    <t xml:space="preserve">Vaughan</t>
  </si>
  <si>
    <t xml:space="preserve">POCS correctional facility; POCS/Methamphet</t>
  </si>
  <si>
    <t xml:space="preserve">Veglia</t>
  </si>
  <si>
    <t xml:space="preserve">Possession of a controlled substance(x2)</t>
  </si>
  <si>
    <t xml:space="preserve">Vines</t>
  </si>
  <si>
    <t xml:space="preserve">Prescription forgery</t>
  </si>
  <si>
    <t xml:space="preserve">Waaga</t>
  </si>
  <si>
    <t xml:space="preserve">Fleeing or eluding law enforcement; Possession of firearm or weapon after felony conviction; failure to stop motor vehicle; domestic violence-simple assault; driving while license suspended; felon carrying concealed weapon</t>
  </si>
  <si>
    <t xml:space="preserve">Wade Sr</t>
  </si>
  <si>
    <t xml:space="preserve">Virgie</t>
  </si>
  <si>
    <t xml:space="preserve">Possession of controlled substance-marijuana with intent to sell; Possession of controlled substance-marijuana</t>
  </si>
  <si>
    <t xml:space="preserve">Waguespack</t>
  </si>
  <si>
    <t xml:space="preserve">Burglary-Vehicle; Cradit card fraud</t>
  </si>
  <si>
    <t xml:space="preserve">Waits</t>
  </si>
  <si>
    <t xml:space="preserve">Sale of a controlled substance, to wit: Hydrocodone(x2); Aggravated assault</t>
  </si>
  <si>
    <t xml:space="preserve">Walden</t>
  </si>
  <si>
    <t xml:space="preserve">Shaylee</t>
  </si>
  <si>
    <t xml:space="preserve">Sean</t>
  </si>
  <si>
    <t xml:space="preserve">Contempt of court/arbitration, failure to appear(x2)</t>
  </si>
  <si>
    <t xml:space="preserve">Walker Jr</t>
  </si>
  <si>
    <t xml:space="preserve">Aggravated Assault (x2); Armed Robbery(x2); Resisting or Obstructing Arrest; Contempt of court bench warrant, failure for court(x2); Resisting arrest</t>
  </si>
  <si>
    <t xml:space="preserve">Disorderly conduct</t>
  </si>
  <si>
    <t xml:space="preserve">Grand Larceny(x2); Domestic Violence</t>
  </si>
  <si>
    <t xml:space="preserve">Walters</t>
  </si>
  <si>
    <t xml:space="preserve">Arson-first degree</t>
  </si>
  <si>
    <t xml:space="preserve">Waltman</t>
  </si>
  <si>
    <t xml:space="preserve">Clinton</t>
  </si>
  <si>
    <t xml:space="preserve">Possession of controlled substance, to wit: Methamphetamine; Contempt of court non capias</t>
  </si>
  <si>
    <t xml:space="preserve">Dickie</t>
  </si>
  <si>
    <t xml:space="preserve">Burglary-auto; Suspended Drivers License (implied consent); Motor vehicle: possession of marijuana (1-30grams) while operating a motor vehicle; Possession of controlled substance schedule 1 or 2; Stalking; Petit larceny; Personal Property of Another (or less); Stalking; Malicious Mischief; Violation of probation</t>
  </si>
  <si>
    <t xml:space="preserve">DUI-Third or Subsequent Conviction(x4); Felony driving under influence</t>
  </si>
  <si>
    <t xml:space="preserve">Dalancing</t>
  </si>
  <si>
    <t xml:space="preserve">Burglary of a Dwelling(x2)</t>
  </si>
  <si>
    <t xml:space="preserve">Federick</t>
  </si>
  <si>
    <t xml:space="preserve">Taking away of a motor vehicle; aggravated assault use of a deadly weapon; trespass less larceny; Contempt of court/arbitration,failure to appear</t>
  </si>
  <si>
    <t xml:space="preserve">Javon</t>
  </si>
  <si>
    <t xml:space="preserve">Burglary of a Commercial Building; Burglary 3rd</t>
  </si>
  <si>
    <t xml:space="preserve">Waterbury</t>
  </si>
  <si>
    <t xml:space="preserve">Vehicle-Burglary(x2); Possession stolen property</t>
  </si>
  <si>
    <t xml:space="preserve">Weathers</t>
  </si>
  <si>
    <t xml:space="preserve">Trafficking in controlled substances</t>
  </si>
  <si>
    <t xml:space="preserve">Webster</t>
  </si>
  <si>
    <t xml:space="preserve">Felony shoplifting; grand larceny; trespassing; Possession of paraphernalia</t>
  </si>
  <si>
    <t xml:space="preserve">Welch</t>
  </si>
  <si>
    <t xml:space="preserve">Controlled substance: Illegal Possession methamphetamine</t>
  </si>
  <si>
    <t xml:space="preserve">West</t>
  </si>
  <si>
    <t xml:space="preserve">Vehicle Burglary</t>
  </si>
  <si>
    <t xml:space="preserve">Jager</t>
  </si>
  <si>
    <t xml:space="preserve">Possession of controlled substance to wit: Heroin; Possession of controlled substance; Contempt of court (non-capias)(x3)</t>
  </si>
  <si>
    <t xml:space="preserve">Embezzlement; Tresspass less than larceny; Possession of controlled substance</t>
  </si>
  <si>
    <t xml:space="preserve">Demario</t>
  </si>
  <si>
    <t xml:space="preserve">Sexual Battery (F); Possession of a controlled substance(x2)</t>
  </si>
  <si>
    <t xml:space="preserve">Erica</t>
  </si>
  <si>
    <t xml:space="preserve">Leaving Scene of Accident-Felony</t>
  </si>
  <si>
    <t xml:space="preserve">Whitefield</t>
  </si>
  <si>
    <t xml:space="preserve">Major</t>
  </si>
  <si>
    <t xml:space="preserve">Trespass-remaining in or upon premises or lands of another after being forbidden to do so (M); contempt of court bench warrant failure to appear for court (M)</t>
  </si>
  <si>
    <t xml:space="preserve">Whittle Jr</t>
  </si>
  <si>
    <t xml:space="preserve">Disturbing of the public peace or the peace of others (M)</t>
  </si>
  <si>
    <t xml:space="preserve">Willard Jr</t>
  </si>
  <si>
    <t xml:space="preserve">Receiving stolen property; POCS(methamphetamines); failure to stop motor vehicle; Receiving stolen property; Burglary of an unoccupied dwelling; Burglary; Burglary of a dwelling</t>
  </si>
  <si>
    <t xml:space="preserve">Conspiracy Meth; Fleeing law enforcement officer</t>
  </si>
  <si>
    <t xml:space="preserve">Byren</t>
  </si>
  <si>
    <t xml:space="preserve">Touching child for lustful purposes by person over 18 child under age of 16: Gratification: Molesting; Sexual Battery; Touching Child for Lustful Purposes(x2)</t>
  </si>
  <si>
    <t xml:space="preserve">Christi</t>
  </si>
  <si>
    <t xml:space="preserve">Possession of controlled substance to wit; methamphetamine</t>
  </si>
  <si>
    <t xml:space="preserve">Probation Violation(x2)</t>
  </si>
  <si>
    <t xml:space="preserve">Burglary(x2); Bench Warrant(x3); Possession of marijuana 1st &lt;30g</t>
  </si>
  <si>
    <t xml:space="preserve">Possession of a controlled substance; to wit: Methylenedioxymethemphetamine; Contempt of court bench warrant failure to appear for court (M)</t>
  </si>
  <si>
    <t xml:space="preserve">Kareem</t>
  </si>
  <si>
    <t xml:space="preserve">Felony DUI</t>
  </si>
  <si>
    <t xml:space="preserve">Kent</t>
  </si>
  <si>
    <t xml:space="preserve">Simple Assault on police officer (x2); simple assault; malicious mischief; contempt of court bench failure to appear for court; disturbing the peace (public or peace or others); public drunk; fleeing/eluding</t>
  </si>
  <si>
    <t xml:space="preserve">Ladarius</t>
  </si>
  <si>
    <t xml:space="preserve">Burglary of Dwelling (x5)</t>
  </si>
  <si>
    <t xml:space="preserve">Nyree</t>
  </si>
  <si>
    <t xml:space="preserve">Credit Card fraud FTA; Credit card fraud</t>
  </si>
  <si>
    <t xml:space="preserve">Reobbery(attempted); Grand Larceny; Probation Violation</t>
  </si>
  <si>
    <t xml:space="preserve">Simple domestice violence, simple domestic 1st and 2nd are misd. 3rd offense is felony</t>
  </si>
  <si>
    <t xml:space="preserve">Felony Domestic Violence-Simple Assault; First degree murder; Armed Robbery</t>
  </si>
  <si>
    <t xml:space="preserve">Victor</t>
  </si>
  <si>
    <t xml:space="preserve">Possession of controlled substance with intent; Fleeing LEA vehicle/Resisting or obstructing arrest; disorderly conduct-failure to apply; shoplifting-merchandise less that .00-2nd offense</t>
  </si>
  <si>
    <t xml:space="preserve">Contempt of Court bench warrant failure to appear for court; simple domestic violence</t>
  </si>
  <si>
    <t xml:space="preserve">Williams Jr</t>
  </si>
  <si>
    <t xml:space="preserve">Elester</t>
  </si>
  <si>
    <t xml:space="preserve">DUI 1st; Contempt of court bench warrant failure to appear for court; Possession of Controlled substance</t>
  </si>
  <si>
    <t xml:space="preserve">Williams Sr</t>
  </si>
  <si>
    <t xml:space="preserve">Jhointea</t>
  </si>
  <si>
    <t xml:space="preserve">Fleeing and Eluding in a motor vehicle; False Pretense (x2); Bad Check; Identity fraud/theft by deception; uttering forgery; embezzlement</t>
  </si>
  <si>
    <t xml:space="preserve">Williamson</t>
  </si>
  <si>
    <t xml:space="preserve">Frankie</t>
  </si>
  <si>
    <t xml:space="preserve">Burglary of a Dwelling (x2)</t>
  </si>
  <si>
    <t xml:space="preserve">Grand Larceny-Personal property of another (or more); Larceny-grand; Transfer of controlled substance(x4)</t>
  </si>
  <si>
    <t xml:space="preserve">Attempted grand larceny</t>
  </si>
  <si>
    <t xml:space="preserve">Cotrell</t>
  </si>
  <si>
    <t xml:space="preserve">Embezzlement; Contempt of court/arbitration, failure to appear; aggravated domestic violence</t>
  </si>
  <si>
    <t xml:space="preserve">Possession of controlled substance with intent to distribute, to wit: Synthetic Cannainbinoids; Possession of a controlled substance; possession of marijuana(M)(Less than 30 gr)</t>
  </si>
  <si>
    <t xml:space="preserve">Xzavier</t>
  </si>
  <si>
    <t xml:space="preserve">Possession of a controlled substance with intent to distribute, to wit: Methamphetamines; Possession of a controlled substance with intent to distribute, to wit: Marijuana; Possession of a firearm in furtherance of drug trafficking(F); Possession with intent-heroine(F); Possession with intent-Methamphetamine(F)</t>
  </si>
  <si>
    <t xml:space="preserve">Quentin</t>
  </si>
  <si>
    <t xml:space="preserve">Winters Jr</t>
  </si>
  <si>
    <t xml:space="preserve">Burglary-inhabited dwelling house, whether armed or not, whether occupied or not; Aggravated Assault (x2)</t>
  </si>
  <si>
    <t xml:space="preserve">Wood Jr</t>
  </si>
  <si>
    <t xml:space="preserve">Possession of a controlled substance to wit: Methamphetamine(x3); Receiving stolen property</t>
  </si>
  <si>
    <t xml:space="preserve">Woodall</t>
  </si>
  <si>
    <t xml:space="preserve">Contempt of court bench warrant failure to appear for court</t>
  </si>
  <si>
    <t xml:space="preserve">Starlena</t>
  </si>
  <si>
    <t xml:space="preserve">Simple Domestic Violence (VOP)</t>
  </si>
  <si>
    <t xml:space="preserve">Wooley</t>
  </si>
  <si>
    <t xml:space="preserve">Possession for counterfeit instrument; Fraud</t>
  </si>
  <si>
    <t xml:space="preserve">Uttering forgery; disturbance of family peace; possession of controlled substance (x2); contempt of court/failure to appear</t>
  </si>
  <si>
    <t xml:space="preserve">Worlds</t>
  </si>
  <si>
    <t xml:space="preserve">Garrid</t>
  </si>
  <si>
    <t xml:space="preserve">Attempted Burglary; Contributing to the neglect or delinquency of a child (x6)</t>
  </si>
  <si>
    <t xml:space="preserve">Worthen</t>
  </si>
  <si>
    <t xml:space="preserve">Kendall</t>
  </si>
  <si>
    <t xml:space="preserve">Possesion of controlled substance (marijuana); Possession of a weapon after felony conviction; Trafficking a schedule II controlled substance. to wit - hydrocodone 10mg; Possession of a controlled substance with intent to wit: Marijuana</t>
  </si>
  <si>
    <t xml:space="preserve">Jarlessa</t>
  </si>
  <si>
    <t xml:space="preserve">Conspiracy trafficking cocaine</t>
  </si>
  <si>
    <t xml:space="preserve">Possession of a controlled substance(methamphetamines)-FTA; Possession of controlled substance methamphetamine; simple assault on a police officer; receiving stolen property; contempt of court (non-capias)</t>
  </si>
  <si>
    <t xml:space="preserve">Yarnall</t>
  </si>
  <si>
    <t xml:space="preserve">Possession of a controlled substance(Methamphetamines)-FTA; Possession of controlled substance methamphetamine; simple assault on a police officer; receiving stolen property; contempt of court (non-capias)</t>
  </si>
  <si>
    <t xml:space="preserve">York</t>
  </si>
  <si>
    <t xml:space="preserve">Trespass going into or remaining in buildings. premises or lands of another; Disorderly conduct-interference with business, customers, invitees, etc; drunk in public</t>
  </si>
  <si>
    <t xml:space="preserve">Davina</t>
  </si>
  <si>
    <t xml:space="preserve">Laquitta</t>
  </si>
  <si>
    <t xml:space="preserve">Disturbing the public peace</t>
  </si>
  <si>
    <t xml:space="preserve">Nathan </t>
  </si>
  <si>
    <t xml:space="preserve">Young Sr</t>
  </si>
  <si>
    <t xml:space="preserve">Felony child absue(x2)</t>
  </si>
  <si>
    <t xml:space="preserve">Zanders</t>
  </si>
  <si>
    <t xml:space="preserve">Kelonda</t>
  </si>
  <si>
    <t xml:space="preserve">Zeringue</t>
  </si>
  <si>
    <t xml:space="preserve">Possession of a deadly weapon after felony conviction (x3); Possession of a controlled substance; Possession of stolen firearm; bench warrant; driving with suspended driver's license; possession of schedule II CDS-methamphetamine</t>
  </si>
  <si>
    <t xml:space="preserve">Zirkelback</t>
  </si>
  <si>
    <t xml:space="preserve">Markcus</t>
  </si>
  <si>
    <t xml:space="preserve">Hinds</t>
  </si>
  <si>
    <t xml:space="preserve">capital murder</t>
  </si>
  <si>
    <t xml:space="preserve">denied</t>
  </si>
  <si>
    <t xml:space="preserve">Edrick</t>
  </si>
  <si>
    <t xml:space="preserve">Murder;Rape Statutory</t>
  </si>
  <si>
    <t xml:space="preserve">abuse &amp; batt adult</t>
  </si>
  <si>
    <t xml:space="preserve">Dequante</t>
  </si>
  <si>
    <t xml:space="preserve">Business Burglary;Poss CS;Poss Firearm</t>
  </si>
  <si>
    <t xml:space="preserve">Dontra</t>
  </si>
  <si>
    <t xml:space="preserve">first degree murder</t>
  </si>
  <si>
    <t xml:space="preserve">voyeurism; poss of cs; utter forged ins</t>
  </si>
  <si>
    <t xml:space="preserve">10000; no bond set</t>
  </si>
  <si>
    <t xml:space="preserve">Almendares Alvarado</t>
  </si>
  <si>
    <t xml:space="preserve">Hector</t>
  </si>
  <si>
    <t xml:space="preserve">murder; attempted murder</t>
  </si>
  <si>
    <t xml:space="preserve">murder 1st degree; convicted felon CCW</t>
  </si>
  <si>
    <t xml:space="preserve">Jaylon</t>
  </si>
  <si>
    <t xml:space="preserve">$100,000 + GPS</t>
  </si>
  <si>
    <t xml:space="preserve">Elisha</t>
  </si>
  <si>
    <t xml:space="preserve">house burglary; business burglary; business burglary</t>
  </si>
  <si>
    <t xml:space="preserve">Kinyel</t>
  </si>
  <si>
    <t xml:space="preserve">malicious mischief</t>
  </si>
  <si>
    <t xml:space="preserve">Jamaal</t>
  </si>
  <si>
    <t xml:space="preserve">aggravated assault</t>
  </si>
  <si>
    <t xml:space="preserve">no bond set</t>
  </si>
  <si>
    <t xml:space="preserve">recovered stolen property; grand larceny</t>
  </si>
  <si>
    <t xml:space="preserve">Banyard</t>
  </si>
  <si>
    <t xml:space="preserve">murder; aggravated assault dom</t>
  </si>
  <si>
    <t xml:space="preserve">sexual battery; gratification of lust</t>
  </si>
  <si>
    <t xml:space="preserve">murder; murder</t>
  </si>
  <si>
    <t xml:space="preserve">Kenyatta</t>
  </si>
  <si>
    <t xml:space="preserve">felony poss of cs; convicted felon CCW; poss cs w/int (2 counts); convicted felon CCW</t>
  </si>
  <si>
    <t xml:space="preserve">Berrong</t>
  </si>
  <si>
    <t xml:space="preserve">Chancellor</t>
  </si>
  <si>
    <t xml:space="preserve">aggravated assault; kidnapping</t>
  </si>
  <si>
    <t xml:space="preserve">$50,000; $50,000</t>
  </si>
  <si>
    <t xml:space="preserve">murder; aggravated assault; shooting into OCC DWL</t>
  </si>
  <si>
    <t xml:space="preserve">Boatrite</t>
  </si>
  <si>
    <t xml:space="preserve">aggravated assault; aggravated assault</t>
  </si>
  <si>
    <t xml:space="preserve">convicted felon CCW; aggravated assault</t>
  </si>
  <si>
    <t xml:space="preserve">Surrender on bond</t>
  </si>
  <si>
    <t xml:space="preserve">sexual battery; gratification of lust; sexual battery</t>
  </si>
  <si>
    <t xml:space="preserve">surrender on bond</t>
  </si>
  <si>
    <t xml:space="preserve">Brookshire</t>
  </si>
  <si>
    <t xml:space="preserve">aggravated assault; auto theft</t>
  </si>
  <si>
    <t xml:space="preserve">Brunson</t>
  </si>
  <si>
    <t xml:space="preserve">Fredrica</t>
  </si>
  <si>
    <t xml:space="preserve">carjacking; armed robbery; armed robbery; aggravated assault</t>
  </si>
  <si>
    <t xml:space="preserve">N (agg assault)</t>
  </si>
  <si>
    <t xml:space="preserve">no bond set; no bond set; $83,000; $83,000; $83,000</t>
  </si>
  <si>
    <t xml:space="preserve">Burse</t>
  </si>
  <si>
    <t xml:space="preserve">Shermaine</t>
  </si>
  <si>
    <t xml:space="preserve">armed carjacking</t>
  </si>
  <si>
    <t xml:space="preserve">Marquez</t>
  </si>
  <si>
    <t xml:space="preserve">rec stolen property; murder</t>
  </si>
  <si>
    <t xml:space="preserve">N (murder)</t>
  </si>
  <si>
    <t xml:space="preserve">Cain</t>
  </si>
  <si>
    <t xml:space="preserve">Aram</t>
  </si>
  <si>
    <t xml:space="preserve">3 counts acc after the fact</t>
  </si>
  <si>
    <t xml:space="preserve">poss of marijuana</t>
  </si>
  <si>
    <t xml:space="preserve">armed carjacking; capital murder/conspiracy to commit armed robbery; escape</t>
  </si>
  <si>
    <t xml:space="preserve">N (escape)</t>
  </si>
  <si>
    <t xml:space="preserve">revoked; revoked; denied</t>
  </si>
  <si>
    <t xml:space="preserve">Carr</t>
  </si>
  <si>
    <t xml:space="preserve">Antoine</t>
  </si>
  <si>
    <t xml:space="preserve">murder</t>
  </si>
  <si>
    <t xml:space="preserve">Marshun</t>
  </si>
  <si>
    <t xml:space="preserve">capital murder; assault on LEO</t>
  </si>
  <si>
    <t xml:space="preserve">carjacking; carjacking</t>
  </si>
  <si>
    <t xml:space="preserve">business burglary; business burglary; business burglary; business burglary</t>
  </si>
  <si>
    <t xml:space="preserve">no bond set; no bond set; no bond set; no bond</t>
  </si>
  <si>
    <t xml:space="preserve">Chambers</t>
  </si>
  <si>
    <t xml:space="preserve">Javaris</t>
  </si>
  <si>
    <t xml:space="preserve">rec stolen property; armed robbery</t>
  </si>
  <si>
    <t xml:space="preserve">Chaney</t>
  </si>
  <si>
    <t xml:space="preserve">carjacking; aggravated assault; armed robbery</t>
  </si>
  <si>
    <t xml:space="preserve">Cheeks</t>
  </si>
  <si>
    <t xml:space="preserve">armed robbery; armed robbery; aggravated assault</t>
  </si>
  <si>
    <t xml:space="preserve">$175,000; no bond set; no bond set</t>
  </si>
  <si>
    <t xml:space="preserve">Ciero</t>
  </si>
  <si>
    <t xml:space="preserve">capital murder; rec stolen property</t>
  </si>
  <si>
    <t xml:space="preserve">denied; denied</t>
  </si>
  <si>
    <t xml:space="preserve">murder; armed robbery/aggravated assault; 2 counts of armed robbery</t>
  </si>
  <si>
    <t xml:space="preserve">denied; denied; denied</t>
  </si>
  <si>
    <t xml:space="preserve">statutory rape 2 counts</t>
  </si>
  <si>
    <t xml:space="preserve">Clincy</t>
  </si>
  <si>
    <t xml:space="preserve">Ja'qon</t>
  </si>
  <si>
    <t xml:space="preserve">armed robbery; burglary</t>
  </si>
  <si>
    <t xml:space="preserve">$25,000; no bond set</t>
  </si>
  <si>
    <t xml:space="preserve">Course</t>
  </si>
  <si>
    <t xml:space="preserve">Micheavian</t>
  </si>
  <si>
    <t xml:space="preserve">capital murder; armed robbery; aggravated assault</t>
  </si>
  <si>
    <t xml:space="preserve">Crayton</t>
  </si>
  <si>
    <t xml:space="preserve">convicted felon CCW; poss of stolen firearm</t>
  </si>
  <si>
    <t xml:space="preserve">Culberson</t>
  </si>
  <si>
    <t xml:space="preserve">auto burglary</t>
  </si>
  <si>
    <t xml:space="preserve">$25,000+GPS</t>
  </si>
  <si>
    <t xml:space="preserve">armed robbery; aggravated assault</t>
  </si>
  <si>
    <t xml:space="preserve">Dashund</t>
  </si>
  <si>
    <t xml:space="preserve">kidnapping</t>
  </si>
  <si>
    <t xml:space="preserve">Monya</t>
  </si>
  <si>
    <t xml:space="preserve">Musharn</t>
  </si>
  <si>
    <t xml:space="preserve">convicted felon ccw; embezzlement</t>
  </si>
  <si>
    <t xml:space="preserve">N (embezzlement)</t>
  </si>
  <si>
    <t xml:space="preserve">no bond set; $2,500</t>
  </si>
  <si>
    <t xml:space="preserve">Denson</t>
  </si>
  <si>
    <t xml:space="preserve">Dominique</t>
  </si>
  <si>
    <t xml:space="preserve">statutory rape</t>
  </si>
  <si>
    <t xml:space="preserve">Dent</t>
  </si>
  <si>
    <t xml:space="preserve">strong arm robbery</t>
  </si>
  <si>
    <t xml:space="preserve">Will</t>
  </si>
  <si>
    <t xml:space="preserve">aggravated assault; armed robbery</t>
  </si>
  <si>
    <t xml:space="preserve">Josha</t>
  </si>
  <si>
    <t xml:space="preserve">murder (4 counts); armed robbery of a business</t>
  </si>
  <si>
    <t xml:space="preserve">Ealy</t>
  </si>
  <si>
    <t xml:space="preserve">Andrea</t>
  </si>
  <si>
    <t xml:space="preserve">auto burglary; strong armed robbery</t>
  </si>
  <si>
    <t xml:space="preserve">aggravated assault DOM</t>
  </si>
  <si>
    <t xml:space="preserve">burglary/armed robbery; aggravated assault</t>
  </si>
  <si>
    <t xml:space="preserve">$5,000+GPS</t>
  </si>
  <si>
    <t xml:space="preserve">Ferrell</t>
  </si>
  <si>
    <t xml:space="preserve">Flowers</t>
  </si>
  <si>
    <t xml:space="preserve">Ronregus</t>
  </si>
  <si>
    <t xml:space="preserve">poss c/s 7 counts</t>
  </si>
  <si>
    <t xml:space="preserve">Forte</t>
  </si>
  <si>
    <t xml:space="preserve">4 counts of criminal homicide</t>
  </si>
  <si>
    <t xml:space="preserve">Fountain</t>
  </si>
  <si>
    <t xml:space="preserve">Corderious</t>
  </si>
  <si>
    <t xml:space="preserve">armed robbery; convicted felon ccw</t>
  </si>
  <si>
    <t xml:space="preserve">Demarvin</t>
  </si>
  <si>
    <t xml:space="preserve">human trafficking involuntary servitude/sexual battery; sexual battery</t>
  </si>
  <si>
    <t xml:space="preserve">N (sexual battery)</t>
  </si>
  <si>
    <t xml:space="preserve">$250,000+GPS; no bond set</t>
  </si>
  <si>
    <t xml:space="preserve">Fulgham</t>
  </si>
  <si>
    <t xml:space="preserve">murder; armed robbery </t>
  </si>
  <si>
    <t xml:space="preserve">$200,000+GPS</t>
  </si>
  <si>
    <t xml:space="preserve">Mynetris</t>
  </si>
  <si>
    <t xml:space="preserve">embezzlement</t>
  </si>
  <si>
    <t xml:space="preserve">murder; convicted felon CCW</t>
  </si>
  <si>
    <t xml:space="preserve">leaving the scene of an accident with injuries; manslaughter 2 counts; aggravated DUI 2 counts</t>
  </si>
  <si>
    <t xml:space="preserve">Givens</t>
  </si>
  <si>
    <t xml:space="preserve">Darion</t>
  </si>
  <si>
    <t xml:space="preserve">1st degree murder; convicted felon ccw; armed robbery; convicted felon ccw</t>
  </si>
  <si>
    <t xml:space="preserve">Allan</t>
  </si>
  <si>
    <t xml:space="preserve">armed robbery</t>
  </si>
  <si>
    <t xml:space="preserve">L.C. Jr.</t>
  </si>
  <si>
    <t xml:space="preserve">sexual battery under 12 counts; gratification of lust</t>
  </si>
  <si>
    <t xml:space="preserve">$100,000+GPS</t>
  </si>
  <si>
    <t xml:space="preserve">Christopher Jr.</t>
  </si>
  <si>
    <t xml:space="preserve">carjacking</t>
  </si>
  <si>
    <t xml:space="preserve">Lamarquis</t>
  </si>
  <si>
    <t xml:space="preserve">carrying a firearm on school property/ poss of a stolen firearm; conspiracy/murder</t>
  </si>
  <si>
    <t xml:space="preserve">$25,000+GPS; no bond set</t>
  </si>
  <si>
    <t xml:space="preserve">Timothy (Shelton)</t>
  </si>
  <si>
    <t xml:space="preserve">aggravated assault; aggravated assault dom/shooting into DWL</t>
  </si>
  <si>
    <t xml:space="preserve">Greenlee</t>
  </si>
  <si>
    <t xml:space="preserve">Wardell</t>
  </si>
  <si>
    <t xml:space="preserve">4 counts of burglary</t>
  </si>
  <si>
    <t xml:space="preserve">Tyisha</t>
  </si>
  <si>
    <t xml:space="preserve">murder; aggravated assault; shooting into a vehicle</t>
  </si>
  <si>
    <t xml:space="preserve">Gwin</t>
  </si>
  <si>
    <t xml:space="preserve">Haley</t>
  </si>
  <si>
    <t xml:space="preserve">capital murder; armed robbery; conspiracy; aggravated assault</t>
  </si>
  <si>
    <t xml:space="preserve">Harness</t>
  </si>
  <si>
    <t xml:space="preserve">Williams Jr.</t>
  </si>
  <si>
    <t xml:space="preserve">auto theft; armed robbery</t>
  </si>
  <si>
    <t xml:space="preserve">3 counts manslaughter; culpable neg manslaughter</t>
  </si>
  <si>
    <t xml:space="preserve">$150,000+GPS</t>
  </si>
  <si>
    <t xml:space="preserve">armed robbery; aggravated assault; contraband in a penal institution; assault on LEO; capital murder</t>
  </si>
  <si>
    <t xml:space="preserve">Rannell</t>
  </si>
  <si>
    <t xml:space="preserve">shooting OCC/DWL; convicted felon CCW; aggravated assault</t>
  </si>
  <si>
    <t xml:space="preserve">house burglary; robbery; auto theft</t>
  </si>
  <si>
    <t xml:space="preserve">accessory after the fact; assault on LEO</t>
  </si>
  <si>
    <t xml:space="preserve">Hawkins</t>
  </si>
  <si>
    <t xml:space="preserve">armed carjacking; aggravated assault; shooting into OCC DWL</t>
  </si>
  <si>
    <t xml:space="preserve">felony fleeing; manslaughter</t>
  </si>
  <si>
    <t xml:space="preserve">Haynes</t>
  </si>
  <si>
    <t xml:space="preserve">Herring</t>
  </si>
  <si>
    <t xml:space="preserve">Kristian</t>
  </si>
  <si>
    <t xml:space="preserve">Hoard</t>
  </si>
  <si>
    <t xml:space="preserve">bond denied</t>
  </si>
  <si>
    <t xml:space="preserve">capital murder; aggravated assault</t>
  </si>
  <si>
    <t xml:space="preserve">house burglary/ shooting into OCC DWL/ 2 counts aggravated assault; 2 counts of house burglary</t>
  </si>
  <si>
    <t xml:space="preserve">N (2 counts house burglary)</t>
  </si>
  <si>
    <t xml:space="preserve">no bond set; $100,000</t>
  </si>
  <si>
    <t xml:space="preserve">attempted armed robbery/ rec stolen property/ carjacking/ rec stolen property; fleeing LEO/ exploitation of a minor/ promoting prostitution/ sexual exploitation of a minor/ into of contraband in a cor facility</t>
  </si>
  <si>
    <t xml:space="preserve">$50,000+GPS; no bond set</t>
  </si>
  <si>
    <t xml:space="preserve">Hopkins</t>
  </si>
  <si>
    <t xml:space="preserve">murder; conspiracy</t>
  </si>
  <si>
    <t xml:space="preserve">Horton</t>
  </si>
  <si>
    <t xml:space="preserve">Elvin</t>
  </si>
  <si>
    <t xml:space="preserve">business burglary; capital murder</t>
  </si>
  <si>
    <t xml:space="preserve">denied; no bond set</t>
  </si>
  <si>
    <t xml:space="preserve">poss of a stolen vehicle; business burglary; poss of a stolen fiream; auto theft</t>
  </si>
  <si>
    <t xml:space="preserve">Jamerio</t>
  </si>
  <si>
    <t xml:space="preserve">aggravated assault; poss of C/S</t>
  </si>
  <si>
    <t xml:space="preserve">Humphrey</t>
  </si>
  <si>
    <t xml:space="preserve">Cherilyn</t>
  </si>
  <si>
    <t xml:space="preserve">poss c/s; convicted felon ccw; armed robbery; carjacking; kidnapping</t>
  </si>
  <si>
    <t xml:space="preserve">$50,000+GPS</t>
  </si>
  <si>
    <t xml:space="preserve">Jamonta</t>
  </si>
  <si>
    <t xml:space="preserve">capital murder/ aggravated assault/ aggravated assault/ armed robbery; house burglary</t>
  </si>
  <si>
    <t xml:space="preserve">N (house burglary)</t>
  </si>
  <si>
    <t xml:space="preserve">$200,000; no bond set</t>
  </si>
  <si>
    <t xml:space="preserve">aggravated assault (failure to appear)</t>
  </si>
  <si>
    <t xml:space="preserve">Kadarius</t>
  </si>
  <si>
    <t xml:space="preserve">house burglary; 2 counts of business burglary</t>
  </si>
  <si>
    <t xml:space="preserve">Allen Jr.</t>
  </si>
  <si>
    <t xml:space="preserve">convicted felon ccw</t>
  </si>
  <si>
    <t xml:space="preserve">house burglary; aggravated assault</t>
  </si>
  <si>
    <t xml:space="preserve">$75,000; $25,000</t>
  </si>
  <si>
    <t xml:space="preserve">house burglary; armed robbery; felony poss of marij</t>
  </si>
  <si>
    <t xml:space="preserve">Freddrick</t>
  </si>
  <si>
    <t xml:space="preserve">statutory rape; poss c/s with intent; exploitation of a child; promoting prostitution; human trafficking commercial sex acts</t>
  </si>
  <si>
    <t xml:space="preserve">poss of stolen property; house burglary</t>
  </si>
  <si>
    <t xml:space="preserve">Chrishun</t>
  </si>
  <si>
    <t xml:space="preserve">capital murder; armed robbery</t>
  </si>
  <si>
    <t xml:space="preserve">armed robber/ kidnapping; 2 counts strong armed robbery</t>
  </si>
  <si>
    <t xml:space="preserve">N (2 counts strong armed robbery)</t>
  </si>
  <si>
    <t xml:space="preserve">aggravated assault - dom</t>
  </si>
  <si>
    <t xml:space="preserve">aggravated assault; robbery with robbery weapon</t>
  </si>
  <si>
    <t xml:space="preserve">John Avery</t>
  </si>
  <si>
    <t xml:space="preserve">house burglary/ auto theft</t>
  </si>
  <si>
    <t xml:space="preserve">Roddrick</t>
  </si>
  <si>
    <t xml:space="preserve">escape; murder; aggravated assault; aggravated assault; convicted felon ccw; attempted aggravated assault</t>
  </si>
  <si>
    <t xml:space="preserve">Diane</t>
  </si>
  <si>
    <t xml:space="preserve">armed robbery of a business</t>
  </si>
  <si>
    <t xml:space="preserve">Kyles</t>
  </si>
  <si>
    <t xml:space="preserve">aggravated assault; armed robbery; convicted felon ccw</t>
  </si>
  <si>
    <t xml:space="preserve">Lavall</t>
  </si>
  <si>
    <t xml:space="preserve">Equinious</t>
  </si>
  <si>
    <t xml:space="preserve">murder; aggravated assault</t>
  </si>
  <si>
    <t xml:space="preserve">rc stolen property/ kidnapping; poss c/s</t>
  </si>
  <si>
    <t xml:space="preserve">N (poss c/s)</t>
  </si>
  <si>
    <t xml:space="preserve">no bond set; no bond set</t>
  </si>
  <si>
    <t xml:space="preserve">Lias</t>
  </si>
  <si>
    <t xml:space="preserve">burglary; aggravated assault</t>
  </si>
  <si>
    <t xml:space="preserve">Loggins</t>
  </si>
  <si>
    <t xml:space="preserve">Lopez</t>
  </si>
  <si>
    <t xml:space="preserve">Lashundra</t>
  </si>
  <si>
    <t xml:space="preserve">violation of suspended sentence</t>
  </si>
  <si>
    <t xml:space="preserve">Love</t>
  </si>
  <si>
    <t xml:space="preserve">Kenneth Jr.</t>
  </si>
  <si>
    <t xml:space="preserve">attempted murder; aggravated assault; kidnapping; auto theft</t>
  </si>
  <si>
    <t xml:space="preserve">Marcell</t>
  </si>
  <si>
    <t xml:space="preserve">escape; convicted felon ccw; murder</t>
  </si>
  <si>
    <t xml:space="preserve">N (convicted felon ccw; murder)</t>
  </si>
  <si>
    <t xml:space="preserve">$100,000; $10,000; no bond</t>
  </si>
  <si>
    <t xml:space="preserve">Mason</t>
  </si>
  <si>
    <t xml:space="preserve">aggravated assault - dom; kidnapping; burglary inhab dwl; auto burglary</t>
  </si>
  <si>
    <t xml:space="preserve">Mayes</t>
  </si>
  <si>
    <t xml:space="preserve">convicted felon ccw; armed robbery; poss of stolen property</t>
  </si>
  <si>
    <t xml:space="preserve">Mays</t>
  </si>
  <si>
    <t xml:space="preserve">house burglary; capital murder</t>
  </si>
  <si>
    <t xml:space="preserve">N (capital murder)</t>
  </si>
  <si>
    <t xml:space="preserve">McAllister</t>
  </si>
  <si>
    <t xml:space="preserve">business burglary; house burglary</t>
  </si>
  <si>
    <t xml:space="preserve">no bond set; denied</t>
  </si>
  <si>
    <t xml:space="preserve">McCloud</t>
  </si>
  <si>
    <t xml:space="preserve">aggravated assault with a weapon</t>
  </si>
  <si>
    <t xml:space="preserve">$30,000+GPS</t>
  </si>
  <si>
    <t xml:space="preserve">house burglary</t>
  </si>
  <si>
    <t xml:space="preserve">$10,000+GPS</t>
  </si>
  <si>
    <t xml:space="preserve">McDonald</t>
  </si>
  <si>
    <t xml:space="preserve">3 counts business burglary; embezzlement</t>
  </si>
  <si>
    <t xml:space="preserve">McElroy</t>
  </si>
  <si>
    <t xml:space="preserve">Kelarce</t>
  </si>
  <si>
    <t xml:space="preserve">felony poss of c/s; convicted felon ccw</t>
  </si>
  <si>
    <t xml:space="preserve">McGee</t>
  </si>
  <si>
    <t xml:space="preserve">poss c/s convicted felon ccw; poss of c/s; poss of c/s</t>
  </si>
  <si>
    <t xml:space="preserve">Millsap</t>
  </si>
  <si>
    <t xml:space="preserve">Kiara</t>
  </si>
  <si>
    <t xml:space="preserve">rec a stolen vehicle; auto theft</t>
  </si>
  <si>
    <t xml:space="preserve">Minor</t>
  </si>
  <si>
    <t xml:space="preserve">Burnell Jr.</t>
  </si>
  <si>
    <t xml:space="preserve">1st degree murder; auto theft</t>
  </si>
  <si>
    <t xml:space="preserve">Jmarquis</t>
  </si>
  <si>
    <t xml:space="preserve">murder; kidnapping; carjacking; aggravated assault; auto theft</t>
  </si>
  <si>
    <t xml:space="preserve">Morrison</t>
  </si>
  <si>
    <t xml:space="preserve">murder; capital murder</t>
  </si>
  <si>
    <t xml:space="preserve">Myers</t>
  </si>
  <si>
    <t xml:space="preserve">Javercea</t>
  </si>
  <si>
    <t xml:space="preserve">business burglary</t>
  </si>
  <si>
    <t xml:space="preserve">poss c/s; poss of prohibited weapon; murder</t>
  </si>
  <si>
    <t xml:space="preserve">Nickson</t>
  </si>
  <si>
    <t xml:space="preserve">1st degree murder; convicted felon ccw; strong armed robbery; felon w/firearm</t>
  </si>
  <si>
    <t xml:space="preserve">auto burglary; conspiracy; failure to appear; contempt of court</t>
  </si>
  <si>
    <t xml:space="preserve">$2,000+GPS</t>
  </si>
  <si>
    <t xml:space="preserve">Pempleton</t>
  </si>
  <si>
    <t xml:space="preserve">poss of c/s; poss stolen firearm</t>
  </si>
  <si>
    <t xml:space="preserve">Peoples</t>
  </si>
  <si>
    <t xml:space="preserve">carjacking; aggravated assault</t>
  </si>
  <si>
    <t xml:space="preserve">Quanneic</t>
  </si>
  <si>
    <t xml:space="preserve">auto burglary; poss of a stolen firearm; auto burglary; house burglary</t>
  </si>
  <si>
    <t xml:space="preserve">Polston</t>
  </si>
  <si>
    <t xml:space="preserve">Ponce</t>
  </si>
  <si>
    <t xml:space="preserve">Banestiller</t>
  </si>
  <si>
    <t xml:space="preserve">poss c/s with intent</t>
  </si>
  <si>
    <t xml:space="preserve">Porter</t>
  </si>
  <si>
    <t xml:space="preserve">Donté</t>
  </si>
  <si>
    <t xml:space="preserve">murder; shooting into occ dwl x2; aggravated assault; poss of a stolen firearm; poss of methodone</t>
  </si>
  <si>
    <t xml:space="preserve">Msrtaviuos</t>
  </si>
  <si>
    <t xml:space="preserve">armed robbery; kidnapping; aggravated assault; aggravated assault; carjacking; murder; conspiracy</t>
  </si>
  <si>
    <t xml:space="preserve">capital murder; auto theft; aggravated assault; armed robbery</t>
  </si>
  <si>
    <t xml:space="preserve">Ragland</t>
  </si>
  <si>
    <t xml:space="preserve">Benard</t>
  </si>
  <si>
    <t xml:space="preserve">armed robbery; capital murder; aggravated assault</t>
  </si>
  <si>
    <t xml:space="preserve">1m+$400,000</t>
  </si>
  <si>
    <t xml:space="preserve">047/16/1966</t>
  </si>
  <si>
    <t xml:space="preserve">Antonyo</t>
  </si>
  <si>
    <t xml:space="preserve">poss of burglary tool; convicted felon ccw</t>
  </si>
  <si>
    <t xml:space="preserve">capital murder; convicted felon ccw poss of stolen firearm</t>
  </si>
  <si>
    <t xml:space="preserve">rec stolen property; armed robbery; 6 counts of armed robbery</t>
  </si>
  <si>
    <t xml:space="preserve">N(6 counts of armed robbery)</t>
  </si>
  <si>
    <t xml:space="preserve">conspiracy; conspiracy ; poss with intent</t>
  </si>
  <si>
    <t xml:space="preserve">Ivory</t>
  </si>
  <si>
    <t xml:space="preserve">business burglary; business burglary</t>
  </si>
  <si>
    <t xml:space="preserve">Rockingham</t>
  </si>
  <si>
    <t xml:space="preserve">Kynjarious</t>
  </si>
  <si>
    <t xml:space="preserve">Rogers</t>
  </si>
  <si>
    <t xml:space="preserve">burglary</t>
  </si>
  <si>
    <t xml:space="preserve">gratification of lust/ statutory rape/ poss of c/s; sexual battery/ gratification of lust</t>
  </si>
  <si>
    <t xml:space="preserve">N(sexual battery/ gratification of lust)</t>
  </si>
  <si>
    <t xml:space="preserve">$100,000; $30,000</t>
  </si>
  <si>
    <t xml:space="preserve">Schoonover</t>
  </si>
  <si>
    <t xml:space="preserve">poss cs with intent; poss of a firearm; child endangerment</t>
  </si>
  <si>
    <t xml:space="preserve">Sheriff</t>
  </si>
  <si>
    <t xml:space="preserve">burglary; kidnapping</t>
  </si>
  <si>
    <t xml:space="preserve">Short</t>
  </si>
  <si>
    <t xml:space="preserve">Serbastian</t>
  </si>
  <si>
    <t xml:space="preserve">aggravated assault; malicious mischief</t>
  </si>
  <si>
    <t xml:space="preserve">Simon</t>
  </si>
  <si>
    <t xml:space="preserve">murder; auto theft; convicted felon CCW</t>
  </si>
  <si>
    <t xml:space="preserve">aggravated assault; armed robbery; auto theft</t>
  </si>
  <si>
    <t xml:space="preserve">auto burglary; 2 counts of auto burglary</t>
  </si>
  <si>
    <t xml:space="preserve">2 counts of auto burglary</t>
  </si>
  <si>
    <t xml:space="preserve">Jamory</t>
  </si>
  <si>
    <t xml:space="preserve">poss of stolen firearm</t>
  </si>
  <si>
    <t xml:space="preserve">Jarvius</t>
  </si>
  <si>
    <t xml:space="preserve">LaShaundra</t>
  </si>
  <si>
    <t xml:space="preserve">strong armed robbery; poss of c/s</t>
  </si>
  <si>
    <t xml:space="preserve">Latravis</t>
  </si>
  <si>
    <t xml:space="preserve">aggravated DUI; leaving the scene of an accident with injuries</t>
  </si>
  <si>
    <t xml:space="preserve">burglary of a shed; statutory rape; statutory rape</t>
  </si>
  <si>
    <t xml:space="preserve">sexual battery; gratification of lust; gratification of lust; felon with a firearm</t>
  </si>
  <si>
    <t xml:space="preserve">Spann</t>
  </si>
  <si>
    <t xml:space="preserve">Spires</t>
  </si>
  <si>
    <t xml:space="preserve">1st degree murder</t>
  </si>
  <si>
    <t xml:space="preserve">$500,000+GPS</t>
  </si>
  <si>
    <t xml:space="preserve">Stanford</t>
  </si>
  <si>
    <t xml:space="preserve">Kezeri</t>
  </si>
  <si>
    <t xml:space="preserve">Staples</t>
  </si>
  <si>
    <t xml:space="preserve">aggravated assault; shooting into vehicle</t>
  </si>
  <si>
    <t xml:space="preserve">Derrion</t>
  </si>
  <si>
    <t xml:space="preserve">armed robbery; carjacking</t>
  </si>
  <si>
    <t xml:space="preserve">Torreance</t>
  </si>
  <si>
    <t xml:space="preserve">armed robbery; robbery; assault</t>
  </si>
  <si>
    <t xml:space="preserve">Stiff</t>
  </si>
  <si>
    <t xml:space="preserve">$75,000+GPS</t>
  </si>
  <si>
    <t xml:space="preserve">Makenzie</t>
  </si>
  <si>
    <t xml:space="preserve">kidnapping; auto theft; murder; uttering</t>
  </si>
  <si>
    <t xml:space="preserve">Summers</t>
  </si>
  <si>
    <t xml:space="preserve">Swan</t>
  </si>
  <si>
    <t xml:space="preserve">Tarvin</t>
  </si>
  <si>
    <t xml:space="preserve">poss of c/s; murder; poss of c/s</t>
  </si>
  <si>
    <t xml:space="preserve">Wesley Jr.</t>
  </si>
  <si>
    <t xml:space="preserve">Turvocea</t>
  </si>
  <si>
    <t xml:space="preserve">Wendell</t>
  </si>
  <si>
    <t xml:space="preserve">forcible rape</t>
  </si>
  <si>
    <t xml:space="preserve">aggravated assault; felony poss of marij; felony poss of marij</t>
  </si>
  <si>
    <t xml:space="preserve">aggravated assault; aggravated assault- dom</t>
  </si>
  <si>
    <t xml:space="preserve">felony fleeing LEO</t>
  </si>
  <si>
    <t xml:space="preserve">armed robbery; attempted burglary; aggravated assault</t>
  </si>
  <si>
    <t xml:space="preserve">no bnd set</t>
  </si>
  <si>
    <t xml:space="preserve">assault on LEO</t>
  </si>
  <si>
    <t xml:space="preserve">Torns</t>
  </si>
  <si>
    <t xml:space="preserve">Marsalis</t>
  </si>
  <si>
    <t xml:space="preserve">1st degree murder; aggravated assault; shooting into OCC DWL</t>
  </si>
  <si>
    <t xml:space="preserve">Tran</t>
  </si>
  <si>
    <t xml:space="preserve">Huy</t>
  </si>
  <si>
    <t xml:space="preserve">Traylor</t>
  </si>
  <si>
    <t xml:space="preserve">Dewan</t>
  </si>
  <si>
    <t xml:space="preserve">armed robbery; carjacking; armed robbery</t>
  </si>
  <si>
    <t xml:space="preserve">Trunnell</t>
  </si>
  <si>
    <t xml:space="preserve">attempted aggravated assault; shooting into OCC DWL</t>
  </si>
  <si>
    <t xml:space="preserve">armed robbery; aggravated assault LEO</t>
  </si>
  <si>
    <t xml:space="preserve">sexual battery; poss stolen firearm/ convicted felon CCW</t>
  </si>
  <si>
    <t xml:space="preserve">business burglary; escape</t>
  </si>
  <si>
    <t xml:space="preserve">Gino</t>
  </si>
  <si>
    <t xml:space="preserve">Quantnishi</t>
  </si>
  <si>
    <t xml:space="preserve">Weems</t>
  </si>
  <si>
    <t xml:space="preserve">Keeunna</t>
  </si>
  <si>
    <t xml:space="preserve">murder; shooting into OCC DWL; conspiracy</t>
  </si>
  <si>
    <t xml:space="preserve">Davin</t>
  </si>
  <si>
    <t xml:space="preserve">shooting into a vehicle; aggravated assault</t>
  </si>
  <si>
    <t xml:space="preserve">Wilks</t>
  </si>
  <si>
    <t xml:space="preserve">business burglary; burglary</t>
  </si>
  <si>
    <t xml:space="preserve">burglary inhap dwl</t>
  </si>
  <si>
    <t xml:space="preserve">Willoughby</t>
  </si>
  <si>
    <t xml:space="preserve">Marvin</t>
  </si>
  <si>
    <t xml:space="preserve">poss of methodone</t>
  </si>
  <si>
    <t xml:space="preserve">capital murder; auto theft; arson</t>
  </si>
  <si>
    <t xml:space="preserve">Jhawndarius</t>
  </si>
  <si>
    <t xml:space="preserve">aggravated assault; kidnapping; forgery; murder</t>
  </si>
  <si>
    <t xml:space="preserve">Wise</t>
  </si>
  <si>
    <t xml:space="preserve">2 counts of house burglary; poss of a stolen firearm; armed robbery</t>
  </si>
  <si>
    <t xml:space="preserve">Leonard</t>
  </si>
  <si>
    <t xml:space="preserve">Holmes County Sheriff Department </t>
  </si>
  <si>
    <t xml:space="preserve">Armed Robbery (97-3-79)</t>
  </si>
  <si>
    <t xml:space="preserve">Housed in Dormitory B (Bed #3)</t>
  </si>
  <si>
    <t xml:space="preserve">Booking #2018072163; Jacket #4826</t>
  </si>
  <si>
    <t xml:space="preserve">Haymon</t>
  </si>
  <si>
    <t xml:space="preserve">Otarius</t>
  </si>
  <si>
    <t xml:space="preserve">Bed #421</t>
  </si>
  <si>
    <t xml:space="preserve">Haymond</t>
  </si>
  <si>
    <t xml:space="preserve">Possession of Contraband (Prisoners-State-Poss Weapon/Cellphone/Contraband)</t>
  </si>
  <si>
    <t xml:space="preserve">Housed in Dormitory D (Bed #5)</t>
  </si>
  <si>
    <t xml:space="preserve">Booking #2018072064; Jacket #4735</t>
  </si>
  <si>
    <t xml:space="preserve">Hodges </t>
  </si>
  <si>
    <t xml:space="preserve">Kendrick </t>
  </si>
  <si>
    <t xml:space="preserve">Rape (97-3-65(4)), Aggravated Domestic Violence (97-3-7(4))</t>
  </si>
  <si>
    <t xml:space="preserve">Housed in Dormitory D (Bed #4)</t>
  </si>
  <si>
    <t xml:space="preserve">Booking #2018070949; Jacket #2155</t>
  </si>
  <si>
    <t xml:space="preserve">Johnson </t>
  </si>
  <si>
    <t xml:space="preserve">Markei</t>
  </si>
  <si>
    <t xml:space="preserve">Aggravated Assault (97-3-7(2))</t>
  </si>
  <si>
    <t xml:space="preserve">Housed in Dormitory C (Bed #1)</t>
  </si>
  <si>
    <t xml:space="preserve">Booking #2018072123; Jacket #4793</t>
  </si>
  <si>
    <t xml:space="preserve">Kennedy </t>
  </si>
  <si>
    <t xml:space="preserve">Aggravated Assault (Domestic); several felony charges pending</t>
  </si>
  <si>
    <t xml:space="preserve">Housed in Dormitory B (Bed #4)</t>
  </si>
  <si>
    <t xml:space="preserve">Booking #2018071022; Jacket #4705</t>
  </si>
  <si>
    <t xml:space="preserve">Demanterous </t>
  </si>
  <si>
    <t xml:space="preserve">Revoked Bond</t>
  </si>
  <si>
    <t xml:space="preserve">Housed in Dormitory A (Bed #6)</t>
  </si>
  <si>
    <t xml:space="preserve">Sample</t>
  </si>
  <si>
    <t xml:space="preserve">Terence</t>
  </si>
  <si>
    <t xml:space="preserve">Kendale</t>
  </si>
  <si>
    <t xml:space="preserve">2 Cts. of Murder (97-3-19(1)) and Kidnapping (97-3-53)</t>
  </si>
  <si>
    <t xml:space="preserve">OBS ER (Bed #3); Medical 126/Obeservations/SU</t>
  </si>
  <si>
    <t xml:space="preserve">Booking #2018072069; Jacket #4747</t>
  </si>
  <si>
    <t xml:space="preserve">Banks </t>
  </si>
  <si>
    <t xml:space="preserve">Jamie </t>
  </si>
  <si>
    <t xml:space="preserve">Bench Warrant for Circuit Court Judge Lexington Police Dept. Felony Charges </t>
  </si>
  <si>
    <t xml:space="preserve">Housed in Dormitory D (Bed #3)</t>
  </si>
  <si>
    <t xml:space="preserve">Booking #2018070996; Jacket #1844</t>
  </si>
  <si>
    <t xml:space="preserve">Brown </t>
  </si>
  <si>
    <t xml:space="preserve">Dwrone </t>
  </si>
  <si>
    <t xml:space="preserve">Housed in Dormitory  B (Bed #6)</t>
  </si>
  <si>
    <t xml:space="preserve">Day </t>
  </si>
  <si>
    <t xml:space="preserve">Melvin </t>
  </si>
  <si>
    <t xml:space="preserve">Agg. Assault</t>
  </si>
  <si>
    <t xml:space="preserve">Housed in Dormitory C (Bed #8)</t>
  </si>
  <si>
    <t xml:space="preserve">Forrest </t>
  </si>
  <si>
    <t xml:space="preserve">Ashia </t>
  </si>
  <si>
    <t xml:space="preserve">Murder (97-3-19(1))</t>
  </si>
  <si>
    <t xml:space="preserve">Bed #303-3 (Lockdown)</t>
  </si>
  <si>
    <t xml:space="preserve">Booking #2018070952; Jacket #4404</t>
  </si>
  <si>
    <t xml:space="preserve">Foster </t>
  </si>
  <si>
    <t xml:space="preserve">Accessory after the Fact; Robbery-Armed </t>
  </si>
  <si>
    <t xml:space="preserve">Housed in Dormitory A (Bed #1)</t>
  </si>
  <si>
    <t xml:space="preserve">Groves </t>
  </si>
  <si>
    <t xml:space="preserve">Steven </t>
  </si>
  <si>
    <t xml:space="preserve">Housed in Dormitory C (Bed #3)</t>
  </si>
  <si>
    <t xml:space="preserve">Haymon </t>
  </si>
  <si>
    <t xml:space="preserve">Tajarvis </t>
  </si>
  <si>
    <t xml:space="preserve">Housed in Dormitory A (Bed #15)</t>
  </si>
  <si>
    <t xml:space="preserve">Hill </t>
  </si>
  <si>
    <t xml:space="preserve">Morento </t>
  </si>
  <si>
    <t xml:space="preserve">Hosed in Dormitory D (Bed #9)</t>
  </si>
  <si>
    <t xml:space="preserve">Investigative Hold; Robbery- Armed</t>
  </si>
  <si>
    <t xml:space="preserve">Housed in Dormitory A (Bed #17)</t>
  </si>
  <si>
    <t xml:space="preserve">Kentry </t>
  </si>
  <si>
    <t xml:space="preserve">DUI 1st Offense; MV- No Insurance; MV- Reckless Driving 1st Offense; MV- Expired Tag/ No Tag; Felony Fleeing </t>
  </si>
  <si>
    <t xml:space="preserve">Bed #310-16</t>
  </si>
  <si>
    <t xml:space="preserve">Jones </t>
  </si>
  <si>
    <t xml:space="preserve">Wilson </t>
  </si>
  <si>
    <t xml:space="preserve">Hold Investigation; Murder</t>
  </si>
  <si>
    <t xml:space="preserve">Housed in Dormitory C (Bed #6)</t>
  </si>
  <si>
    <t xml:space="preserve">Love </t>
  </si>
  <si>
    <t xml:space="preserve">Peretzea </t>
  </si>
  <si>
    <t xml:space="preserve">Housed in Dormitory A (Bed #4)</t>
  </si>
  <si>
    <t xml:space="preserve">Meeks </t>
  </si>
  <si>
    <t xml:space="preserve">Lloyd </t>
  </si>
  <si>
    <t xml:space="preserve">Burglary - Commercial; Malicious Mischief</t>
  </si>
  <si>
    <t xml:space="preserve">Housed in Dormitory C (Bed #13)</t>
  </si>
  <si>
    <t xml:space="preserve">Singleton</t>
  </si>
  <si>
    <t xml:space="preserve">Hyrun </t>
  </si>
  <si>
    <t xml:space="preserve">Bed #308-12</t>
  </si>
  <si>
    <t xml:space="preserve">Smart</t>
  </si>
  <si>
    <t xml:space="preserve">Housed in Dormitory D (Bed #8)</t>
  </si>
  <si>
    <t xml:space="preserve">Booking #2018072060; Jacket #2249</t>
  </si>
  <si>
    <t xml:space="preserve">Stroud </t>
  </si>
  <si>
    <t xml:space="preserve">Lester </t>
  </si>
  <si>
    <t xml:space="preserve">Assault - Shooting into Dwelling</t>
  </si>
  <si>
    <t xml:space="preserve">Bed #308-11</t>
  </si>
  <si>
    <t xml:space="preserve">Craig </t>
  </si>
  <si>
    <t xml:space="preserve">Shooting into Dwelling x2</t>
  </si>
  <si>
    <t xml:space="preserve">Housed in Dormitory B (Bed #2</t>
  </si>
  <si>
    <t xml:space="preserve">Thurmond </t>
  </si>
  <si>
    <t xml:space="preserve">Anthrothe </t>
  </si>
  <si>
    <t xml:space="preserve">Burglary/ Dwelling House/ Breaking and Entering; </t>
  </si>
  <si>
    <t xml:space="preserve">Housed in Dormitory C (Bed #11)</t>
  </si>
  <si>
    <t xml:space="preserve">Williams </t>
  </si>
  <si>
    <t xml:space="preserve">Kendavious </t>
  </si>
  <si>
    <t xml:space="preserve">Aggravated Assault - use of deadly weapon</t>
  </si>
  <si>
    <t xml:space="preserve">Housed in Dormitory A (Bed#18)</t>
  </si>
  <si>
    <t xml:space="preserve">Kenneth </t>
  </si>
  <si>
    <t xml:space="preserve">Murder   </t>
  </si>
  <si>
    <t xml:space="preserve">Bed #311-17</t>
  </si>
  <si>
    <t xml:space="preserve">Jake </t>
  </si>
  <si>
    <t xml:space="preserve">Bed #307-10</t>
  </si>
  <si>
    <t xml:space="preserve">Humphreys</t>
  </si>
  <si>
    <t xml:space="preserve">HCSO</t>
  </si>
  <si>
    <t xml:space="preserve">Burglary of Unoccupied Dwelling, Habitual Offender</t>
  </si>
  <si>
    <t xml:space="preserve">Old Fines &amp; Statutory Rape</t>
  </si>
  <si>
    <t xml:space="preserve">Boggan</t>
  </si>
  <si>
    <t xml:space="preserve">Boyette</t>
  </si>
  <si>
    <t xml:space="preserve">DUI (2nd); Joy Riding; Unauthorized Use of Vehicle</t>
  </si>
  <si>
    <t xml:space="preserve">Broach, Jr.</t>
  </si>
  <si>
    <t xml:space="preserve">Felony Poss of Firearm; Rape; Sexual Battery</t>
  </si>
  <si>
    <t xml:space="preserve">Obstruction/Hindering an Investigation</t>
  </si>
  <si>
    <t xml:space="preserve">$15,000 </t>
  </si>
  <si>
    <t xml:space="preserve">Devine</t>
  </si>
  <si>
    <t xml:space="preserve">Trespassing; Petit Larceny; Malicious Mischief</t>
  </si>
  <si>
    <t xml:space="preserve">4 Counts of Possession</t>
  </si>
  <si>
    <t xml:space="preserve">Ficklin</t>
  </si>
  <si>
    <t xml:space="preserve">Burglary; Kidnapping; Agg Domestic</t>
  </si>
  <si>
    <t xml:space="preserve">Fielder</t>
  </si>
  <si>
    <t xml:space="preserve">Alonzo</t>
  </si>
  <si>
    <t xml:space="preserve">Burglary of a Camper</t>
  </si>
  <si>
    <t xml:space="preserve">Holts</t>
  </si>
  <si>
    <t xml:space="preserve">$100,000 </t>
  </si>
  <si>
    <t xml:space="preserve">Lakeevis</t>
  </si>
  <si>
    <t xml:space="preserve">Statutory Rape; Trespassing; Burglary; Breaking &amp; Entering House/Dwelling</t>
  </si>
  <si>
    <t xml:space="preserve">Jobe</t>
  </si>
  <si>
    <t xml:space="preserve">2 x Burglary; Agg Assault; Grand Larceny</t>
  </si>
  <si>
    <t xml:space="preserve">Jonnel</t>
  </si>
  <si>
    <t xml:space="preserve">Kell</t>
  </si>
  <si>
    <t xml:space="preserve">Annie</t>
  </si>
  <si>
    <t xml:space="preserve">Poss. Of Stolen Firearm (Felony); Carrying a Concealed Weapon; Poss of Drug Paraphernalia</t>
  </si>
  <si>
    <t xml:space="preserve">Kidd</t>
  </si>
  <si>
    <t xml:space="preserve">Rolonda</t>
  </si>
  <si>
    <t xml:space="preserve">Klein</t>
  </si>
  <si>
    <t xml:space="preserve">Statutory Rape x3</t>
  </si>
  <si>
    <t xml:space="preserve">$100,000.00 </t>
  </si>
  <si>
    <t xml:space="preserve">Charleston</t>
  </si>
  <si>
    <t xml:space="preserve">Statutory Rape</t>
  </si>
  <si>
    <t xml:space="preserve">Attempted Murder</t>
  </si>
  <si>
    <t xml:space="preserve">Burglary of Storage Shed, Habitual Offender</t>
  </si>
  <si>
    <t xml:space="preserve">Valarie</t>
  </si>
  <si>
    <t xml:space="preserve">Agg Domestic</t>
  </si>
  <si>
    <t xml:space="preserve">Petit Larceny; Grand Larceny x2; Receiving Stolen Property</t>
  </si>
  <si>
    <t xml:space="preserve">Azayzion</t>
  </si>
  <si>
    <t xml:space="preserve">Agg Assault Use of Deadly Weapon</t>
  </si>
  <si>
    <t xml:space="preserve">11/19?/1990</t>
  </si>
  <si>
    <t xml:space="preserve">Sexual Battery; Child Abuse; Enticement of a Child to Meet for Sexual Purpose</t>
  </si>
  <si>
    <t xml:space="preserve">Jaquazious</t>
  </si>
  <si>
    <t xml:space="preserve">Toy</t>
  </si>
  <si>
    <t xml:space="preserve">Belzoni PD</t>
  </si>
  <si>
    <t xml:space="preserve">Commercial Burglary</t>
  </si>
  <si>
    <t xml:space="preserve">Ward</t>
  </si>
  <si>
    <t xml:space="preserve">Aggravated Assault on Police Officer</t>
  </si>
  <si>
    <t xml:space="preserve">Poss of Meth (habitual offender)</t>
  </si>
  <si>
    <t xml:space="preserve">Warrell, Jr.</t>
  </si>
  <si>
    <t xml:space="preserve">Poss of Controlled Substance; x 2 Burglary</t>
  </si>
  <si>
    <t xml:space="preserve">8/29?/1969</t>
  </si>
  <si>
    <t xml:space="preserve">Williams Russell</t>
  </si>
  <si>
    <t xml:space="preserve">Issaquena</t>
  </si>
  <si>
    <t xml:space="preserve">Housing for Sharkey County Sheriff's Office</t>
  </si>
  <si>
    <t xml:space="preserve">Marshun Deontae</t>
  </si>
  <si>
    <t xml:space="preserve">Housing for Hinds County Sheriff's Department</t>
  </si>
  <si>
    <t xml:space="preserve">Housing for Vicksburg Police Department</t>
  </si>
  <si>
    <t xml:space="preserve">Housing for Greenville Police Department</t>
  </si>
  <si>
    <t xml:space="preserve">Ousley</t>
  </si>
  <si>
    <t xml:space="preserve">Demelvous</t>
  </si>
  <si>
    <t xml:space="preserve">Sherman</t>
  </si>
  <si>
    <t xml:space="preserve">Jovarious </t>
  </si>
  <si>
    <t xml:space="preserve">Quinnterr </t>
  </si>
  <si>
    <t xml:space="preserve">Ables</t>
  </si>
  <si>
    <t xml:space="preserve">Itwamba</t>
  </si>
  <si>
    <t xml:space="preserve">Indecent Exposer 10,000,000 500.00 City Misdemeaner for fulton</t>
  </si>
  <si>
    <t xml:space="preserve">$10,000.00, $500.00 </t>
  </si>
  <si>
    <t xml:space="preserve">Barron</t>
  </si>
  <si>
    <t xml:space="preserve">Unknown</t>
  </si>
  <si>
    <t xml:space="preserve">No Bond</t>
  </si>
  <si>
    <t xml:space="preserve">No bond - waiting on feds to pick him up - ONLY INFO GIVEN</t>
  </si>
  <si>
    <t xml:space="preserve">Held in Tishimingo County for Itawamba County</t>
  </si>
  <si>
    <t xml:space="preserve">Beasley</t>
  </si>
  <si>
    <t xml:space="preserve">Capias CR19-283/Sale of Meth/Poss of Para</t>
  </si>
  <si>
    <t xml:space="preserve">$7500.00 CC Bond, $500.00 JCC Bond</t>
  </si>
  <si>
    <t xml:space="preserve">$5,000.00 Bond $500.00 + $2000.00 JCC Bond</t>
  </si>
  <si>
    <t xml:space="preserve">Needs Court - commented after arrest date</t>
  </si>
  <si>
    <t xml:space="preserve">In Itawamba County Jail</t>
  </si>
  <si>
    <t xml:space="preserve">Gates</t>
  </si>
  <si>
    <t xml:space="preserve">Poss of Meth CR 19-277/ CR19/27510.00 For all capias</t>
  </si>
  <si>
    <t xml:space="preserve">Burglary (x2)/ Burglary of a vehicle/ Jail escape/ poss of meth 10,000(x2)+3000.00</t>
  </si>
  <si>
    <t xml:space="preserve">Think she was sentenced, don't have paperwork - commented after charges</t>
  </si>
  <si>
    <t xml:space="preserve">Junior</t>
  </si>
  <si>
    <t xml:space="preserve">Felony Child Abuse/Capital Murder</t>
  </si>
  <si>
    <t xml:space="preserve">Poss of Meth/Poss of Controlled Substnace</t>
  </si>
  <si>
    <t xml:space="preserve">$5000.00 CC Bond, $1000.00 JCC $2657.00 Cash</t>
  </si>
  <si>
    <t xml:space="preserve">Morrow</t>
  </si>
  <si>
    <t xml:space="preserve">Darques</t>
  </si>
  <si>
    <t xml:space="preserve">Capias CR 18-135 Burglary (x6)</t>
  </si>
  <si>
    <t xml:space="preserve">Hold for Lee County/Hold for Lafayette County</t>
  </si>
  <si>
    <t xml:space="preserve">Petrone</t>
  </si>
  <si>
    <t xml:space="preserve">Chanye</t>
  </si>
  <si>
    <t xml:space="preserve">Needs to go to court - commented after arrest date</t>
  </si>
  <si>
    <t xml:space="preserve">Pettit</t>
  </si>
  <si>
    <t xml:space="preserve">Gunner</t>
  </si>
  <si>
    <t xml:space="preserve">AGG Domestic Violence/Kiddingnapping CR-18-288</t>
  </si>
  <si>
    <t xml:space="preserve">Reich</t>
  </si>
  <si>
    <t xml:space="preserve">Poss of Meth </t>
  </si>
  <si>
    <t xml:space="preserve">Risner</t>
  </si>
  <si>
    <t xml:space="preserve">$75000.00 CC Bond</t>
  </si>
  <si>
    <t xml:space="preserve">Threat against public elected servent/DUI 3rd</t>
  </si>
  <si>
    <t xml:space="preserve">$5000.00 Circuit Bond (x2) $500.00 JCC/DUI</t>
  </si>
  <si>
    <t xml:space="preserve">Nicolas</t>
  </si>
  <si>
    <t xml:space="preserve">Kidnapping</t>
  </si>
  <si>
    <t xml:space="preserve">Spencer</t>
  </si>
  <si>
    <t xml:space="preserve">Felony Child Abuse</t>
  </si>
  <si>
    <t xml:space="preserve">Jerrad</t>
  </si>
  <si>
    <t xml:space="preserve">Burglary w/ Intent, Kidnapping</t>
  </si>
  <si>
    <t xml:space="preserve">Poss of Meth with Intent/Poss of Marij/DWLS</t>
  </si>
  <si>
    <t xml:space="preserve">Poss of Meth 7500.00(x2)/AGG Assault</t>
  </si>
  <si>
    <t xml:space="preserve">Alias Capias-CR18*147 Charged Agg Assault</t>
  </si>
  <si>
    <t xml:space="preserve">Willock</t>
  </si>
  <si>
    <t xml:space="preserve">Charged- Poss of meth/Misuse of 911+Disorderly Conduct</t>
  </si>
  <si>
    <t xml:space="preserve">$5,000.00 CC Bond + $1000.00 JCC</t>
  </si>
  <si>
    <t xml:space="preserve">Ruble</t>
  </si>
  <si>
    <t xml:space="preserve">AGG Assault with deadly weapon (x2)/CAPIAS CR-19151 Burglary of dwelling with intent to commit assault terrorizeing</t>
  </si>
  <si>
    <t xml:space="preserve">Needs Court - commented after charges</t>
  </si>
  <si>
    <t xml:space="preserve">Abston</t>
  </si>
  <si>
    <t xml:space="preserve">Anthony Cantelo</t>
  </si>
  <si>
    <t xml:space="preserve">Armed Robbery </t>
  </si>
  <si>
    <t xml:space="preserve">trial date (3)</t>
  </si>
  <si>
    <t xml:space="preserve">Amison</t>
  </si>
  <si>
    <t xml:space="preserve">Receiving stolen property - NYI</t>
  </si>
  <si>
    <t xml:space="preserve">Bland </t>
  </si>
  <si>
    <t xml:space="preserve">Darius Melvin</t>
  </si>
  <si>
    <t xml:space="preserve">Armed Roberry/Aggravated Assault - NYI</t>
  </si>
  <si>
    <t xml:space="preserve">Elijah Kiewan</t>
  </si>
  <si>
    <t xml:space="preserve">Auto Burglary (x3); Statutory Rape </t>
  </si>
  <si>
    <t xml:space="preserve">trial date (2)</t>
  </si>
  <si>
    <t xml:space="preserve">Douglas Sherelle</t>
  </si>
  <si>
    <t xml:space="preserve">Aggravated Assault/PCS - NYI</t>
  </si>
  <si>
    <t xml:space="preserve">Chad Michael</t>
  </si>
  <si>
    <t xml:space="preserve">Vehicle Theft </t>
  </si>
  <si>
    <t xml:space="preserve">Broadus</t>
  </si>
  <si>
    <t xml:space="preserve">Joshua Wayne</t>
  </si>
  <si>
    <t xml:space="preserve">Possession of Stolen Property - NYI</t>
  </si>
  <si>
    <t xml:space="preserve">Camacho</t>
  </si>
  <si>
    <t xml:space="preserve">Eric Christopher</t>
  </si>
  <si>
    <t xml:space="preserve">Aggravated Assault Domestic</t>
  </si>
  <si>
    <t xml:space="preserve">trial date (1)</t>
  </si>
  <si>
    <t xml:space="preserve">Kenneth Charles </t>
  </si>
  <si>
    <t xml:space="preserve">Cobb</t>
  </si>
  <si>
    <t xml:space="preserve">Julie Lynn</t>
  </si>
  <si>
    <t xml:space="preserve">Assualt LEO</t>
  </si>
  <si>
    <t xml:space="preserve">William Jerald</t>
  </si>
  <si>
    <t xml:space="preserve">Burglary/Rec Stol Prop - NYI</t>
  </si>
  <si>
    <t xml:space="preserve">Christopher Jay</t>
  </si>
  <si>
    <t xml:space="preserve">Auto Burglary</t>
  </si>
  <si>
    <t xml:space="preserve">Esfeller</t>
  </si>
  <si>
    <t xml:space="preserve">Shawn Lance</t>
  </si>
  <si>
    <t xml:space="preserve">Armed Roberry/Carjack/Grand Larceny</t>
  </si>
  <si>
    <t xml:space="preserve">Fellers </t>
  </si>
  <si>
    <t xml:space="preserve">Jamie Allen</t>
  </si>
  <si>
    <t xml:space="preserve">Finley </t>
  </si>
  <si>
    <t xml:space="preserve">Jamie Rodrigues </t>
  </si>
  <si>
    <t xml:space="preserve">Justin Kendrick</t>
  </si>
  <si>
    <t xml:space="preserve">PCS x2/PFCF</t>
  </si>
  <si>
    <t xml:space="preserve">Morse</t>
  </si>
  <si>
    <t xml:space="preserve">Garvice Lamar</t>
  </si>
  <si>
    <t xml:space="preserve">Grand Larceny - NYI</t>
  </si>
  <si>
    <t xml:space="preserve">Mosby </t>
  </si>
  <si>
    <t xml:space="preserve">Christopher Allen</t>
  </si>
  <si>
    <t xml:space="preserve">Felony Pursuit - NYI</t>
  </si>
  <si>
    <t xml:space="preserve">Myers, Jr. </t>
  </si>
  <si>
    <t xml:space="preserve">James Christopher</t>
  </si>
  <si>
    <t xml:space="preserve">Transfer Controlled Substance x3</t>
  </si>
  <si>
    <t xml:space="preserve">Normand</t>
  </si>
  <si>
    <t xml:space="preserve">Christian Nicole</t>
  </si>
  <si>
    <t xml:space="preserve">Child Abuse </t>
  </si>
  <si>
    <t xml:space="preserve">Porter </t>
  </si>
  <si>
    <t xml:space="preserve">Torriano Earl</t>
  </si>
  <si>
    <t xml:space="preserve">Vehicle Theft/Burglary/Possession Stolen Property - NYI </t>
  </si>
  <si>
    <t xml:space="preserve">Schaub</t>
  </si>
  <si>
    <t xml:space="preserve">Cora Lee</t>
  </si>
  <si>
    <t xml:space="preserve">Child Pornography - NYI</t>
  </si>
  <si>
    <t xml:space="preserve">Skalla </t>
  </si>
  <si>
    <t xml:space="preserve">Cory William </t>
  </si>
  <si>
    <t xml:space="preserve">Sexual Battery x6/molestation x4</t>
  </si>
  <si>
    <t xml:space="preserve">Sprague </t>
  </si>
  <si>
    <t xml:space="preserve">Jimmy Alton</t>
  </si>
  <si>
    <t xml:space="preserve">Failure to Register as Sex Offender</t>
  </si>
  <si>
    <t xml:space="preserve">Tate </t>
  </si>
  <si>
    <t xml:space="preserve">Cornelius Jamal</t>
  </si>
  <si>
    <t xml:space="preserve">Aggravated Assault/Burglary</t>
  </si>
  <si>
    <t xml:space="preserve">Thompson </t>
  </si>
  <si>
    <t xml:space="preserve">Kevin Oneal</t>
  </si>
  <si>
    <t xml:space="preserve">PCS </t>
  </si>
  <si>
    <t xml:space="preserve">Jimmy David</t>
  </si>
  <si>
    <t xml:space="preserve">Sexual Battery/Kidnap/PCS</t>
  </si>
  <si>
    <t xml:space="preserve">Williams, Jr.</t>
  </si>
  <si>
    <t xml:space="preserve">Sherman </t>
  </si>
  <si>
    <t xml:space="preserve">Armed Robbery x2/Perjury</t>
  </si>
  <si>
    <t xml:space="preserve">Jason Richard</t>
  </si>
  <si>
    <t xml:space="preserve">Receiving Stolen Property/Vehicle Theft - NYI</t>
  </si>
  <si>
    <t xml:space="preserve">Witherspoon </t>
  </si>
  <si>
    <t xml:space="preserve">Patricia Ann</t>
  </si>
  <si>
    <t xml:space="preserve">Aggravated Assault - NYI</t>
  </si>
  <si>
    <t xml:space="preserve">Wortham </t>
  </si>
  <si>
    <t xml:space="preserve">Clarissa Leanna </t>
  </si>
  <si>
    <t xml:space="preserve">PCS - NYI</t>
  </si>
  <si>
    <t xml:space="preserve">Bradley, Jr.</t>
  </si>
  <si>
    <t xml:space="preserve">Earnest Calvin</t>
  </si>
  <si>
    <t xml:space="preserve">Molest/PCS - NYI</t>
  </si>
  <si>
    <t xml:space="preserve">Battaglia </t>
  </si>
  <si>
    <t xml:space="preserve">Jasper</t>
  </si>
  <si>
    <t xml:space="preserve">JCS</t>
  </si>
  <si>
    <t xml:space="preserve">birthplace: New Jersey</t>
  </si>
  <si>
    <t xml:space="preserve">Boyer</t>
  </si>
  <si>
    <t xml:space="preserve">Dow</t>
  </si>
  <si>
    <t xml:space="preserve">Venna</t>
  </si>
  <si>
    <t xml:space="preserve">Possession of a Firearm; Receiving Stolen Property</t>
  </si>
  <si>
    <t xml:space="preserve">birthplace: Wilmington, DE</t>
  </si>
  <si>
    <t xml:space="preserve">Bunch</t>
  </si>
  <si>
    <t xml:space="preserve">Tarvis</t>
  </si>
  <si>
    <t xml:space="preserve">Aggravated Assault; Murder</t>
  </si>
  <si>
    <t xml:space="preserve">birthplace: Laurel, MS</t>
  </si>
  <si>
    <t xml:space="preserve">Creel</t>
  </si>
  <si>
    <t xml:space="preserve">David </t>
  </si>
  <si>
    <t xml:space="preserve">Controlled Substance; Sell, Transfer Distribution; Possession with Intent </t>
  </si>
  <si>
    <t xml:space="preserve">Ducksworth</t>
  </si>
  <si>
    <t xml:space="preserve">Holly </t>
  </si>
  <si>
    <t xml:space="preserve">Disorderly Conduct; Resisting/Obstruction Arrest</t>
  </si>
  <si>
    <t xml:space="preserve">Xavier Latrell</t>
  </si>
  <si>
    <t xml:space="preserve">Possession of a Weapon; Convicted Felon</t>
  </si>
  <si>
    <t xml:space="preserve">Everett </t>
  </si>
  <si>
    <t xml:space="preserve">Arthur </t>
  </si>
  <si>
    <t xml:space="preserve">Conspiracy (x2)</t>
  </si>
  <si>
    <t xml:space="preserve">birthplace: Waynesboro</t>
  </si>
  <si>
    <t xml:space="preserve">Raffell</t>
  </si>
  <si>
    <t xml:space="preserve">Quillar </t>
  </si>
  <si>
    <t xml:space="preserve">Disorderly Conduct; Public Profanity; Drunk; Simple Assault on an Officer</t>
  </si>
  <si>
    <t xml:space="preserve">Child Pornography; Luring a Minor for Sex</t>
  </si>
  <si>
    <t xml:space="preserve">birthplace: Mississippi</t>
  </si>
  <si>
    <t xml:space="preserve">Hamilton </t>
  </si>
  <si>
    <t xml:space="preserve">Renotta </t>
  </si>
  <si>
    <t xml:space="preserve">Sharee</t>
  </si>
  <si>
    <t xml:space="preserve">Aggravated Assault </t>
  </si>
  <si>
    <t xml:space="preserve">birthplace: Jones County</t>
  </si>
  <si>
    <t xml:space="preserve">Haven</t>
  </si>
  <si>
    <t xml:space="preserve">Dewy</t>
  </si>
  <si>
    <t xml:space="preserve">Randolf</t>
  </si>
  <si>
    <t xml:space="preserve">Possession of Paraphanalia; Sale of Controlled Substance (x2)</t>
  </si>
  <si>
    <t xml:space="preserve">birthplace: Jasper, TX</t>
  </si>
  <si>
    <t xml:space="preserve">Holmes </t>
  </si>
  <si>
    <t xml:space="preserve">birthplace: Meridian, MS</t>
  </si>
  <si>
    <t xml:space="preserve">Hughes </t>
  </si>
  <si>
    <t xml:space="preserve">Fontrell</t>
  </si>
  <si>
    <t xml:space="preserve">DUI (Refusal of Test); Possession of Marijuana; Careless Driving; No Insurance; Resisting/Obstruction; Littering</t>
  </si>
  <si>
    <t xml:space="preserve">birthplace: Bayspring, MS</t>
  </si>
  <si>
    <t xml:space="preserve">James, Sr.</t>
  </si>
  <si>
    <t xml:space="preserve">birthplace: Newton, MS</t>
  </si>
  <si>
    <t xml:space="preserve">Shon</t>
  </si>
  <si>
    <t xml:space="preserve">Burglary; Public Profane Drunk</t>
  </si>
  <si>
    <t xml:space="preserve">Lesniak </t>
  </si>
  <si>
    <t xml:space="preserve">Crystal </t>
  </si>
  <si>
    <t xml:space="preserve">Simple Domestic Violence; Possession of Paraphanelia </t>
  </si>
  <si>
    <t xml:space="preserve">Logan </t>
  </si>
  <si>
    <t xml:space="preserve">Probation Violation </t>
  </si>
  <si>
    <t xml:space="preserve">Lowe </t>
  </si>
  <si>
    <t xml:space="preserve">Blair </t>
  </si>
  <si>
    <t xml:space="preserve">Conspiracy (x2); Tampering with Evidence</t>
  </si>
  <si>
    <t xml:space="preserve">Deandre</t>
  </si>
  <si>
    <t xml:space="preserve">Court Order </t>
  </si>
  <si>
    <t xml:space="preserve">birthplace: California</t>
  </si>
  <si>
    <t xml:space="preserve">Mcglaston</t>
  </si>
  <si>
    <t xml:space="preserve">Stanley</t>
  </si>
  <si>
    <t xml:space="preserve">Controlled Substance; Illegal Possesion; Controlled Substance; Sell, Transfer Distrubtion with Intent; Possession of Weapon as Convicted Felon</t>
  </si>
  <si>
    <t xml:space="preserve">Oshea</t>
  </si>
  <si>
    <t xml:space="preserve">Murder; Aggravated Assault</t>
  </si>
  <si>
    <t xml:space="preserve">Terrence </t>
  </si>
  <si>
    <t xml:space="preserve">Colin</t>
  </si>
  <si>
    <t xml:space="preserve">birthplace: Columbus, OH</t>
  </si>
  <si>
    <t xml:space="preserve">Burglary (x2); Contempt of Court; Arbitration, Failure to Appear</t>
  </si>
  <si>
    <t xml:space="preserve">Newell </t>
  </si>
  <si>
    <t xml:space="preserve">Maurice </t>
  </si>
  <si>
    <t xml:space="preserve">Deshawn</t>
  </si>
  <si>
    <t xml:space="preserve">Aggravated Domestic Violence </t>
  </si>
  <si>
    <t xml:space="preserve">Page, Jr.</t>
  </si>
  <si>
    <t xml:space="preserve">Mendell</t>
  </si>
  <si>
    <t xml:space="preserve">Kotrell</t>
  </si>
  <si>
    <t xml:space="preserve">Fleeing or Eluding Law Enforcement; Receiving Stolen Property; Possession of Weapon; Convicted Felon;  Reckless Driving </t>
  </si>
  <si>
    <t xml:space="preserve">birthplace: Laurel, MS </t>
  </si>
  <si>
    <t xml:space="preserve">Perkins, Jr. </t>
  </si>
  <si>
    <t xml:space="preserve">Burglary (97-17-23); Burglary; Trespassing (Willful) </t>
  </si>
  <si>
    <t xml:space="preserve">birthplace: Jackson, MS</t>
  </si>
  <si>
    <t xml:space="preserve">Pickens </t>
  </si>
  <si>
    <t xml:space="preserve">Trey</t>
  </si>
  <si>
    <t xml:space="preserve">Deondre</t>
  </si>
  <si>
    <t xml:space="preserve">Ratcliff</t>
  </si>
  <si>
    <t xml:space="preserve">No Insurance; Suspended Driver's License; Implied Consent; Conspiracy </t>
  </si>
  <si>
    <t xml:space="preserve">birthplace: Leflore County</t>
  </si>
  <si>
    <t xml:space="preserve">Rayner </t>
  </si>
  <si>
    <t xml:space="preserve">Robinson </t>
  </si>
  <si>
    <t xml:space="preserve">Christopheer</t>
  </si>
  <si>
    <t xml:space="preserve">Possession of Controlled Substance; No Driver's License; No/Expired Tag</t>
  </si>
  <si>
    <t xml:space="preserve">Kim </t>
  </si>
  <si>
    <t xml:space="preserve">Marie </t>
  </si>
  <si>
    <t xml:space="preserve">Possession of Drug Paraphernalia; Sale of Controlled Substance (x3)</t>
  </si>
  <si>
    <t xml:space="preserve">birthplace: Jackville, NC</t>
  </si>
  <si>
    <t xml:space="preserve">Warren </t>
  </si>
  <si>
    <t xml:space="preserve">Sale of Controlled Substance </t>
  </si>
  <si>
    <t xml:space="preserve">Stevens, Jr.</t>
  </si>
  <si>
    <t xml:space="preserve">Aggravated Assault; Kidnapping (x2); Armed Robbery (x2)</t>
  </si>
  <si>
    <t xml:space="preserve">Sumling </t>
  </si>
  <si>
    <t xml:space="preserve">Quaddarrius </t>
  </si>
  <si>
    <t xml:space="preserve">Marqun</t>
  </si>
  <si>
    <t xml:space="preserve">Aggravated Assault; Murder </t>
  </si>
  <si>
    <t xml:space="preserve">Sumrall, Jr. </t>
  </si>
  <si>
    <t xml:space="preserve">Burriel</t>
  </si>
  <si>
    <t xml:space="preserve">Grand Larceny (x2)</t>
  </si>
  <si>
    <t xml:space="preserve">Gladys</t>
  </si>
  <si>
    <t xml:space="preserve">Disorderly Conduct </t>
  </si>
  <si>
    <t xml:space="preserve">Marquevian</t>
  </si>
  <si>
    <t xml:space="preserve">Demarus</t>
  </si>
  <si>
    <t xml:space="preserve">Simple Domestic Violence; Simple Assualt on an Officer; Public Profane Drunk; Resisting/Obstruction</t>
  </si>
  <si>
    <t xml:space="preserve">Possession of Paraphanlia; Sale of Controlled Substance</t>
  </si>
  <si>
    <t xml:space="preserve">Jerome </t>
  </si>
  <si>
    <t xml:space="preserve">Armed Robbery; Possession Weapon; Convicted Felon </t>
  </si>
  <si>
    <t xml:space="preserve">birthplace: Jones County </t>
  </si>
  <si>
    <t xml:space="preserve">Krishna </t>
  </si>
  <si>
    <t xml:space="preserve">Shawn </t>
  </si>
  <si>
    <t xml:space="preserve">Disturbing the Peace; Public Profane Drunk; SImple Assault; Public Profane Drunk </t>
  </si>
  <si>
    <t xml:space="preserve">JCSO</t>
  </si>
  <si>
    <t xml:space="preserve">Burglary - under investigation</t>
  </si>
  <si>
    <t xml:space="preserve">Eakins</t>
  </si>
  <si>
    <t xml:space="preserve">Dontez</t>
  </si>
  <si>
    <t xml:space="preserve">FPD</t>
  </si>
  <si>
    <t xml:space="preserve">Gaskin</t>
  </si>
  <si>
    <t xml:space="preserve">Kendarious</t>
  </si>
  <si>
    <t xml:space="preserve">Larry Jr.</t>
  </si>
  <si>
    <t xml:space="preserve">Akil</t>
  </si>
  <si>
    <t xml:space="preserve">JCSP</t>
  </si>
  <si>
    <t xml:space="preserve">Poss. of Firearm by Convicted Felon</t>
  </si>
  <si>
    <t xml:space="preserve">Unk.</t>
  </si>
  <si>
    <t xml:space="preserve">Jefferson Davis</t>
  </si>
  <si>
    <t xml:space="preserve">JDSCO/Circuit</t>
  </si>
  <si>
    <t xml:space="preserve">Judge Mozingo</t>
  </si>
  <si>
    <t xml:space="preserve">MDOC/JDSCO</t>
  </si>
  <si>
    <t xml:space="preserve">Harrington</t>
  </si>
  <si>
    <t xml:space="preserve">JDSCO</t>
  </si>
  <si>
    <t xml:space="preserve">Malicious Mischief; Disturbance of Family; Escape</t>
  </si>
  <si>
    <t xml:space="preserve">Rosland</t>
  </si>
  <si>
    <t xml:space="preserve">10/28/19 Docket Call; Judge McDonald</t>
  </si>
  <si>
    <t xml:space="preserve">Hooker</t>
  </si>
  <si>
    <t xml:space="preserve">Rashawn</t>
  </si>
  <si>
    <t xml:space="preserve">Burglary (Breaking &amp; Entering Dwelling House or Inner Door of Dwelling)</t>
  </si>
  <si>
    <t xml:space="preserve">F&amp;W/JDSCO</t>
  </si>
  <si>
    <t xml:space="preserve">21 Warrants, 95 Days to serve by Judges orders</t>
  </si>
  <si>
    <t xml:space="preserve">Trial Date 10/29/19; Cause No.33CI1:18-cr-61-CM; Judge McDonald</t>
  </si>
  <si>
    <t xml:space="preserve">Belton</t>
  </si>
  <si>
    <t xml:space="preserve">Court Order-Stolen Firearm, Possession of Controlled Substance while in possession of a firearm </t>
  </si>
  <si>
    <t xml:space="preserve">Trial Date 12/2/19; Judge Harrell</t>
  </si>
  <si>
    <t xml:space="preserve">Everett</t>
  </si>
  <si>
    <t xml:space="preserve">Burglary and Breaking &amp; Entering</t>
  </si>
  <si>
    <t xml:space="preserve">Spivey</t>
  </si>
  <si>
    <t xml:space="preserve">Malicious Mischief x2 (Felony Attempt to Break in vending machine x2)</t>
  </si>
  <si>
    <t xml:space="preserve">Sexual Battery (prohibited sexual penetration)</t>
  </si>
  <si>
    <t xml:space="preserve">Agg.Assault on a Police Officer x10; Poss. of C/S Felony x3; Poss. Of Para.; Att. Murder on Police Officer</t>
  </si>
  <si>
    <t xml:space="preserve">Judge Harrell</t>
  </si>
  <si>
    <t xml:space="preserve">Jaylen</t>
  </si>
  <si>
    <t xml:space="preserve">Murder &amp; Attempted Murder-MDOC</t>
  </si>
  <si>
    <t xml:space="preserve">Trial Date 10/29/19; Judge McDonald</t>
  </si>
  <si>
    <t xml:space="preserve">Walker, Jr.</t>
  </si>
  <si>
    <t xml:space="preserve">Sedrick</t>
  </si>
  <si>
    <t xml:space="preserve">Family Disturbance; Simple Assault Police Officer</t>
  </si>
  <si>
    <t xml:space="preserve">$1,000; $10,000</t>
  </si>
  <si>
    <t xml:space="preserve">Trial Date 10/30/19; Judge McDonald</t>
  </si>
  <si>
    <t xml:space="preserve">Abu-Obeid</t>
  </si>
  <si>
    <t xml:space="preserve">Grace</t>
  </si>
  <si>
    <t xml:space="preserve">41-29-139(C) Poss of Controlled Substance; 97-9-79 Providing False Information to Law Enforcement - MS</t>
  </si>
  <si>
    <t xml:space="preserve">Ainsworth </t>
  </si>
  <si>
    <t xml:space="preserve">Douglas </t>
  </si>
  <si>
    <t xml:space="preserve">Bench Warrant </t>
  </si>
  <si>
    <t xml:space="preserve">Anderson </t>
  </si>
  <si>
    <t xml:space="preserve">Andrews </t>
  </si>
  <si>
    <t xml:space="preserve">Leon </t>
  </si>
  <si>
    <t xml:space="preserve">41-29-139 Possession of Methamphetamine; Resisting Arrest; Destruction of County Property </t>
  </si>
  <si>
    <t xml:space="preserve">Tiffany </t>
  </si>
  <si>
    <t xml:space="preserve">Indictment </t>
  </si>
  <si>
    <t xml:space="preserve">Atkins </t>
  </si>
  <si>
    <t xml:space="preserve">Jerdarius </t>
  </si>
  <si>
    <t xml:space="preserve">Domestic Aggravated Assault 97-3-7(4)</t>
  </si>
  <si>
    <t xml:space="preserve">Barefoot </t>
  </si>
  <si>
    <t xml:space="preserve">Allen </t>
  </si>
  <si>
    <t xml:space="preserve">63-11-30 Driving Under Influence (3rd Offense - Felony); 63-1-57 Suspended Drivers License </t>
  </si>
  <si>
    <t xml:space="preserve">Barley </t>
  </si>
  <si>
    <t xml:space="preserve">Forest </t>
  </si>
  <si>
    <t xml:space="preserve">Daniel </t>
  </si>
  <si>
    <t xml:space="preserve">97-21-59 Uttering Forgery; 97-19-21 Credit Card Intent to Defraud </t>
  </si>
  <si>
    <t xml:space="preserve">Barlow </t>
  </si>
  <si>
    <t xml:space="preserve">Bernard </t>
  </si>
  <si>
    <t xml:space="preserve">97-5-23 Molesting-Touching Child for Lustful Purpose; 21-23-7 Contempt of Court </t>
  </si>
  <si>
    <t xml:space="preserve">Barrett </t>
  </si>
  <si>
    <t xml:space="preserve">Capias Warrant (Indictment); Surrendered by Bonding Company </t>
  </si>
  <si>
    <t xml:space="preserve">Beckham </t>
  </si>
  <si>
    <t xml:space="preserve">47-7-27 Parole Violation </t>
  </si>
  <si>
    <t xml:space="preserve">Paul </t>
  </si>
  <si>
    <t xml:space="preserve">97-17-33 Burglary - Commercial Building, Cars, etc.; 97-19-39/43 False Pretense; 41-29-144 Obtaining a Controlled Substance by Fraud </t>
  </si>
  <si>
    <t xml:space="preserve">Blackledge</t>
  </si>
  <si>
    <t xml:space="preserve">Jamey</t>
  </si>
  <si>
    <t xml:space="preserve">Rae</t>
  </si>
  <si>
    <t xml:space="preserve">41-29-139 Sale of Controlled Substance </t>
  </si>
  <si>
    <t xml:space="preserve">Bolton </t>
  </si>
  <si>
    <t xml:space="preserve">Denardo </t>
  </si>
  <si>
    <t xml:space="preserve">41-29-139 Possession of Methamphetamine with Intent; Bench Warrant </t>
  </si>
  <si>
    <t xml:space="preserve">Boyd </t>
  </si>
  <si>
    <t xml:space="preserve">Devonte </t>
  </si>
  <si>
    <t xml:space="preserve">Malik </t>
  </si>
  <si>
    <t xml:space="preserve">97-3-19 Murder</t>
  </si>
  <si>
    <t xml:space="preserve">Brady </t>
  </si>
  <si>
    <t xml:space="preserve">Carl </t>
  </si>
  <si>
    <t xml:space="preserve">Alton </t>
  </si>
  <si>
    <t xml:space="preserve">Brewer </t>
  </si>
  <si>
    <t xml:space="preserve">Brian </t>
  </si>
  <si>
    <t xml:space="preserve">97-9-72 Felony Fleeing in Motor Vehicle; 97-17-41 Grand Larceny More than $1,000</t>
  </si>
  <si>
    <t xml:space="preserve">Brewer, Jr. </t>
  </si>
  <si>
    <t xml:space="preserve">97-21-59 Uttering Forgery </t>
  </si>
  <si>
    <t xml:space="preserve">Brown </t>
  </si>
  <si>
    <t xml:space="preserve">Charles </t>
  </si>
  <si>
    <t xml:space="preserve">41-29-139 Sale of Controlled Substance; 41-29-139 Possession of a C/S with Intent to Distribute; 97-37-5 Weapon, Possession of by Felon</t>
  </si>
  <si>
    <t xml:space="preserve">Omeika </t>
  </si>
  <si>
    <t xml:space="preserve">Dejunea </t>
  </si>
  <si>
    <t xml:space="preserve">Capias Warrant (Indictment) </t>
  </si>
  <si>
    <t xml:space="preserve">Roland </t>
  </si>
  <si>
    <t xml:space="preserve">Brumfield </t>
  </si>
  <si>
    <t xml:space="preserve">Adam </t>
  </si>
  <si>
    <t xml:space="preserve">Wade </t>
  </si>
  <si>
    <t xml:space="preserve">Buckley </t>
  </si>
  <si>
    <t xml:space="preserve">Calloway </t>
  </si>
  <si>
    <t xml:space="preserve">Robin </t>
  </si>
  <si>
    <t xml:space="preserve">Renee </t>
  </si>
  <si>
    <t xml:space="preserve">97-17-19 Burglary Dwelling House; 97-17-42 Motor Vehicle; 97-17-33 Burglary Commercial Building, Cars, Etc. </t>
  </si>
  <si>
    <t xml:space="preserve">Campbell, Jr. </t>
  </si>
  <si>
    <t xml:space="preserve">97-1-1 Conspiracyto Commit a Crime (Felony); 97-21-59 Uttering Forgery</t>
  </si>
  <si>
    <t xml:space="preserve">Carter </t>
  </si>
  <si>
    <t xml:space="preserve">Amber </t>
  </si>
  <si>
    <t xml:space="preserve">Burglary Auto; 97-1-1 Conspiracy to Commit a Crime (Felony)</t>
  </si>
  <si>
    <t xml:space="preserve">93-37-5 Weapon Possession of by Feloln</t>
  </si>
  <si>
    <t xml:space="preserve">Chandler </t>
  </si>
  <si>
    <t xml:space="preserve">41-29-139 Possession of Paraphernalia </t>
  </si>
  <si>
    <t xml:space="preserve">Chisholm</t>
  </si>
  <si>
    <t xml:space="preserve">47-7-27 Parole Violation; Bench Warrant </t>
  </si>
  <si>
    <t xml:space="preserve">Cochran </t>
  </si>
  <si>
    <t xml:space="preserve">Coleman </t>
  </si>
  <si>
    <t xml:space="preserve">Patrick </t>
  </si>
  <si>
    <t xml:space="preserve">Keon </t>
  </si>
  <si>
    <t xml:space="preserve">Aaron </t>
  </si>
  <si>
    <t xml:space="preserve">Dravon</t>
  </si>
  <si>
    <t xml:space="preserve">97-3-7(2)A Aggravated Assault; Manifest Extreme Indif. to Life </t>
  </si>
  <si>
    <t xml:space="preserve">Donte </t>
  </si>
  <si>
    <t xml:space="preserve">41-29-139 Possession of Methamphetamine; 41-29-139 Possession of Cocaine; 41-29-139(C) Poss of Controlled Substance </t>
  </si>
  <si>
    <t xml:space="preserve">Roger </t>
  </si>
  <si>
    <t xml:space="preserve">41-29-139 Possession of Methamphetamine; 21-23-7 Contempt of Court; Bench Warrant </t>
  </si>
  <si>
    <t xml:space="preserve">Collins, Jr. </t>
  </si>
  <si>
    <t xml:space="preserve">99-99-99 Warrant (Misdemeanor); Capias x6</t>
  </si>
  <si>
    <t xml:space="preserve">Cooley </t>
  </si>
  <si>
    <t xml:space="preserve">Angelo </t>
  </si>
  <si>
    <t xml:space="preserve">Bench Warrant; 97-3-7(1) Simple Assault on a Police Off</t>
  </si>
  <si>
    <t xml:space="preserve">41-29-139 Possession of Methamphetamine with Intent; 41-29-139 Possession of Marijuana (1st Offense); 97-9-73 Resisting Arrest; 97-7-79 Providing False Information to Law Enforcement; 41-29-139 Possession of Paraphernalia </t>
  </si>
  <si>
    <t xml:space="preserve">Corley </t>
  </si>
  <si>
    <t xml:space="preserve">Justice Court Warrant; 97-17-33 Burglary Commercial Buidling, Cars, Etc. x5</t>
  </si>
  <si>
    <t xml:space="preserve">Crews </t>
  </si>
  <si>
    <t xml:space="preserve">Carlton</t>
  </si>
  <si>
    <t xml:space="preserve">63-11-30(2)A Driving Under the Influence (1st Offense); 63-15-3(J) No Insurance; 41-29-139 Possession of Methamphetamine; 97-9-73 Resisting Arrest; 97-3-7(1) Simple Assault on a Police Officer</t>
  </si>
  <si>
    <t xml:space="preserve">Jerry </t>
  </si>
  <si>
    <t xml:space="preserve">97-17-41 Grand Larceny x2</t>
  </si>
  <si>
    <t xml:space="preserve">Tina </t>
  </si>
  <si>
    <t xml:space="preserve">Deloach, Jr.</t>
  </si>
  <si>
    <t xml:space="preserve">Dobbins </t>
  </si>
  <si>
    <t xml:space="preserve">Deion</t>
  </si>
  <si>
    <t xml:space="preserve">Lorell</t>
  </si>
  <si>
    <t xml:space="preserve">41-29-139 Possession of a C/S with intent to distribute (x2); HB 991 Possession of Stolen Firearm</t>
  </si>
  <si>
    <t xml:space="preserve">Starlette </t>
  </si>
  <si>
    <t xml:space="preserve">Susan</t>
  </si>
  <si>
    <t xml:space="preserve">Kirksey</t>
  </si>
  <si>
    <t xml:space="preserve">Ellis-Williams</t>
  </si>
  <si>
    <t xml:space="preserve">Vivian</t>
  </si>
  <si>
    <t xml:space="preserve">Lenora</t>
  </si>
  <si>
    <t xml:space="preserve">63-3-803 Improper Turn; 41-29-139 Possession of a C/S with intent to distribute</t>
  </si>
  <si>
    <t xml:space="preserve">Larry </t>
  </si>
  <si>
    <t xml:space="preserve">Dale </t>
  </si>
  <si>
    <t xml:space="preserve">Xavier </t>
  </si>
  <si>
    <t xml:space="preserve">Lavon</t>
  </si>
  <si>
    <t xml:space="preserve">97-9-72 Felony Fleeing in Motor Vehicle; 63-3-203 Failure to Obey Police During Traffic Direction; 63-3-611/613 Improper Passing; 63-3-1003 Failure to Yield; 63-3-501 Speeding; 63-3-133/313 Failure to Yield to Blue Light; 63-15-3(J) No Insurance; 63-11-30(2)A Driving Under the Influence (1st Offense); 97-37-5 Weapon Possession of by Felon; 41-29-139 Possession of a C/S with Intent to Distribute; 97-17-67 Malicious Mischief Felony</t>
  </si>
  <si>
    <t xml:space="preserve">Byron </t>
  </si>
  <si>
    <t xml:space="preserve">97-9-55 Intimidating Judge, Juror, Witness, Attorney, Etc.</t>
  </si>
  <si>
    <t xml:space="preserve">Fletcher </t>
  </si>
  <si>
    <t xml:space="preserve">Earnest </t>
  </si>
  <si>
    <t xml:space="preserve">Sermaine</t>
  </si>
  <si>
    <t xml:space="preserve">Foxhalll</t>
  </si>
  <si>
    <t xml:space="preserve">Damion </t>
  </si>
  <si>
    <t xml:space="preserve">Bench Warrant; Capias; 21-23-7 Contempt of Court</t>
  </si>
  <si>
    <t xml:space="preserve">Fransico </t>
  </si>
  <si>
    <t xml:space="preserve">97-3-7(2)B Agg. Assault w/ Weapon or Other Means to Prod Death; 97-3-79 Robbery-Armed; 97-21-59 Uttering Forgery x2</t>
  </si>
  <si>
    <t xml:space="preserve">Garraway </t>
  </si>
  <si>
    <t xml:space="preserve">Jonah </t>
  </si>
  <si>
    <t xml:space="preserve">Micah</t>
  </si>
  <si>
    <t xml:space="preserve">63-15-3(J) No Insurance; 63-1-5 No Drivers License; 97-17-23 Burglary Breaking and Entering Dwelling</t>
  </si>
  <si>
    <t xml:space="preserve">Gates, Jr.</t>
  </si>
  <si>
    <t xml:space="preserve">Cornelius </t>
  </si>
  <si>
    <t xml:space="preserve">41-29-139(C) Poss. of Controlled Substance; 41-29-139 Possession of Methamphetamine</t>
  </si>
  <si>
    <t xml:space="preserve">Gatlin</t>
  </si>
  <si>
    <t xml:space="preserve">97-5-23 Molesting Touching Child for Lustful Purpose</t>
  </si>
  <si>
    <t xml:space="preserve">Gilmore </t>
  </si>
  <si>
    <t xml:space="preserve">Damien </t>
  </si>
  <si>
    <t xml:space="preserve">Raphel</t>
  </si>
  <si>
    <t xml:space="preserve">Gilmore, Jr. </t>
  </si>
  <si>
    <t xml:space="preserve">Lynn </t>
  </si>
  <si>
    <t xml:space="preserve">97-17-41 Grand Larceny - More than $1,000</t>
  </si>
  <si>
    <t xml:space="preserve">Justin </t>
  </si>
  <si>
    <t xml:space="preserve">97-3-19 Murder-Capital; 97-17-23 Burlary Breaking and Entering Dwelling </t>
  </si>
  <si>
    <t xml:space="preserve">97-29-47 Public Drunkenness; Open Container; 97-17-39 Destroying Public Property (Felony) more than $300 x2; 97-17-41 Grand Larceny - More than $1,000</t>
  </si>
  <si>
    <t xml:space="preserve">Gomillion</t>
  </si>
  <si>
    <t xml:space="preserve">Nathaneal</t>
  </si>
  <si>
    <t xml:space="preserve">97-29-47 Public Drunkenness</t>
  </si>
  <si>
    <t xml:space="preserve">Grubbs </t>
  </si>
  <si>
    <t xml:space="preserve">97-3-107 Stalking </t>
  </si>
  <si>
    <t xml:space="preserve">Hamil</t>
  </si>
  <si>
    <t xml:space="preserve">Lane </t>
  </si>
  <si>
    <t xml:space="preserve">97-17-23 Burglary of a Inner Door</t>
  </si>
  <si>
    <t xml:space="preserve">Hayes </t>
  </si>
  <si>
    <t xml:space="preserve">Height </t>
  </si>
  <si>
    <t xml:space="preserve">Regina </t>
  </si>
  <si>
    <t xml:space="preserve">May </t>
  </si>
  <si>
    <t xml:space="preserve">41-29-139 Possession of a C/S with intent to distribute </t>
  </si>
  <si>
    <t xml:space="preserve">Hendry</t>
  </si>
  <si>
    <t xml:space="preserve">63-11-30 Driving Under Influence (3rd Offense-Felony); 97-9-73 Resisting Arrest; 63-3-601 Driving on Wrong Side of Road; 63-15-3(J) No Insurance; 63-1-5 No Drivers License; 47-7-27 Parole Violation</t>
  </si>
  <si>
    <t xml:space="preserve">Herrington </t>
  </si>
  <si>
    <t xml:space="preserve">Weston</t>
  </si>
  <si>
    <t xml:space="preserve">Ryals </t>
  </si>
  <si>
    <t xml:space="preserve">41-29-139(C) Poss of Controlled Substance x2</t>
  </si>
  <si>
    <t xml:space="preserve">Wyatt</t>
  </si>
  <si>
    <t xml:space="preserve">41-29-139 Possession of Methamphetamine; 97-17-70 Receiving Stolen Property</t>
  </si>
  <si>
    <t xml:space="preserve"> Monica</t>
  </si>
  <si>
    <t xml:space="preserve">Vershawn</t>
  </si>
  <si>
    <t xml:space="preserve">Warrant from Other Agency </t>
  </si>
  <si>
    <t xml:space="preserve">Hilton </t>
  </si>
  <si>
    <t xml:space="preserve">Holifield </t>
  </si>
  <si>
    <t xml:space="preserve">Capias Warrant </t>
  </si>
  <si>
    <t xml:space="preserve">Ellis </t>
  </si>
  <si>
    <t xml:space="preserve">Mary </t>
  </si>
  <si>
    <t xml:space="preserve">Ella </t>
  </si>
  <si>
    <t xml:space="preserve">97-3-7(2)A Aggravated Assault Manifest Exteme Indif. to Life; 97-3-79 Robbery-Armed</t>
  </si>
  <si>
    <t xml:space="preserve">Roderick </t>
  </si>
  <si>
    <t xml:space="preserve">97-37-5 Weapon Possession of by Felon; 41-29-139(C) Poss. of Controlled Substance</t>
  </si>
  <si>
    <t xml:space="preserve">Jarrow</t>
  </si>
  <si>
    <t xml:space="preserve">97-3-79 Robbery - Armed; 97-3-(2)B Agg. Assault w/weapon or other means to prod. death; 97-3-117(2) Carjacking Armed; 97-3-53 Kidnapping; 21-23-7 Contempt of Court; 63-7-301 Child Restraint Law; 97-35-11 Disturbance of Family</t>
  </si>
  <si>
    <t xml:space="preserve">Jefcaoat </t>
  </si>
  <si>
    <t xml:space="preserve">Krystina </t>
  </si>
  <si>
    <t xml:space="preserve">Alycia</t>
  </si>
  <si>
    <t xml:space="preserve">97-37-5 Weapon Possession of by Felon; Poss of Stolen Firearm; 63-1-57 Suspended Drivers License</t>
  </si>
  <si>
    <t xml:space="preserve">Jefcoat</t>
  </si>
  <si>
    <t xml:space="preserve">Bridgette </t>
  </si>
  <si>
    <t xml:space="preserve">41-29-139 Sale of Controlled Substance; 41-29-139(C) Poss. of Controlled Substance; HB 991 Possession of Stolen Firearm; 47-7-37 Probation Violation</t>
  </si>
  <si>
    <t xml:space="preserve">Dennis </t>
  </si>
  <si>
    <t xml:space="preserve">Beverly </t>
  </si>
  <si>
    <t xml:space="preserve">Sue</t>
  </si>
  <si>
    <t xml:space="preserve">97-23-93 Shoplifting  - Less than $250; 99-99-99 Warrant (Misdemeanor); 97-17-33 Burglary Commercial Building, Cars, Etc.</t>
  </si>
  <si>
    <t xml:space="preserve">Lataie</t>
  </si>
  <si>
    <t xml:space="preserve">97-21-59 Uttering Forgery; Warrant from other Agency </t>
  </si>
  <si>
    <t xml:space="preserve">Tywan</t>
  </si>
  <si>
    <t xml:space="preserve">97-3-79 Robbery - Armed</t>
  </si>
  <si>
    <t xml:space="preserve">Jonathan </t>
  </si>
  <si>
    <t xml:space="preserve">Jordan </t>
  </si>
  <si>
    <t xml:space="preserve">Davion </t>
  </si>
  <si>
    <t xml:space="preserve">97-3-7(2)A Aggravated Assault Manifest Extreme Indif. to Life; 63-1-5 No Drivers License</t>
  </si>
  <si>
    <t xml:space="preserve">Juarez Vasquez</t>
  </si>
  <si>
    <t xml:space="preserve">Elder</t>
  </si>
  <si>
    <t xml:space="preserve">Josue</t>
  </si>
  <si>
    <t xml:space="preserve">97-3-53 Kidnapping; 97-3-65(2) Rape</t>
  </si>
  <si>
    <t xml:space="preserve">Kelley </t>
  </si>
  <si>
    <t xml:space="preserve">Dave</t>
  </si>
  <si>
    <t xml:space="preserve">Kersey </t>
  </si>
  <si>
    <t xml:space="preserve">Irene </t>
  </si>
  <si>
    <t xml:space="preserve">Knight </t>
  </si>
  <si>
    <t xml:space="preserve">97-37-5 Weapon Possession of by Felon; 41-29-139 Possession of Paraphernalia </t>
  </si>
  <si>
    <t xml:space="preserve">Lawson</t>
  </si>
  <si>
    <t xml:space="preserve">Lee </t>
  </si>
  <si>
    <t xml:space="preserve">Irving </t>
  </si>
  <si>
    <t xml:space="preserve">97-3-79 Murder</t>
  </si>
  <si>
    <t xml:space="preserve">Lester, Jr. </t>
  </si>
  <si>
    <t xml:space="preserve">Lightsey </t>
  </si>
  <si>
    <t xml:space="preserve">Lovett</t>
  </si>
  <si>
    <t xml:space="preserve">Luker </t>
  </si>
  <si>
    <t xml:space="preserve">Terrus </t>
  </si>
  <si>
    <t xml:space="preserve">Corneitus</t>
  </si>
  <si>
    <t xml:space="preserve">97-3-7(2)A Aggravated Assault Manifest Extreme Indif. to Life</t>
  </si>
  <si>
    <t xml:space="preserve">Mayes </t>
  </si>
  <si>
    <t xml:space="preserve">Leedward</t>
  </si>
  <si>
    <t xml:space="preserve">97-3-79 Robbery - Armed </t>
  </si>
  <si>
    <t xml:space="preserve">McCorley </t>
  </si>
  <si>
    <t xml:space="preserve">Monisha </t>
  </si>
  <si>
    <t xml:space="preserve">Patrice </t>
  </si>
  <si>
    <t xml:space="preserve">41-29-139(C) - Poss of Controlled Substance</t>
  </si>
  <si>
    <t xml:space="preserve">McCormick</t>
  </si>
  <si>
    <t xml:space="preserve">Quintin </t>
  </si>
  <si>
    <t xml:space="preserve">Kremond</t>
  </si>
  <si>
    <t xml:space="preserve">McCoy </t>
  </si>
  <si>
    <t xml:space="preserve">Domestic Aggravated Assault 97-3-7(4); 97-37-5 Weapon, Possession of by Felon</t>
  </si>
  <si>
    <t xml:space="preserve">McDonald </t>
  </si>
  <si>
    <t xml:space="preserve">Dontavious</t>
  </si>
  <si>
    <t xml:space="preserve">97-17-19 Burglary - Dwelling House x2; Use of weapon while committing a felony</t>
  </si>
  <si>
    <t xml:space="preserve">Trevon</t>
  </si>
  <si>
    <t xml:space="preserve">97-17-19 Burglary Dwelling House </t>
  </si>
  <si>
    <t xml:space="preserve">Jermaine </t>
  </si>
  <si>
    <t xml:space="preserve">Latell</t>
  </si>
  <si>
    <t xml:space="preserve">97-9-125 Tampering with Physical Evidence</t>
  </si>
  <si>
    <t xml:space="preserve">McLaurin </t>
  </si>
  <si>
    <t xml:space="preserve">Stephen </t>
  </si>
  <si>
    <t xml:space="preserve">Clay </t>
  </si>
  <si>
    <t xml:space="preserve">97-9-72 Felony Fleeing in Motor Vehicle; 97-17-42 Motor Vehicle - Felony Taking; 63-3-1201 Reckless Driving; 63-3-133/313 Disobey Traffic Control Device (Murder)</t>
  </si>
  <si>
    <t xml:space="preserve">McLaurin, Jr.</t>
  </si>
  <si>
    <t xml:space="preserve">97-3-109 Drive-by Shooting </t>
  </si>
  <si>
    <t xml:space="preserve">Mitchell </t>
  </si>
  <si>
    <t xml:space="preserve">Terry </t>
  </si>
  <si>
    <t xml:space="preserve">Louis </t>
  </si>
  <si>
    <t xml:space="preserve">97-9-79 Providin False Information to Law Enforcement; Bench Warrant </t>
  </si>
  <si>
    <t xml:space="preserve">Mitchell, III</t>
  </si>
  <si>
    <t xml:space="preserve">Murry </t>
  </si>
  <si>
    <t xml:space="preserve">97-9-55 Intimidating Judge, Juror, Witness, Attorney, Etc. </t>
  </si>
  <si>
    <t xml:space="preserve">Myers </t>
  </si>
  <si>
    <t xml:space="preserve">Jimmy </t>
  </si>
  <si>
    <t xml:space="preserve">97-17-70 Receiving Stolen Property - Felony more than $250; 41-29-139(C) Poss. of Controlled Substance x2</t>
  </si>
  <si>
    <t xml:space="preserve">Myrick, III</t>
  </si>
  <si>
    <t xml:space="preserve">Tinnon </t>
  </si>
  <si>
    <t xml:space="preserve">Newell</t>
  </si>
  <si>
    <t xml:space="preserve">Latral </t>
  </si>
  <si>
    <t xml:space="preserve">Bench Warrant x3; Poss of Controlled Substance </t>
  </si>
  <si>
    <t xml:space="preserve">Nixon </t>
  </si>
  <si>
    <t xml:space="preserve">Alonzo </t>
  </si>
  <si>
    <t xml:space="preserve">Ijerrius </t>
  </si>
  <si>
    <t xml:space="preserve">Dewayne </t>
  </si>
  <si>
    <t xml:space="preserve">Nobles </t>
  </si>
  <si>
    <t xml:space="preserve">Quadarius </t>
  </si>
  <si>
    <t xml:space="preserve">Lavell</t>
  </si>
  <si>
    <t xml:space="preserve">97-17-41 Grand Larceny - More than $1,000; Possesion of Stolen Property (Felony) x3</t>
  </si>
  <si>
    <t xml:space="preserve">Oliver </t>
  </si>
  <si>
    <t xml:space="preserve">Parnell</t>
  </si>
  <si>
    <t xml:space="preserve">41-29-139 Poss. of Stolen Property; 41-29-139(C) Poss of Heroin while in Poss of Firearm; 97-37-5 Weapon, Possession of by Felon; Poss of MDMA while in Poss of Firearm </t>
  </si>
  <si>
    <t xml:space="preserve">Ordaz</t>
  </si>
  <si>
    <t xml:space="preserve">Gustavo </t>
  </si>
  <si>
    <t xml:space="preserve">Luengas </t>
  </si>
  <si>
    <t xml:space="preserve">Domestic Aggravated Assault 97-3-7(4); 97-9-73 Resisting Arrest; 97-35-3/5 Disorderly Conduct </t>
  </si>
  <si>
    <t xml:space="preserve">Parker </t>
  </si>
  <si>
    <t xml:space="preserve">Pates </t>
  </si>
  <si>
    <t xml:space="preserve">Peters </t>
  </si>
  <si>
    <t xml:space="preserve">Wells </t>
  </si>
  <si>
    <t xml:space="preserve">97-17-33 Burglary - Commerical Building, Cars, Etc.; 97-3-7(2)A Aggravated Assault Manifest Extreme Indif. to Life</t>
  </si>
  <si>
    <t xml:space="preserve">Pollock, Jr. </t>
  </si>
  <si>
    <t xml:space="preserve">97-17-33 Burglary - Commercial Building, Cars, Etc.; 97-17-43 Petit Larceny - Less than $1,000; 97-17-87 Trespassing - Willful</t>
  </si>
  <si>
    <t xml:space="preserve">Pope </t>
  </si>
  <si>
    <t xml:space="preserve">Donald </t>
  </si>
  <si>
    <t xml:space="preserve">Pruitt</t>
  </si>
  <si>
    <t xml:space="preserve">Archellus </t>
  </si>
  <si>
    <t xml:space="preserve">Montral </t>
  </si>
  <si>
    <t xml:space="preserve">63-11-30(2)A Driving Under the Influence (1st Offense); 63-1-5 No Drivers License; 63-15-3(J) No Insurance; Disregard for Traffic Device; 63-3-133/313 Failure to Yield to Blue Light; 21-23-7 Contempt of Court </t>
  </si>
  <si>
    <t xml:space="preserve">Pruitt </t>
  </si>
  <si>
    <t xml:space="preserve">Clyde </t>
  </si>
  <si>
    <t xml:space="preserve">21-23-7 Contempt of Court; 97-29-47 Public Drunkenness; Warrant from other agency x2</t>
  </si>
  <si>
    <t xml:space="preserve">Pryor </t>
  </si>
  <si>
    <t xml:space="preserve">Pugh</t>
  </si>
  <si>
    <t xml:space="preserve">Ramirez</t>
  </si>
  <si>
    <t xml:space="preserve">Agoday </t>
  </si>
  <si>
    <t xml:space="preserve">Ransom </t>
  </si>
  <si>
    <t xml:space="preserve">Darius </t>
  </si>
  <si>
    <t xml:space="preserve">Antwione </t>
  </si>
  <si>
    <t xml:space="preserve">Rhymes </t>
  </si>
  <si>
    <t xml:space="preserve">97-3-7(4) Felony Domestic Violence </t>
  </si>
  <si>
    <t xml:space="preserve">Jarvis </t>
  </si>
  <si>
    <t xml:space="preserve">Raushon </t>
  </si>
  <si>
    <t xml:space="preserve">97-9-72 Felony Fleeing in Motor Vehicle; 21-23-7 Contempt of Court</t>
  </si>
  <si>
    <t xml:space="preserve">Terence </t>
  </si>
  <si>
    <t xml:space="preserve">Casey </t>
  </si>
  <si>
    <t xml:space="preserve">97-1-1 Conspiracy to Commit a Crime (Felony); 41-29-139(B) Sale of Counterfeit Substance </t>
  </si>
  <si>
    <t xml:space="preserve">Rogers </t>
  </si>
  <si>
    <t xml:space="preserve">Kasey </t>
  </si>
  <si>
    <t xml:space="preserve">Chance </t>
  </si>
  <si>
    <t xml:space="preserve">Rosas </t>
  </si>
  <si>
    <t xml:space="preserve">Edgar</t>
  </si>
  <si>
    <t xml:space="preserve">97-1-5 Accessory after the Fact</t>
  </si>
  <si>
    <t xml:space="preserve">Russell </t>
  </si>
  <si>
    <t xml:space="preserve">Quayshawn </t>
  </si>
  <si>
    <t xml:space="preserve">Eugene </t>
  </si>
  <si>
    <t xml:space="preserve">Warrant from Other Agency; Bench Warrant </t>
  </si>
  <si>
    <t xml:space="preserve">Safford </t>
  </si>
  <si>
    <t xml:space="preserve">Sauer</t>
  </si>
  <si>
    <t xml:space="preserve">Devin </t>
  </si>
  <si>
    <t xml:space="preserve">97-3-7(4) Felon Domestic Violence</t>
  </si>
  <si>
    <t xml:space="preserve">Sellers </t>
  </si>
  <si>
    <t xml:space="preserve">41-29-139 Possession of Methamphetamine; 21-23-7 Contempt of Court</t>
  </si>
  <si>
    <t xml:space="preserve">Shannon </t>
  </si>
  <si>
    <t xml:space="preserve">Deaundre</t>
  </si>
  <si>
    <t xml:space="preserve">97-17-41 Grand Larceny - More than $1,000; Probation Violation</t>
  </si>
  <si>
    <t xml:space="preserve">Slater </t>
  </si>
  <si>
    <t xml:space="preserve">63-15-3(J) No Insurance; 63-7-1/207 Improper Equipment; 97-17-41 Grand Larceny - More than $1,000</t>
  </si>
  <si>
    <t xml:space="preserve">Ivian </t>
  </si>
  <si>
    <t xml:space="preserve">41-29-139 Possession of Methamphetamine; 97-23-93 Shoplifting - Less than $250; 41-29-139; 41-29-139 Possession of Marijuana (1st Offense)</t>
  </si>
  <si>
    <t xml:space="preserve">97-17-23 Burglary Breaking and Entering Dwelling; 97-37-5 Weapon, Possession of by Felon; 97-17-23 Burglary of a Inner Door</t>
  </si>
  <si>
    <t xml:space="preserve">Court Order; 21-23-7 Contempt of Court x2</t>
  </si>
  <si>
    <t xml:space="preserve">Stapleton </t>
  </si>
  <si>
    <t xml:space="preserve">Jock </t>
  </si>
  <si>
    <t xml:space="preserve">Alden</t>
  </si>
  <si>
    <t xml:space="preserve">Stiglet </t>
  </si>
  <si>
    <t xml:space="preserve">Elvis </t>
  </si>
  <si>
    <t xml:space="preserve">Stokes </t>
  </si>
  <si>
    <t xml:space="preserve">Dudley </t>
  </si>
  <si>
    <t xml:space="preserve">97-3-65 Statutory Rape</t>
  </si>
  <si>
    <t xml:space="preserve">Stringer </t>
  </si>
  <si>
    <t xml:space="preserve">Micah </t>
  </si>
  <si>
    <t xml:space="preserve">Sumrall </t>
  </si>
  <si>
    <t xml:space="preserve">Tabias</t>
  </si>
  <si>
    <t xml:space="preserve">Teon</t>
  </si>
  <si>
    <t xml:space="preserve">Taylor </t>
  </si>
  <si>
    <t xml:space="preserve">Jevonte </t>
  </si>
  <si>
    <t xml:space="preserve">Darvan</t>
  </si>
  <si>
    <t xml:space="preserve">63-1-5 No Drivers License; 27-19-131(1) No License Tag; Resisting Arrest; 63-3-809 Failure to Yield Emergency Veh</t>
  </si>
  <si>
    <t xml:space="preserve">Terrell </t>
  </si>
  <si>
    <t xml:space="preserve">Andreas </t>
  </si>
  <si>
    <t xml:space="preserve">Leonardo</t>
  </si>
  <si>
    <t xml:space="preserve">97-37-5 Weapon, Possession of by Felon x3; 97-17-33 Burglary Commercial Building, Cars, Etc. x4</t>
  </si>
  <si>
    <t xml:space="preserve">Mark </t>
  </si>
  <si>
    <t xml:space="preserve">Danielle </t>
  </si>
  <si>
    <t xml:space="preserve">Terry, Jr.</t>
  </si>
  <si>
    <t xml:space="preserve">41-29-139 Possession of Methamphetamine with intent; 41-29-139 Possession of Methamphetamine; 41-29-139 Possession of Paraphernalia </t>
  </si>
  <si>
    <t xml:space="preserve">Antoine </t>
  </si>
  <si>
    <t xml:space="preserve">Bench Warrant; 97-3-7(1)(A) Simple Assault; 97-29-45 Phone Call, Harassing</t>
  </si>
  <si>
    <t xml:space="preserve">Touchstone </t>
  </si>
  <si>
    <t xml:space="preserve">41-29-139 Possession of Methamphetamine</t>
  </si>
  <si>
    <t xml:space="preserve">Underwood </t>
  </si>
  <si>
    <t xml:space="preserve">Walters </t>
  </si>
  <si>
    <t xml:space="preserve">Calvin </t>
  </si>
  <si>
    <t xml:space="preserve">Aggravated Assault; Theft of a Motor Vehicle; 67-3-13 Contempt of Court; Destroying Public Property Less than $300</t>
  </si>
  <si>
    <t xml:space="preserve">Chris </t>
  </si>
  <si>
    <t xml:space="preserve">Wayne </t>
  </si>
  <si>
    <t xml:space="preserve">97-37-5 Weapon, Possession of by Felon</t>
  </si>
  <si>
    <t xml:space="preserve">Anne </t>
  </si>
  <si>
    <t xml:space="preserve">41-29-139 Possession of Methamphetamine with intent; 63-3-1213 Careless Driving </t>
  </si>
  <si>
    <t xml:space="preserve">Teasia </t>
  </si>
  <si>
    <t xml:space="preserve">Monique</t>
  </si>
  <si>
    <t xml:space="preserve">Welborn </t>
  </si>
  <si>
    <t xml:space="preserve">97-17-42 Motor Vehicle (Felony Taking); 97-17-33 Burglary Commercial Building, Cars, Etc.; 97-17-93 Trespassing Upon Lands of Another x2</t>
  </si>
  <si>
    <t xml:space="preserve">West </t>
  </si>
  <si>
    <t xml:space="preserve">Wiliiams </t>
  </si>
  <si>
    <t xml:space="preserve">Gordon </t>
  </si>
  <si>
    <t xml:space="preserve">Wilkerson </t>
  </si>
  <si>
    <t xml:space="preserve">J.C </t>
  </si>
  <si>
    <t xml:space="preserve">JR</t>
  </si>
  <si>
    <t xml:space="preserve">41-29-139(C) Poss of Controlled Substance </t>
  </si>
  <si>
    <t xml:space="preserve">Deborah </t>
  </si>
  <si>
    <t xml:space="preserve">Jacob </t>
  </si>
  <si>
    <t xml:space="preserve">Bench Warrant; 97-37-5 Weapon, Possession of by Felon</t>
  </si>
  <si>
    <t xml:space="preserve">Kaleb </t>
  </si>
  <si>
    <t xml:space="preserve">97-17-23 Burglary Breaking and Entering Dwelling; 97-17-33 Burglary Commercial Building, Cars, Etc.</t>
  </si>
  <si>
    <t xml:space="preserve">Lloyd </t>
  </si>
  <si>
    <t xml:space="preserve">47-7-37 Probation Violation</t>
  </si>
  <si>
    <t xml:space="preserve">Windham</t>
  </si>
  <si>
    <t xml:space="preserve">Drevon</t>
  </si>
  <si>
    <t xml:space="preserve">Martin </t>
  </si>
  <si>
    <t xml:space="preserve">Yates </t>
  </si>
  <si>
    <t xml:space="preserve">63-2-1 Seat Belt Violation; 41-29-139(C) Poss. of Controlled Substance; 63-1-57 Suspended Drivers License</t>
  </si>
  <si>
    <t xml:space="preserve">Myasia </t>
  </si>
  <si>
    <t xml:space="preserve">Yuanna</t>
  </si>
  <si>
    <t xml:space="preserve">97-17-23 Burglary Breaking and Entering Dwelling </t>
  </si>
  <si>
    <t xml:space="preserve">Robnert</t>
  </si>
  <si>
    <t xml:space="preserve">Kemper</t>
  </si>
  <si>
    <t xml:space="preserve">First Degree Murder</t>
  </si>
  <si>
    <t xml:space="preserve">Benamon</t>
  </si>
  <si>
    <t xml:space="preserve">Cotton</t>
  </si>
  <si>
    <t xml:space="preserve">Burglary; Motor Vehicle theft; Commercial Burglary</t>
  </si>
  <si>
    <t xml:space="preserve">Delvin</t>
  </si>
  <si>
    <t xml:space="preserve">Arson x2</t>
  </si>
  <si>
    <t xml:space="preserve">Poss. of Contraband in a Facility</t>
  </si>
  <si>
    <t xml:space="preserve">Commercial Burglary  </t>
  </si>
  <si>
    <t xml:space="preserve">Naylor</t>
  </si>
  <si>
    <t xml:space="preserve">Paerker</t>
  </si>
  <si>
    <t xml:space="preserve">Toby</t>
  </si>
  <si>
    <t xml:space="preserve">Commercial Burglary x2; Grand Larceny</t>
  </si>
  <si>
    <t xml:space="preserve">Acker</t>
  </si>
  <si>
    <t xml:space="preserve">Lafayette </t>
  </si>
  <si>
    <t xml:space="preserve">Hold for MDOC</t>
  </si>
  <si>
    <t xml:space="preserve">Andrew Scott</t>
  </si>
  <si>
    <t xml:space="preserve">Birge</t>
  </si>
  <si>
    <t xml:space="preserve">Alaeric Tevon</t>
  </si>
  <si>
    <t xml:space="preserve">Possession of c/s with intent</t>
  </si>
  <si>
    <t xml:space="preserve">Dan Edward</t>
  </si>
  <si>
    <t xml:space="preserve">Burglary of a Commercial Burglary, cars, etc.; Hold for MDOC</t>
  </si>
  <si>
    <t xml:space="preserve">Jenny Nicole</t>
  </si>
  <si>
    <t xml:space="preserve">Reckless Driving; Failure to Yield to Blue Light/Siren; Running a Stop Sign; Driving while License Suspended; Sale of a Controlled Substance/ Child Endangerment</t>
  </si>
  <si>
    <t xml:space="preserve">Fisher</t>
  </si>
  <si>
    <t xml:space="preserve">Charlie Lee</t>
  </si>
  <si>
    <t xml:space="preserve">Warrant Served</t>
  </si>
  <si>
    <t xml:space="preserve">Flemons</t>
  </si>
  <si>
    <t xml:space="preserve">Joshua Susie</t>
  </si>
  <si>
    <t xml:space="preserve">Burglary - Commercial Burglary; Hold for MDOC</t>
  </si>
  <si>
    <t xml:space="preserve">Fox</t>
  </si>
  <si>
    <t xml:space="preserve">Promoting Prostitution</t>
  </si>
  <si>
    <t xml:space="preserve">Contempt of Court - Circuit</t>
  </si>
  <si>
    <t xml:space="preserve">Hadorn</t>
  </si>
  <si>
    <t xml:space="preserve">Justin Scott</t>
  </si>
  <si>
    <t xml:space="preserve">Kidnapping; Indecent Exposure; Attempt to Commit a Felony Offense</t>
  </si>
  <si>
    <t xml:space="preserve">Matthew Nicholson</t>
  </si>
  <si>
    <t xml:space="preserve">Grand Larceny x2</t>
  </si>
  <si>
    <t xml:space="preserve">Keontae Kentavis</t>
  </si>
  <si>
    <t xml:space="preserve">Murder - Capital</t>
  </si>
  <si>
    <t xml:space="preserve">Michael Andrew</t>
  </si>
  <si>
    <t xml:space="preserve">Grand Larceny - More than $1,000</t>
  </si>
  <si>
    <t xml:space="preserve">Hester</t>
  </si>
  <si>
    <t xml:space="preserve">Pamela Denise</t>
  </si>
  <si>
    <t xml:space="preserve">Melvin Scooby</t>
  </si>
  <si>
    <t xml:space="preserve">Capital Murder; Poss. of Cell Phone inside Facility</t>
  </si>
  <si>
    <t xml:space="preserve">Thaddeous Darrell</t>
  </si>
  <si>
    <t xml:space="preserve">Burglary - Commercial Burglary; Hold for other counties</t>
  </si>
  <si>
    <t xml:space="preserve">John Russel</t>
  </si>
  <si>
    <t xml:space="preserve">Failure to Pay Child Support</t>
  </si>
  <si>
    <t xml:space="preserve">Kirkwood</t>
  </si>
  <si>
    <t xml:space="preserve">Burglary - Commercial Building, Cars, Etc. x3; Burlary - Breaking out of Dwelling x3</t>
  </si>
  <si>
    <t xml:space="preserve">John Anthony</t>
  </si>
  <si>
    <t xml:space="preserve">Mathis</t>
  </si>
  <si>
    <t xml:space="preserve">Kendrick Monta</t>
  </si>
  <si>
    <t xml:space="preserve">McCammon</t>
  </si>
  <si>
    <t xml:space="preserve">Jonathan Eugene</t>
  </si>
  <si>
    <t xml:space="preserve">Possession of c/s with intent x2</t>
  </si>
  <si>
    <t xml:space="preserve">McDougal</t>
  </si>
  <si>
    <t xml:space="preserve">Alexander Ross</t>
  </si>
  <si>
    <t xml:space="preserve">Burglary - Commercial Building, Cars, Etc. x2</t>
  </si>
  <si>
    <t xml:space="preserve">Tyler Jaqae</t>
  </si>
  <si>
    <t xml:space="preserve">Burglary - Commercial Building, Cars, Etc.</t>
  </si>
  <si>
    <t xml:space="preserve">Pegues</t>
  </si>
  <si>
    <t xml:space="preserve">Jeremy De'Andre</t>
  </si>
  <si>
    <t xml:space="preserve">Poss. of Controlled Substance</t>
  </si>
  <si>
    <t xml:space="preserve">Plyler</t>
  </si>
  <si>
    <t xml:space="preserve">Don Cam</t>
  </si>
  <si>
    <t xml:space="preserve">Credit Card, Intent to Defraud - Felony</t>
  </si>
  <si>
    <t xml:space="preserve">Possession of a Weapon by a Convicted Felon; Possession of a Stolen Firearm; Hold for MDOC</t>
  </si>
  <si>
    <t xml:space="preserve">Rikard</t>
  </si>
  <si>
    <t xml:space="preserve">Hold for Investigation</t>
  </si>
  <si>
    <t xml:space="preserve">Ladarious Devonte</t>
  </si>
  <si>
    <t xml:space="preserve">Shooting into a Dwelling; Drive-by Shooting</t>
  </si>
  <si>
    <t xml:space="preserve">Driving under the Influence - 4th offense or greater; No DL; No Proof of Insurance; One Headlight; Failure to Pay Child Support</t>
  </si>
  <si>
    <t xml:space="preserve">Theesfeld</t>
  </si>
  <si>
    <t xml:space="preserve">Brandon Austin</t>
  </si>
  <si>
    <t xml:space="preserve">Thweatt</t>
  </si>
  <si>
    <t xml:space="preserve">Nikki Lashae</t>
  </si>
  <si>
    <t xml:space="preserve">Sexual Battery x2; Kidnapping; Molesting (touching of a child for lustful purposes)</t>
  </si>
  <si>
    <t xml:space="preserve">Wilbanks</t>
  </si>
  <si>
    <t xml:space="preserve">Steven Matthew</t>
  </si>
  <si>
    <t xml:space="preserve">Joey Alen</t>
  </si>
  <si>
    <t xml:space="preserve">Burglary of a Commercial Bldg., Cars, Etc.; Hold for DA's Office</t>
  </si>
  <si>
    <t xml:space="preserve">Writ (Lunacy)</t>
  </si>
  <si>
    <t xml:space="preserve">Arrington</t>
  </si>
  <si>
    <t xml:space="preserve">Maedariol</t>
  </si>
  <si>
    <t xml:space="preserve">Kentrel</t>
  </si>
  <si>
    <t xml:space="preserve">Agg. Assult w/ Weapon by means to prod. Death x2; Theft of Motor Vehicle</t>
  </si>
  <si>
    <t xml:space="preserve">$100,000x2; $20,000</t>
  </si>
  <si>
    <t xml:space="preserve">Waiting Grand Jury</t>
  </si>
  <si>
    <t xml:space="preserve">Agg. Domestic Violence x2; Poss./Sale/Use of a Controlled Substance in a Correctional Facility</t>
  </si>
  <si>
    <t xml:space="preserve">Bond has been reinstated by Judge Harrell  must have electronic monitoring prior to release on bond; bond reduced to $10,000 by Judge Greer 7/2/19</t>
  </si>
  <si>
    <t xml:space="preserve">Bolling</t>
  </si>
  <si>
    <t xml:space="preserve">Burglary of Commercial blg, cars, etc.; Indecent Exposure</t>
  </si>
  <si>
    <t xml:space="preserve">$1,000; $2,000</t>
  </si>
  <si>
    <t xml:space="preserve">Brady</t>
  </si>
  <si>
    <t xml:space="preserve">Molesting; Sexual Battery; Statutory Rape; Molestation touching child for lustful purposes by person </t>
  </si>
  <si>
    <t xml:space="preserve">No bond; No bond; No bond; $50,000 </t>
  </si>
  <si>
    <t xml:space="preserve">Bullock</t>
  </si>
  <si>
    <t xml:space="preserve">Terrale</t>
  </si>
  <si>
    <t xml:space="preserve">Manslaughter (culpable negligence); Petit Larceny- less than $1000 x2</t>
  </si>
  <si>
    <t xml:space="preserve">Judge Harrell reduced bond to $50,00</t>
  </si>
  <si>
    <t xml:space="preserve">Hold placed by Pike Co. MDOC; Sentenced to pay $15.21 to victim</t>
  </si>
  <si>
    <t xml:space="preserve">Conspiracy to commit a crime-felony-murder; Attempt to commit an offense- kidnapping x2; Conspiracy to commit a crime- Felony- sexual battery x2; Attempt to commit an offense- sexual battery x2; Conspiracy to commit a crime-Felony-extortion x2; Attempt to commit an offense- extortion x2; Conspiracy to commit a crime-Felony-kidnapping x2</t>
  </si>
  <si>
    <t xml:space="preserve">Grand jury no billed; no bond</t>
  </si>
  <si>
    <t xml:space="preserve">Grand Jury No billed</t>
  </si>
  <si>
    <t xml:space="preserve">Chance</t>
  </si>
  <si>
    <t xml:space="preserve">Leaving the scene of an accident resulting in death; Aggravated DUI x3</t>
  </si>
  <si>
    <t xml:space="preserve">Total bond: $3,000,000</t>
  </si>
  <si>
    <t xml:space="preserve">Hold Placed By Multiple Agencies</t>
  </si>
  <si>
    <t xml:space="preserve">Denard</t>
  </si>
  <si>
    <t xml:space="preserve">Conspiracy to commit a crime-felony-murder; Conspiracy to commit a crime- Felony-kidnapping x2; Attempt to commit an offense- kidnapping x2; Conspiracy to commit a crime- Felony- sexual battery x2; Attempt to commit an offense- sexual battery x2; Conspiracy to commit a crime-Felony-extortion x2</t>
  </si>
  <si>
    <t xml:space="preserve">Hanford</t>
  </si>
  <si>
    <t xml:space="preserve">Amahd</t>
  </si>
  <si>
    <t xml:space="preserve">Burglary of Commercial blg, cars, etc. x3</t>
  </si>
  <si>
    <t xml:space="preserve">Bond reduced from $35,000 to $2,500</t>
  </si>
  <si>
    <t xml:space="preserve">Waiting Grand Jury/Hold placed by Forrest County</t>
  </si>
  <si>
    <t xml:space="preserve">Emerson</t>
  </si>
  <si>
    <t xml:space="preserve">Poss/Sale/Manuf/Distrib 1000/1500 ft School/Church x3; Possess/Possession w/intent/sale/transfer/controlled substance x3; Receiving stolen property- felony (more than $500); Weapon, Possession by a felon x2; Possession of controlled substance; Violation ERS/Parole</t>
  </si>
  <si>
    <t xml:space="preserve">$10,000/$20,000/$10,000; $10,000; $5,000; $5,000/$10,000; $5,000; Parole warrant lifted by MDOC </t>
  </si>
  <si>
    <t xml:space="preserve">Parole Warrant lifted by MDOC</t>
  </si>
  <si>
    <t xml:space="preserve">Denzel</t>
  </si>
  <si>
    <t xml:space="preserve">No bond </t>
  </si>
  <si>
    <t xml:space="preserve">Sexual Battery; Child- Touch for lustful purposes by person over 18</t>
  </si>
  <si>
    <t xml:space="preserve">Bond revoked by Judge Greer</t>
  </si>
  <si>
    <t xml:space="preserve">Not a new charge original arrest dated  12/3/18 represented by Scott Schwartz</t>
  </si>
  <si>
    <t xml:space="preserve">Keys, Jr</t>
  </si>
  <si>
    <t xml:space="preserve">Rape- Statutory; Resisting arrest; Disorderly conduct; Aggravated assault on police officer</t>
  </si>
  <si>
    <t xml:space="preserve">$100,000 Surety represented by Shirley Baldwin  No bond </t>
  </si>
  <si>
    <t xml:space="preserve">Waiting grand jury; Sumrall Police Charge; Hold placed by Davis County</t>
  </si>
  <si>
    <t xml:space="preserve">Depatrick</t>
  </si>
  <si>
    <t xml:space="preserve">Aggravated Assault on Police Officer x6</t>
  </si>
  <si>
    <t xml:space="preserve">Mallard</t>
  </si>
  <si>
    <t xml:space="preserve">Ace</t>
  </si>
  <si>
    <t xml:space="preserve">Mays </t>
  </si>
  <si>
    <t xml:space="preserve">$32,500 Surety</t>
  </si>
  <si>
    <t xml:space="preserve">Waiting Grand Jury HPD Case</t>
  </si>
  <si>
    <t xml:space="preserve">Conspiracy to commit a crime- felony-murder; Conspiracy to commit a crime- felony- kidnapping x2; Attempt to commit an offense- kidnapping x2; Conspiracy to commit a crime-Felony -sexual battery x2; Attempt to commit an offense- Sexual battery x2; Conspiracy to commit a crime- Felony- Extortion x; Attempt to commit an offense- Extortion x2; </t>
  </si>
  <si>
    <t xml:space="preserve">No billed; Judge McDonald reviewd previously; maintain status quo</t>
  </si>
  <si>
    <t xml:space="preserve">Burglary-Commercial Blg.,Cars,Etc.; Poss Cont Sub Methamphetamine; Poss. of Controlled Substance; Poss. of Controlled Substance; Burglary-Commercial Blg.,Cars,Etc. x4; Poss. Of Burglary Tools</t>
  </si>
  <si>
    <t xml:space="preserve">$20,000 Surety; no bond</t>
  </si>
  <si>
    <t xml:space="preserve">Parker  </t>
  </si>
  <si>
    <t xml:space="preserve">Armed Robbery; Sexual Battery; Petit Larceny; Personal Property of Another ($250 or less)</t>
  </si>
  <si>
    <t xml:space="preserve">$5,000 surety; $5,000 surety</t>
  </si>
  <si>
    <t xml:space="preserve">Must pay restitution in the amount of $4.99 to victim;  Waiting grand jury Lamar County case</t>
  </si>
  <si>
    <t xml:space="preserve">Parker II</t>
  </si>
  <si>
    <t xml:space="preserve">Attempt to commit an offence (commercial burglary) x2; Burglar tools- Possession</t>
  </si>
  <si>
    <t xml:space="preserve">$2,500 Surety; $5,000 Surety</t>
  </si>
  <si>
    <t xml:space="preserve">Waiting Grand Jury- Purvis Police</t>
  </si>
  <si>
    <t xml:space="preserve">Pigott</t>
  </si>
  <si>
    <t xml:space="preserve">Poss controlled substance - Methamphetamine; Violation of probation circuit court</t>
  </si>
  <si>
    <t xml:space="preserve">$10,00 Surety</t>
  </si>
  <si>
    <t xml:space="preserve">Probation revoked to long-term A&amp;D; Waiting Grand Jury Lamar County Caase</t>
  </si>
  <si>
    <t xml:space="preserve">Prmitivo</t>
  </si>
  <si>
    <t xml:space="preserve">Molesting (Touching Child for Lustful Purposes)</t>
  </si>
  <si>
    <t xml:space="preserve">$25,000 Surety</t>
  </si>
  <si>
    <t xml:space="preserve">Burglar of Dwelling House</t>
  </si>
  <si>
    <t xml:space="preserve">Hugo</t>
  </si>
  <si>
    <t xml:space="preserve">Rape-Assault with intent to Ravish</t>
  </si>
  <si>
    <t xml:space="preserve">$500,000 Surety</t>
  </si>
  <si>
    <t xml:space="preserve">Waiting Grand Jury / Lamar County Case/ hold place by ICE</t>
  </si>
  <si>
    <t xml:space="preserve">Deaundjre</t>
  </si>
  <si>
    <t xml:space="preserve">Jarrade</t>
  </si>
  <si>
    <t xml:space="preserve">Fleeing/Eluding Officer in Motor Vehicle; Speeding; DUI- 1st Offense; Disobedience of traffic control devices; No drivers license; Reckless driving; No insurance; Weapon-Possession of by Felon; Petit larceny- personal property of another ($250 or less); Petit larceny (less than $1,000)</t>
  </si>
  <si>
    <t xml:space="preserve">$2,500 Surety (Fleeing)</t>
  </si>
  <si>
    <t xml:space="preserve">Weapon, Poss. Of weapon by felon (Dismissed per justice court)</t>
  </si>
  <si>
    <t xml:space="preserve">Shows</t>
  </si>
  <si>
    <t xml:space="preserve">Poss controlled substance/ Poss Firearm; DUI Other Substance; Weapon, Poss of Weapon by Felon; Malicious Mishcief; Possession Controlled sub. Misdemeanor; Possession of Paraphernalia; Malicious Mischief; Reckless Driving; Simple Assault by threat</t>
  </si>
  <si>
    <t xml:space="preserve">Malicious Mischief-This charge was reduced to a Misdemeanor malicious mischief  from felony vandalism 3/21/19 - semtemced to 30 days credit for time served</t>
  </si>
  <si>
    <t xml:space="preserve">Steelman</t>
  </si>
  <si>
    <t xml:space="preserve">Murder; Aggravated domestic violence</t>
  </si>
  <si>
    <t xml:space="preserve">Swindle</t>
  </si>
  <si>
    <t xml:space="preserve">Gene</t>
  </si>
  <si>
    <t xml:space="preserve">Simple assault on police officer- felony x2; resisting arrest </t>
  </si>
  <si>
    <t xml:space="preserve">Bond reduced by Judge Harrell- $2,500</t>
  </si>
  <si>
    <t xml:space="preserve">Withholds from multiple out of state agencies</t>
  </si>
  <si>
    <t xml:space="preserve">Taylor, Jr</t>
  </si>
  <si>
    <t xml:space="preserve">Disorderly conduct; Burglary of a dwelling house</t>
  </si>
  <si>
    <t xml:space="preserve">$20,000 Surety (burglary)</t>
  </si>
  <si>
    <t xml:space="preserve">Disorderly conduct- time served</t>
  </si>
  <si>
    <t xml:space="preserve">Whiddon, Jr</t>
  </si>
  <si>
    <t xml:space="preserve">Norman</t>
  </si>
  <si>
    <t xml:space="preserve">Murder; Agg.Assault w/ weapon or other means to prod.death; Fleeing/Eluding officer in motor vehicle; Agg Assault on Police Offcer</t>
  </si>
  <si>
    <t xml:space="preserve">Adams </t>
  </si>
  <si>
    <t xml:space="preserve">Kyrion </t>
  </si>
  <si>
    <t xml:space="preserve">Lauderdale</t>
  </si>
  <si>
    <t xml:space="preserve">MPD</t>
  </si>
  <si>
    <t xml:space="preserve">Burglary-Dweling House 119-14563</t>
  </si>
  <si>
    <t xml:space="preserve">Adkins </t>
  </si>
  <si>
    <t xml:space="preserve">DTF; LCSD</t>
  </si>
  <si>
    <t xml:space="preserve">Possession of Meth 083-18; Burglary-Dwelling House 274-19</t>
  </si>
  <si>
    <t xml:space="preserve">3/20/2018; 7/31/2019</t>
  </si>
  <si>
    <t xml:space="preserve">Amerson </t>
  </si>
  <si>
    <t xml:space="preserve">Armed Robbery 2019-511; Possession of Meth 2019-511; Probation Violation/Parole </t>
  </si>
  <si>
    <t xml:space="preserve">$50,000; $5,000; No Bond</t>
  </si>
  <si>
    <t xml:space="preserve">Andrade </t>
  </si>
  <si>
    <t xml:space="preserve">Marvin </t>
  </si>
  <si>
    <t xml:space="preserve">LCSD</t>
  </si>
  <si>
    <t xml:space="preserve">Statutory Rape 2019050084</t>
  </si>
  <si>
    <t xml:space="preserve">Baker </t>
  </si>
  <si>
    <t xml:space="preserve">Bradley </t>
  </si>
  <si>
    <t xml:space="preserve">Receiving Stolen Property - Felony 1-19-34231</t>
  </si>
  <si>
    <t xml:space="preserve">Bell </t>
  </si>
  <si>
    <t xml:space="preserve">Wentrell </t>
  </si>
  <si>
    <t xml:space="preserve">Uttering Forgery 1-19-21099</t>
  </si>
  <si>
    <t xml:space="preserve">Benoman </t>
  </si>
  <si>
    <t xml:space="preserve">MPD </t>
  </si>
  <si>
    <t xml:space="preserve">Betts </t>
  </si>
  <si>
    <t xml:space="preserve">DTF; LCSD; MPD</t>
  </si>
  <si>
    <t xml:space="preserve">Possession of Cocaine 2019-483; Probation Violatioin/Parole 085-16; Burglary-Dwelling House 520-18</t>
  </si>
  <si>
    <t xml:space="preserve">N; Y; Y</t>
  </si>
  <si>
    <t xml:space="preserve">1/27/2016; 11/8/2018</t>
  </si>
  <si>
    <t xml:space="preserve">$10,000; No Bond; $20,000</t>
  </si>
  <si>
    <t xml:space="preserve">Blanks III</t>
  </si>
  <si>
    <t xml:space="preserve">George </t>
  </si>
  <si>
    <t xml:space="preserve">Felony DUI 639-13</t>
  </si>
  <si>
    <t xml:space="preserve">Boles </t>
  </si>
  <si>
    <t xml:space="preserve">DTF</t>
  </si>
  <si>
    <t xml:space="preserve">Possession of Meth 2019-500; Sale of Meth 125-18</t>
  </si>
  <si>
    <t xml:space="preserve">N; Y</t>
  </si>
  <si>
    <t xml:space="preserve">$10,000; 5,000</t>
  </si>
  <si>
    <t xml:space="preserve">Brooks </t>
  </si>
  <si>
    <t xml:space="preserve">Kendrick </t>
  </si>
  <si>
    <t xml:space="preserve">Possession of Controlled Substance 057-19; Possession of Cocaine 2018-414</t>
  </si>
  <si>
    <t xml:space="preserve">Y; N</t>
  </si>
  <si>
    <t xml:space="preserve">No Bond;. $10,000</t>
  </si>
  <si>
    <t xml:space="preserve">Omeika</t>
  </si>
  <si>
    <t xml:space="preserve">Grand Larceny - More than $1,000 1-19-31342</t>
  </si>
  <si>
    <t xml:space="preserve">Ronald </t>
  </si>
  <si>
    <t xml:space="preserve">Probation Violation/Parole 014-18</t>
  </si>
  <si>
    <t xml:space="preserve">Buie </t>
  </si>
  <si>
    <t xml:space="preserve">Burglary-Commercial 2019018729</t>
  </si>
  <si>
    <t xml:space="preserve">Busby </t>
  </si>
  <si>
    <t xml:space="preserve">MPD; LCSD</t>
  </si>
  <si>
    <t xml:space="preserve">Receiving Stolen Property 203-19; Receiving Stole Property 118-44927; Receiving Stolen Property 570-18</t>
  </si>
  <si>
    <t xml:space="preserve">Y; N; Y</t>
  </si>
  <si>
    <t xml:space="preserve">5/29/2019; 11/8/2018</t>
  </si>
  <si>
    <t xml:space="preserve">No Bond; No Bond; $5,000</t>
  </si>
  <si>
    <t xml:space="preserve">Bush</t>
  </si>
  <si>
    <t xml:space="preserve">Dominique </t>
  </si>
  <si>
    <t xml:space="preserve">Uttering Forgery 555-18</t>
  </si>
  <si>
    <t xml:space="preserve">No Bond </t>
  </si>
  <si>
    <t xml:space="preserve">Butler </t>
  </si>
  <si>
    <t xml:space="preserve">Rape-Forcible 111-18</t>
  </si>
  <si>
    <t xml:space="preserve">Caldwell </t>
  </si>
  <si>
    <t xml:space="preserve">Bradford </t>
  </si>
  <si>
    <t xml:space="preserve">Arson</t>
  </si>
  <si>
    <t xml:space="preserve">Campbell </t>
  </si>
  <si>
    <t xml:space="preserve">Aggravated Assault-Domestic Violence 382-19</t>
  </si>
  <si>
    <t xml:space="preserve">Onorious </t>
  </si>
  <si>
    <t xml:space="preserve">Murder 1-19-30360</t>
  </si>
  <si>
    <t xml:space="preserve">Travis </t>
  </si>
  <si>
    <t xml:space="preserve">Burglary-Dwelling House 119-012804</t>
  </si>
  <si>
    <t xml:space="preserve">Chad </t>
  </si>
  <si>
    <t xml:space="preserve">Burglary-Commercial 257-19 CT.1; Domestic Violence-Felony 298-19; Aggravated Assault-Domestic Violence 299-19</t>
  </si>
  <si>
    <t xml:space="preserve">Y; Y; Y</t>
  </si>
  <si>
    <t xml:space="preserve">Clayton </t>
  </si>
  <si>
    <t xml:space="preserve">Murder 326-18A (2 counts)</t>
  </si>
  <si>
    <t xml:space="preserve">$125,000; $125,000</t>
  </si>
  <si>
    <t xml:space="preserve">Felon in Poss. of Firearm 089-19; Poss. of Hydrocodone 089-19; Poss. of MJ W/Int. to Dist. 089-19; Trafficking in a Controlled Substance 089-19</t>
  </si>
  <si>
    <t xml:space="preserve">Y; Y; Y; Y</t>
  </si>
  <si>
    <t xml:space="preserve">$2,500; $2,500; $2,500; $10,000</t>
  </si>
  <si>
    <t xml:space="preserve">MPD; MPD; MPD; DTF</t>
  </si>
  <si>
    <t xml:space="preserve">Murder 307-18; Attempted Murder 306-18 (2 counts); Poss. of Cocaine 656-17; Poss. of MJ with intent to Dist. 656-17; Poss. of Meth with Intent 656-17; Felon in Poss. of a Firearm; Prohibition, Deadly Weapon or Contraband in Jail 2019012418A; Probation Violation/Parole 694-13; Probation Violation/Parole 165-14; Probation Violation/Parole 436-08</t>
  </si>
  <si>
    <t xml:space="preserve">Y; Y; Y; Y; Y; Y; Y; N; Y; Y; Y</t>
  </si>
  <si>
    <t xml:space="preserve">5/22/2018; 5/22/2018; 5/22/2018; 11/3/2017; 11/3/2017; 11/3/2017; 11/3/2017; 11/27/2013; 5/20/2014; 7/24/2008</t>
  </si>
  <si>
    <t xml:space="preserve">$500,000; $100,000; $100,000; $10,000; $10,000; $10,000; $10,000; $2,500; No Bond; No Bond; No Bond</t>
  </si>
  <si>
    <t xml:space="preserve"> 8/27/2019</t>
  </si>
  <si>
    <t xml:space="preserve">Cook </t>
  </si>
  <si>
    <t xml:space="preserve">Summer </t>
  </si>
  <si>
    <t xml:space="preserve">Probation Violation/Parole 144-19</t>
  </si>
  <si>
    <t xml:space="preserve">Craig</t>
  </si>
  <si>
    <t xml:space="preserve">Mario </t>
  </si>
  <si>
    <t xml:space="preserve">Murder 1-19-16468</t>
  </si>
  <si>
    <t xml:space="preserve">Creel </t>
  </si>
  <si>
    <t xml:space="preserve">Motor Vehicle Theft-Felony 2019009147E; Motor Vehicle Theft-Felony 2019008504C; Burglary-Commercial 2019009147</t>
  </si>
  <si>
    <t xml:space="preserve">$15,000; $15,000; $20,000</t>
  </si>
  <si>
    <t xml:space="preserve">Dalton </t>
  </si>
  <si>
    <t xml:space="preserve">DTF; DTF; MPD</t>
  </si>
  <si>
    <t xml:space="preserve">Poss. of Controlled Substance W/Int. 150-19 (2 counts); Felon in Poss. of a Firearm 118-044615</t>
  </si>
  <si>
    <t xml:space="preserve">Y; Y; N</t>
  </si>
  <si>
    <t xml:space="preserve">$2,500; $2,500; $5,000</t>
  </si>
  <si>
    <t xml:space="preserve">Brad </t>
  </si>
  <si>
    <t xml:space="preserve">Poss. of Meth 2019-319</t>
  </si>
  <si>
    <t xml:space="preserve">Dennard III</t>
  </si>
  <si>
    <t xml:space="preserve">Joe </t>
  </si>
  <si>
    <t xml:space="preserve">Poss. of Cocaine 2019-233</t>
  </si>
  <si>
    <t xml:space="preserve">Dew</t>
  </si>
  <si>
    <t xml:space="preserve">Melissa </t>
  </si>
  <si>
    <t xml:space="preserve">Domestic Violence-Simple Assault 565-18; Domestic Violence-Simple Assault 564-18</t>
  </si>
  <si>
    <t xml:space="preserve">Y; Y</t>
  </si>
  <si>
    <t xml:space="preserve">11/8/2018; 11/8/2019</t>
  </si>
  <si>
    <t xml:space="preserve">$2,500; $2,500</t>
  </si>
  <si>
    <t xml:space="preserve">Credit Card, Intent to Defraud-Felony (More than $100) 20190011269A; Motor Vehicle Theft-Felony 2019001269</t>
  </si>
  <si>
    <t xml:space="preserve">$10,000; $5,000</t>
  </si>
  <si>
    <t xml:space="preserve">Dunnigan, Jr. </t>
  </si>
  <si>
    <t xml:space="preserve">Kidnapping 442-17; Kidnapping 442-17; Lustful touching of a Child 503-17 (1-17-7190); Felon in Poss. of a Firearm 442-17</t>
  </si>
  <si>
    <t xml:space="preserve">6/28/2017; 6/28/2017; 8/23/2017; 6/28/2017</t>
  </si>
  <si>
    <t xml:space="preserve">$50,000; $50,000; $100,000; $2,500</t>
  </si>
  <si>
    <t xml:space="preserve">Ezell </t>
  </si>
  <si>
    <t xml:space="preserve">LCSD; DTF</t>
  </si>
  <si>
    <t xml:space="preserve">Kidnapping 2019011469; Poss. of Meth 083-19</t>
  </si>
  <si>
    <t xml:space="preserve">No Bond; $10,000</t>
  </si>
  <si>
    <t xml:space="preserve">Fairchild </t>
  </si>
  <si>
    <t xml:space="preserve">Manslaughter 231-19 (2 counts)</t>
  </si>
  <si>
    <t xml:space="preserve">$100,000; $100,000</t>
  </si>
  <si>
    <t xml:space="preserve">Fikes </t>
  </si>
  <si>
    <t xml:space="preserve">Ladarion </t>
  </si>
  <si>
    <t xml:space="preserve">Conspiracy to Commit a Crime-Felony 359-19; Poss. of Drugs (Meth) with Intent 359-19; Poss. of Drugs (Ecstasy) near a church or school 359-19; Sale of Meth 359-19</t>
  </si>
  <si>
    <t xml:space="preserve">$2,500; $2,500;$2,500; $2,500</t>
  </si>
  <si>
    <t xml:space="preserve">Ford </t>
  </si>
  <si>
    <t xml:space="preserve">Bennie </t>
  </si>
  <si>
    <t xml:space="preserve">Possession of Cocaine with Intent to Dist. 343-19; Possession of Meth with Intent 343-19; Possession of MJ with Intent to Dist. 343-19; Poss. of Drugs while in Poss. of Firearm 342-19; Poss. of Controlled Substance while in Poss. of Firearm 342-19; Poss. of Controlled Substance with Intent 342-19; Felon in Poss. of Firearm 342-19; Poss. of Cocaine with Intent to Dist. 342-19; Trafficking in a Controlled Sub. 342-19</t>
  </si>
  <si>
    <t xml:space="preserve">Y; Y; Y; Y; Y; Y; Y; Y; Y</t>
  </si>
  <si>
    <t xml:space="preserve">No Bond; No Bond; No Bond; $10, 000 (x6)</t>
  </si>
  <si>
    <t xml:space="preserve">Delanney </t>
  </si>
  <si>
    <t xml:space="preserve">Aggravated Assault 1-19-35244; Felon in Poss. of a Firearm 119-35244</t>
  </si>
  <si>
    <t xml:space="preserve">Freeman </t>
  </si>
  <si>
    <t xml:space="preserve">Gregory </t>
  </si>
  <si>
    <t xml:space="preserve">Murder 2019008001; Motor Vehicle Theft-Felony 2019008001A</t>
  </si>
  <si>
    <t xml:space="preserve">$500,000; $10,000</t>
  </si>
  <si>
    <t xml:space="preserve">Gathright</t>
  </si>
  <si>
    <t xml:space="preserve">Murder 422-17</t>
  </si>
  <si>
    <t xml:space="preserve">Gibbs </t>
  </si>
  <si>
    <t xml:space="preserve">Simple Assault on a Police Office-Felony 193-18 (4 counts); Felon in Poss. of a Firearm 193-18</t>
  </si>
  <si>
    <t xml:space="preserve">$10,000 (x5)</t>
  </si>
  <si>
    <t xml:space="preserve">Murder 1-19-031521; Felon in Poss. of Firearm 1-19-031521; Shooting into Dwelling House (2 counts)</t>
  </si>
  <si>
    <t xml:space="preserve">Gill </t>
  </si>
  <si>
    <t xml:space="preserve">Darrell </t>
  </si>
  <si>
    <t xml:space="preserve">MPD; MPD; MPD; LCSD; LCSD; DTF; LCSD</t>
  </si>
  <si>
    <t xml:space="preserve">Aggravated Assault-Domestic Violence 1-19-031947; Stalking-Felony 1-19-031947; Felon in Poss. of a Firearm 119-031947; Burglary-Commercial 557-18; Felon in Poss. of a Firearm 557-18; Poss. of Cocaine; Burglary-Commercial 2018011285</t>
  </si>
  <si>
    <t xml:space="preserve">N; N; N; Y; Y; N; N</t>
  </si>
  <si>
    <t xml:space="preserve">No Bond; No Bond; No Bond; $2,500; $2,500; $5,000; $10,000</t>
  </si>
  <si>
    <t xml:space="preserve">Robbery-Armed 208-19</t>
  </si>
  <si>
    <t xml:space="preserve">Larell </t>
  </si>
  <si>
    <t xml:space="preserve">Felony DUI 4th 2019070025</t>
  </si>
  <si>
    <t xml:space="preserve">Murder 533-17; Poss. of Stolen Firearm 533-17 (Count 2-3)</t>
  </si>
  <si>
    <t xml:space="preserve">8/24/2017; 9/27/2017</t>
  </si>
  <si>
    <t xml:space="preserve">$250,000; $50,000</t>
  </si>
  <si>
    <t xml:space="preserve">Hairston </t>
  </si>
  <si>
    <t xml:space="preserve">Burglary-Commercial 376-19</t>
  </si>
  <si>
    <t xml:space="preserve">Hare </t>
  </si>
  <si>
    <t xml:space="preserve">Darnell </t>
  </si>
  <si>
    <t xml:space="preserve">Felon in Possession of Firearm 264-19</t>
  </si>
  <si>
    <t xml:space="preserve">Hill </t>
  </si>
  <si>
    <t xml:space="preserve">Amanda </t>
  </si>
  <si>
    <t xml:space="preserve">Poss. of Controlled Substance 060-19</t>
  </si>
  <si>
    <t xml:space="preserve">Shamell </t>
  </si>
  <si>
    <t xml:space="preserve">Murder-Capital 1-19-002348</t>
  </si>
  <si>
    <t xml:space="preserve">Hinton </t>
  </si>
  <si>
    <t xml:space="preserve">Poss. of Meth 2019-499; Probation Violation/Parole</t>
  </si>
  <si>
    <t xml:space="preserve">$10,000; No Bond</t>
  </si>
  <si>
    <t xml:space="preserve">Hopson </t>
  </si>
  <si>
    <t xml:space="preserve">Kenny </t>
  </si>
  <si>
    <t xml:space="preserve">Murder 1-19-016468</t>
  </si>
  <si>
    <t xml:space="preserve">Shooting into Dwelling House 1-19-026366</t>
  </si>
  <si>
    <t xml:space="preserve">Quindarius </t>
  </si>
  <si>
    <t xml:space="preserve">DTF; LCSD; LCSD; LCSD; LCSD; LCSD</t>
  </si>
  <si>
    <t xml:space="preserve">Possession of Cocaine 573-17; Robbery-Armed  399-19B (x2); Kidnapping 39-19B; Aggravated Assault with Weapon or other means to produce death 399-19B; Burglary-Dwelling House 631-17</t>
  </si>
  <si>
    <t xml:space="preserve">11/1/2017; 9/24/2019 (x4); 11/2/2017</t>
  </si>
  <si>
    <t xml:space="preserve">No Bond; $20,000 (x2); $10,000; $20,000; No Bond</t>
  </si>
  <si>
    <t xml:space="preserve">Jimerson </t>
  </si>
  <si>
    <t xml:space="preserve">RoQuandre </t>
  </si>
  <si>
    <t xml:space="preserve">DTF; DTF: MPD; MPD; MPD; MPD; MPD</t>
  </si>
  <si>
    <t xml:space="preserve">Poss. of Drugs (Xanax) near church or school 337-19; Poss. of Drugs (Ecstasy) near a church or school 337-19; Robbery-Armed 1-19-06592 (x3); Robbery-Threat to injure person at later date 360-19; Robbery-Armed 1-19-02867</t>
  </si>
  <si>
    <t xml:space="preserve">Y; N; N; N; Y; N</t>
  </si>
  <si>
    <t xml:space="preserve">9/24/2019 (x3)</t>
  </si>
  <si>
    <t xml:space="preserve">$5,000 (x7)</t>
  </si>
  <si>
    <t xml:space="preserve">Arico </t>
  </si>
  <si>
    <t xml:space="preserve">Probation Violation/Parole 039-15</t>
  </si>
  <si>
    <t xml:space="preserve">Y </t>
  </si>
  <si>
    <t xml:space="preserve">Darryl </t>
  </si>
  <si>
    <t xml:space="preserve">MPD; MPD; DTF</t>
  </si>
  <si>
    <t xml:space="preserve">Felon in Poss. of Firearm 1-18-44813; Poss. of a Stolen Firearm 1-18-44813; Poss. of Drugs while in Poss. of a Firearm 2018-563</t>
  </si>
  <si>
    <t xml:space="preserve">$15,000; $15,000; $5,000</t>
  </si>
  <si>
    <t xml:space="preserve">Murder 2019014110A; Felon in Poss. of a Firearm 20190141108</t>
  </si>
  <si>
    <t xml:space="preserve">$100,000; $5,000</t>
  </si>
  <si>
    <t xml:space="preserve">Kennarion </t>
  </si>
  <si>
    <t xml:space="preserve">Aggravated Assault 1-19-024687</t>
  </si>
  <si>
    <t xml:space="preserve">Joles </t>
  </si>
  <si>
    <t xml:space="preserve">Possession of Meth 2019-427</t>
  </si>
  <si>
    <t xml:space="preserve">Treyveon </t>
  </si>
  <si>
    <t xml:space="preserve">Fleeing &amp; Eluding in a Motor Vehicle 370-19</t>
  </si>
  <si>
    <t xml:space="preserve">Probation Violation/Parole 374-16</t>
  </si>
  <si>
    <t xml:space="preserve">Kelly </t>
  </si>
  <si>
    <t xml:space="preserve">Reginald </t>
  </si>
  <si>
    <t xml:space="preserve">Probation Violation/Parole; Poss. of Meth W/Int. 2019-435; Poss. of Drugs W/I/P of Firearm 2019-435; Poss. of Firearm W/I Possession of Controlled Substance 2019-435; Sale of Meth 2019-329; Sale of Meth 2019-350; Sale of Meth 2019-367; Felon in Possession of Firearm 2019-435</t>
  </si>
  <si>
    <t xml:space="preserve">Y; N; N; N; N; N; N; N</t>
  </si>
  <si>
    <t xml:space="preserve">No Bond; $10,000(x2); No Bond; $25,000; $30,000; $25,000; $10,000</t>
  </si>
  <si>
    <t xml:space="preserve">King </t>
  </si>
  <si>
    <t xml:space="preserve">Juwan </t>
  </si>
  <si>
    <t xml:space="preserve">Robbery-Armed 602-17</t>
  </si>
  <si>
    <t xml:space="preserve">Knighton</t>
  </si>
  <si>
    <t xml:space="preserve">Felon in Poss. of Firearm 2019-408</t>
  </si>
  <si>
    <t xml:space="preserve">Kolp, III</t>
  </si>
  <si>
    <t xml:space="preserve">MPD; MPD; LCSD</t>
  </si>
  <si>
    <t xml:space="preserve">Fleeing &amp; Eluding in a Motor Vehicle 1-19-031032; Possession of Stolen Property 1-19-031032; Burglary-Commercial 324-18</t>
  </si>
  <si>
    <t xml:space="preserve">N; N; Y</t>
  </si>
  <si>
    <t xml:space="preserve">No Bond (x3)</t>
  </si>
  <si>
    <t xml:space="preserve">Lewis, Jr. </t>
  </si>
  <si>
    <t xml:space="preserve">Sale of Meth 2019-230; Sale of Meth 2019-225; Sale of Meth 2019-282; Poss. of Meth W/Int. 2019-286</t>
  </si>
  <si>
    <t xml:space="preserve">$5,000 (x4)</t>
  </si>
  <si>
    <t xml:space="preserve">Little </t>
  </si>
  <si>
    <t xml:space="preserve">Poss. of Cocaine with Intent to Dist. 2019-479; Poss. of Controlled Sub. (Xanax) with Intent; Probation Violation/Parole </t>
  </si>
  <si>
    <t xml:space="preserve">$10,000 (x2); No Bond </t>
  </si>
  <si>
    <t xml:space="preserve">Lofton, II</t>
  </si>
  <si>
    <t xml:space="preserve">Abuse and/or Battery of Child 419-18 (2 counts)</t>
  </si>
  <si>
    <t xml:space="preserve">$10,000 (x2)</t>
  </si>
  <si>
    <t xml:space="preserve">Molesting-Touching child for Lustful Purpose 1-19-006686</t>
  </si>
  <si>
    <t xml:space="preserve">Mondrick</t>
  </si>
  <si>
    <t xml:space="preserve">Probation Violation/Parole </t>
  </si>
  <si>
    <t xml:space="preserve">Massey </t>
  </si>
  <si>
    <t xml:space="preserve">Felony DUI 4th 2019100012</t>
  </si>
  <si>
    <t xml:space="preserve">McClellan </t>
  </si>
  <si>
    <t xml:space="preserve">Adrione </t>
  </si>
  <si>
    <t xml:space="preserve">Burglary-Dwelling House 2019004135A</t>
  </si>
  <si>
    <t xml:space="preserve">Bonnie </t>
  </si>
  <si>
    <t xml:space="preserve">Burglary-Commercial 1-19-20629</t>
  </si>
  <si>
    <t xml:space="preserve">Mccray </t>
  </si>
  <si>
    <t xml:space="preserve">Acrindal</t>
  </si>
  <si>
    <t xml:space="preserve">Poss. of Meth 683-17</t>
  </si>
  <si>
    <t xml:space="preserve">Mcmullan </t>
  </si>
  <si>
    <t xml:space="preserve">Brenda </t>
  </si>
  <si>
    <t xml:space="preserve">Conspiracy to Dist. Meth 2019-215; Sale of Meth 2019-215; Poss. of Meth 2019-215</t>
  </si>
  <si>
    <t xml:space="preserve">$5,000; $10,000; $5,000</t>
  </si>
  <si>
    <t xml:space="preserve">McNeely </t>
  </si>
  <si>
    <t xml:space="preserve">Marquis </t>
  </si>
  <si>
    <t xml:space="preserve">Poss. of MJ with Intent to Dist. 2019-509; Poss. of Drugs (Xanax) while in Poss. of a Firearm 2019-509; Poss. of Spice 2019-509; Felon in Poss. of a Firearm 2019-509</t>
  </si>
  <si>
    <t xml:space="preserve">$10,000 (x2); $5,000; No Bond</t>
  </si>
  <si>
    <t xml:space="preserve">McVay </t>
  </si>
  <si>
    <t xml:space="preserve">Karon </t>
  </si>
  <si>
    <t xml:space="preserve">Murder-Capital 566-18 (4 counts); Felon in Poss. of a Firearm 566-18; Poss. of Stole Firearm 566-18</t>
  </si>
  <si>
    <t xml:space="preserve">No Bond (x4); $50,000; No Bond  </t>
  </si>
  <si>
    <t xml:space="preserve">McWilliams </t>
  </si>
  <si>
    <t xml:space="preserve">Rheon </t>
  </si>
  <si>
    <t xml:space="preserve">Robbery-Armed 1-19-17957</t>
  </si>
  <si>
    <t xml:space="preserve">Riley </t>
  </si>
  <si>
    <t xml:space="preserve">Poss. of Meth 336-19</t>
  </si>
  <si>
    <t xml:space="preserve">Moffite </t>
  </si>
  <si>
    <t xml:space="preserve">Damaino </t>
  </si>
  <si>
    <t xml:space="preserve">Attempted Murder 1-19-022015; Weapon, Poss. of by Felon 1-19-22015</t>
  </si>
  <si>
    <t xml:space="preserve">$500,000; $50,000</t>
  </si>
  <si>
    <t xml:space="preserve">Monk </t>
  </si>
  <si>
    <t xml:space="preserve">Becky </t>
  </si>
  <si>
    <t xml:space="preserve">Poss. of Meth 2019-521</t>
  </si>
  <si>
    <t xml:space="preserve">Burglary-Commercial 1-19-22867</t>
  </si>
  <si>
    <t xml:space="preserve">Morgan </t>
  </si>
  <si>
    <t xml:space="preserve">Shoplifting, 3rd offense or $250 or more 1-19-5724</t>
  </si>
  <si>
    <t xml:space="preserve">Morrison </t>
  </si>
  <si>
    <t xml:space="preserve">R </t>
  </si>
  <si>
    <t xml:space="preserve">Sexual Battery 445-18; Lustful touching of a Child 543-18</t>
  </si>
  <si>
    <t xml:space="preserve">7/31/2018; 11/8/2018</t>
  </si>
  <si>
    <t xml:space="preserve">$20,000; $10,000</t>
  </si>
  <si>
    <t xml:space="preserve">4/17/2018; 8/9/2018</t>
  </si>
  <si>
    <t xml:space="preserve">Mosley </t>
  </si>
  <si>
    <t xml:space="preserve">Gabriel </t>
  </si>
  <si>
    <t xml:space="preserve">Receiving Stolen Property-Felon 2019021076</t>
  </si>
  <si>
    <t xml:space="preserve">Oderrick </t>
  </si>
  <si>
    <t xml:space="preserve">Murder 1-19-003151; Weapon, Poss. of by Felon 1-19-003151</t>
  </si>
  <si>
    <t xml:space="preserve">$1,000,000; $10,000</t>
  </si>
  <si>
    <t xml:space="preserve">Murshid </t>
  </si>
  <si>
    <t xml:space="preserve">Abdulkhliq</t>
  </si>
  <si>
    <t xml:space="preserve">LCSD; AG</t>
  </si>
  <si>
    <t xml:space="preserve">Making Terroristic Threats 2019019223; Conspiracy of Sale Spice 136-19</t>
  </si>
  <si>
    <t xml:space="preserve">N;Y</t>
  </si>
  <si>
    <t xml:space="preserve">Naylor </t>
  </si>
  <si>
    <t xml:space="preserve">Ladarius </t>
  </si>
  <si>
    <t xml:space="preserve">Murder 431-17</t>
  </si>
  <si>
    <t xml:space="preserve">Neal </t>
  </si>
  <si>
    <t xml:space="preserve">Johnny </t>
  </si>
  <si>
    <t xml:space="preserve">Poss. of Meth 183-19; Sale of Meth 183-19</t>
  </si>
  <si>
    <t xml:space="preserve">$10,000; $15,000</t>
  </si>
  <si>
    <t xml:space="preserve">Nelson </t>
  </si>
  <si>
    <t xml:space="preserve">Jarrett </t>
  </si>
  <si>
    <t xml:space="preserve">Failure to Register as a Sex Offender 169-19 (x2)</t>
  </si>
  <si>
    <t xml:space="preserve">$2,500; $15,000</t>
  </si>
  <si>
    <t xml:space="preserve">Angel </t>
  </si>
  <si>
    <t xml:space="preserve">Probation Violation/Parole 344-16</t>
  </si>
  <si>
    <t xml:space="preserve">Derrick </t>
  </si>
  <si>
    <t xml:space="preserve">MPD; MPD; DTF; DTF; DTF; DTF</t>
  </si>
  <si>
    <t xml:space="preserve">Shooting into a Vehicle 1-19-008288; Fleeing &amp; Eluding in a Motor Vehicle 1-19-011306; Possession of Drugs W/I/P of Firearm 2019-341; Possession of Controlled Substance 2019-341; Felon in Poss. of Firearm 2019-341; Poss. of Stole Firearm 2019-341</t>
  </si>
  <si>
    <t xml:space="preserve">$100,000; $50,000; $7,500 (x2); $5,000; $2,500</t>
  </si>
  <si>
    <t xml:space="preserve">Phillips </t>
  </si>
  <si>
    <t xml:space="preserve">Cindy </t>
  </si>
  <si>
    <t xml:space="preserve">Motor Vehicle Felony Taking 1-19-030232; Simple Assault on a Police Officer 1-19-30232</t>
  </si>
  <si>
    <t xml:space="preserve">Pilgram </t>
  </si>
  <si>
    <t xml:space="preserve">LCSD; LCSD; DTF; DTF</t>
  </si>
  <si>
    <t xml:space="preserve">Burglary-Dwelling House 2019017889; Felon in Poss. of Firearm 2019017889A; Felon in Poss. of Firearm 484-18; Poss. of Drugs while in Poss. of Firearm 484-18</t>
  </si>
  <si>
    <t xml:space="preserve">N; N; Y; Y</t>
  </si>
  <si>
    <t xml:space="preserve">Portis </t>
  </si>
  <si>
    <t xml:space="preserve">Murder 097-19</t>
  </si>
  <si>
    <t xml:space="preserve">Pruitt, III</t>
  </si>
  <si>
    <t xml:space="preserve">MPD; MPD; DTF; DTF; DTF</t>
  </si>
  <si>
    <t xml:space="preserve">Felon in Poss. of FIrearm 1-19-31069; Attempted Murder 1-15-47637; Felon in Poss. of Firearm 322-16; Poss. of Firearm W/I Possession of Controlled Substance 322-16; Felon in Poss. of Firearm 322-16</t>
  </si>
  <si>
    <t xml:space="preserve">N; Y; Y; Y</t>
  </si>
  <si>
    <t xml:space="preserve">No Bond; $25,000; $5,000 (x3)</t>
  </si>
  <si>
    <t xml:space="preserve">Tirale</t>
  </si>
  <si>
    <t xml:space="preserve">LCSD; LCSD; MPD; MPD</t>
  </si>
  <si>
    <t xml:space="preserve">Shooting into a Vehicle 395-19C; Weapon, Poss. of by Felon 395-19C; Murder 161-18; Felon in Poss. of Firearm 161-18</t>
  </si>
  <si>
    <t xml:space="preserve">9/24/2019; 9/24/2019; 3/22/2018; 3/22/2018</t>
  </si>
  <si>
    <t xml:space="preserve">$50,000; $5,000; No Bond; No Bond</t>
  </si>
  <si>
    <t xml:space="preserve">Arson 2018019138; Murder-Capital 2018019138A</t>
  </si>
  <si>
    <t xml:space="preserve">N; N</t>
  </si>
  <si>
    <t xml:space="preserve">$50,000; No Bond</t>
  </si>
  <si>
    <t xml:space="preserve">Agg. Assault W/ Weapon or other means to produce death 2019013512</t>
  </si>
  <si>
    <t xml:space="preserve">Sharonda </t>
  </si>
  <si>
    <t xml:space="preserve">Possession of Spice 106-18</t>
  </si>
  <si>
    <t xml:space="preserve">Probation Violation/Parole 086-13</t>
  </si>
  <si>
    <t xml:space="preserve">Robinson, III</t>
  </si>
  <si>
    <t xml:space="preserve">Morris </t>
  </si>
  <si>
    <t xml:space="preserve">Possession of Cocaine 34719; Possession of Meth 348-19</t>
  </si>
  <si>
    <t xml:space="preserve">$2,500; $5,000</t>
  </si>
  <si>
    <t xml:space="preserve">Cedric </t>
  </si>
  <si>
    <t xml:space="preserve">Murder-Capital 1-19-18562 (x2); Poss. of Drugs while in Poss. of a Firearm 2018-519</t>
  </si>
  <si>
    <t xml:space="preserve">No Bond; No Bond; $10,000</t>
  </si>
  <si>
    <t xml:space="preserve">Rush </t>
  </si>
  <si>
    <t xml:space="preserve">Tyrone </t>
  </si>
  <si>
    <t xml:space="preserve">MPD; MPD; LCSD; LCSD</t>
  </si>
  <si>
    <t xml:space="preserve">Burglary-Commercial; Fleeing and Eluding in a Motor Vehicle 393-18; Burglary-Dwelling House 463-18; Kidnapping 463-18</t>
  </si>
  <si>
    <t xml:space="preserve">8/1/2018; 9/18/2018; 9/18/2018</t>
  </si>
  <si>
    <t xml:space="preserve">$10,000; $15,000; $10,000; $25,000</t>
  </si>
  <si>
    <t xml:space="preserve">Salovich </t>
  </si>
  <si>
    <t xml:space="preserve">Murder-Capital 300-19A</t>
  </si>
  <si>
    <t xml:space="preserve">Scott </t>
  </si>
  <si>
    <t xml:space="preserve">Failure to Register as a Sex Offender 361-16</t>
  </si>
  <si>
    <t xml:space="preserve">Sells </t>
  </si>
  <si>
    <t xml:space="preserve">Felony-DUI 535-18</t>
  </si>
  <si>
    <t xml:space="preserve">Sheffield </t>
  </si>
  <si>
    <t xml:space="preserve">Kolbie </t>
  </si>
  <si>
    <t xml:space="preserve">Poss. of Meth with Intent 2019-323</t>
  </si>
  <si>
    <t xml:space="preserve">Shelton </t>
  </si>
  <si>
    <t xml:space="preserve">Robbery 1-19-008447</t>
  </si>
  <si>
    <t xml:space="preserve">Shirley-Wilkins </t>
  </si>
  <si>
    <t xml:space="preserve">Hannah</t>
  </si>
  <si>
    <t xml:space="preserve">Poss. of Controlled Sub. 2019-437</t>
  </si>
  <si>
    <t xml:space="preserve">Celeste </t>
  </si>
  <si>
    <t xml:space="preserve">Child Abuse/Neglect 1-19-031222; Murder-Capital 1-19-031222; Child Abuse/Neglect 1-19-032188; Child Abuse/Neglect 1-19-31222</t>
  </si>
  <si>
    <t xml:space="preserve">No Bond; No Bond; $80,000 (x2)</t>
  </si>
  <si>
    <t xml:space="preserve">Jayvion </t>
  </si>
  <si>
    <t xml:space="preserve">Murder-Capital 1-19-18572 (x2); Murder 1-15-24264</t>
  </si>
  <si>
    <t xml:space="preserve">No Bond (x2); $200,000</t>
  </si>
  <si>
    <t xml:space="preserve">Spears </t>
  </si>
  <si>
    <t xml:space="preserve">Burglary-Dwelling House 405-19 (x3); Probation Violation/Parole</t>
  </si>
  <si>
    <t xml:space="preserve">$20,000 (x3); No Bond</t>
  </si>
  <si>
    <t xml:space="preserve">Kevin </t>
  </si>
  <si>
    <t xml:space="preserve">DTF; DTF; MPD; MPD; MPD; DTF; DTF; DTF; DTF; DTF; DTF; DTF</t>
  </si>
  <si>
    <t xml:space="preserve">Poss of Drugs (Meth) while in poss of a Firearm/Poss. of Meth 240-18; Felon in Poss. of a Firearm 240-18; Poss. of Stolen Property 280-18; Felony DUI 280-18; Felon in Poss. of a Firearm 497-17; Felon in Poss. of Firearm 305-16 (x3); Poss. of Meth while in Poss. of FIrearm 144-18; Poss. of Controlled Substance (Clonazapan) 479-18; Poss. of Controlled Substance (Ectasy); Poss. of Meth with Intent to Dist. 479-18</t>
  </si>
  <si>
    <t xml:space="preserve">5/22/2018; 5/22/2018; 5/23/2018; 5/23/2018; 8/22/2017; 7/26/2016; 7/26/2016; 7/26/2016; 3/21/2018; 11/6/2018; 11/6/2018; 11/6/2018</t>
  </si>
  <si>
    <t xml:space="preserve">No Bond (x9); $10,000 (x3)</t>
  </si>
  <si>
    <t xml:space="preserve">Stovall</t>
  </si>
  <si>
    <t xml:space="preserve">Rontavious </t>
  </si>
  <si>
    <t xml:space="preserve">Attempt to Obt. Cont. Sub. by Fraud 642-17 (x2)</t>
  </si>
  <si>
    <t xml:space="preserve">Talley, Jr. </t>
  </si>
  <si>
    <t xml:space="preserve">Poss. of a Controlled Substance 2019-360</t>
  </si>
  <si>
    <t xml:space="preserve">Tarver</t>
  </si>
  <si>
    <t xml:space="preserve">Poss. of Meth 357-19; Poss. of Controlled Sub. 357-19</t>
  </si>
  <si>
    <t xml:space="preserve">$2,500 (x2)</t>
  </si>
  <si>
    <t xml:space="preserve">Breanna </t>
  </si>
  <si>
    <t xml:space="preserve">Sale of Meth 2019-433; Poss. of Meth W/Int. 2019-436; Sale of Meth 2019-312; Poss. of Meth W/Int. 2019-328</t>
  </si>
  <si>
    <t xml:space="preserve">No Bond (x2); $10,000; $5,000</t>
  </si>
  <si>
    <t xml:space="preserve">Thrash</t>
  </si>
  <si>
    <t xml:space="preserve">Aggravated Assault 081-17; Robbery 081-17; Poss. of Meth W/Int. 011-17</t>
  </si>
  <si>
    <t xml:space="preserve">$25,000 (x2); $10,000</t>
  </si>
  <si>
    <t xml:space="preserve">Toole </t>
  </si>
  <si>
    <t xml:space="preserve">Felon in Poss. of Firearm 1-18-04519</t>
  </si>
  <si>
    <t xml:space="preserve">Burglary-Commercial 502-18C; Prohibition, Deadly Weapon or Contraband in Jail 126-19</t>
  </si>
  <si>
    <t xml:space="preserve">11/8/2018; 3/28/2019</t>
  </si>
  <si>
    <t xml:space="preserve">$5,000; $2,500</t>
  </si>
  <si>
    <t xml:space="preserve">6/8/2018; 7/13/2018</t>
  </si>
  <si>
    <t xml:space="preserve">Tubbs</t>
  </si>
  <si>
    <t xml:space="preserve">Aundre</t>
  </si>
  <si>
    <t xml:space="preserve">Murder 1-17-044597; Poss. of Stolen Firearm 258-18; Murder 1-17-00063</t>
  </si>
  <si>
    <t xml:space="preserve">N; Y; N</t>
  </si>
  <si>
    <t xml:space="preserve">$200,000 (x2); $1,000,000</t>
  </si>
  <si>
    <t xml:space="preserve">10/2/2017; 10/7/2019</t>
  </si>
  <si>
    <t xml:space="preserve">Vaughn </t>
  </si>
  <si>
    <t xml:space="preserve">Child Abuse 2019011856 (x2)</t>
  </si>
  <si>
    <t xml:space="preserve">$20,000 (x2)</t>
  </si>
  <si>
    <t xml:space="preserve">Wagstaff</t>
  </si>
  <si>
    <t xml:space="preserve">Tabari </t>
  </si>
  <si>
    <t xml:space="preserve">Poss. of MJ more than 30 grams 054-11</t>
  </si>
  <si>
    <t xml:space="preserve">Assault on a Law Enforcement Officer 1-19-28347; Burglary-Commercial 1-19-28347; Probation Violation/Parole M2977; Burglary-Commercial 1-19-24027; Burglary-Comercial 1-19-24027; Burglary-Commercial 1-19-26561; Burglary-Commerical 1-19-24813</t>
  </si>
  <si>
    <t xml:space="preserve">N; N; Y; N; N; N</t>
  </si>
  <si>
    <t xml:space="preserve">No Bond (x6)</t>
  </si>
  <si>
    <t xml:space="preserve">Klinton</t>
  </si>
  <si>
    <t xml:space="preserve">AG</t>
  </si>
  <si>
    <t xml:space="preserve">Computer Luring 2019050005; Child Pornography 2019050006</t>
  </si>
  <si>
    <t xml:space="preserve">$75,000 (x2)</t>
  </si>
  <si>
    <t xml:space="preserve">Burglary-Commercial 201910032</t>
  </si>
  <si>
    <t xml:space="preserve">Wallace </t>
  </si>
  <si>
    <t xml:space="preserve">Walton </t>
  </si>
  <si>
    <t xml:space="preserve">Sale of Meth 2019-443; Poss. of Meth W/Int. 2019-444; Uttering Forgery 1-19-21110</t>
  </si>
  <si>
    <t xml:space="preserve">$5,000; $2,500; $5,000</t>
  </si>
  <si>
    <t xml:space="preserve">8/7/2019; 9/26/2019</t>
  </si>
  <si>
    <t xml:space="preserve">Contributing/Delinquency/Minor 1-19-32188; Contributing/Delinquency/Minor 1-19-31222</t>
  </si>
  <si>
    <t xml:space="preserve">No Bond (x2)</t>
  </si>
  <si>
    <t xml:space="preserve">Whitmer, Jr. </t>
  </si>
  <si>
    <t xml:space="preserve">Blain </t>
  </si>
  <si>
    <t xml:space="preserve">Receiving Stolen Property 254-19</t>
  </si>
  <si>
    <t xml:space="preserve">Shooting into Dwelling House 1-19-034722; Felon in Poss. of Firearm 1-19-0344722</t>
  </si>
  <si>
    <t xml:space="preserve">$15,000; $5,000</t>
  </si>
  <si>
    <t xml:space="preserve">Williamson </t>
  </si>
  <si>
    <t xml:space="preserve">Jimmie </t>
  </si>
  <si>
    <t xml:space="preserve">Motor Vehicle Felony Taking 398-19</t>
  </si>
  <si>
    <t xml:space="preserve">Zedrick </t>
  </si>
  <si>
    <t xml:space="preserve">Murder 283-19</t>
  </si>
  <si>
    <t xml:space="preserve">Woodard </t>
  </si>
  <si>
    <t xml:space="preserve">Walter </t>
  </si>
  <si>
    <t xml:space="preserve">Exploitation of a Child CC-19-00179 (x2)</t>
  </si>
  <si>
    <t xml:space="preserve">$50,000 (x2)</t>
  </si>
  <si>
    <t xml:space="preserve">Wooten </t>
  </si>
  <si>
    <t xml:space="preserve">Marcus </t>
  </si>
  <si>
    <t xml:space="preserve">Murder 1-19-14400</t>
  </si>
  <si>
    <t xml:space="preserve">Demetric </t>
  </si>
  <si>
    <t xml:space="preserve">Poss. of Meth 2019-517; Sale of Meth 2019-481; Probation Violation/Parole 397-18</t>
  </si>
  <si>
    <t xml:space="preserve">$5,000; $10,000; No Bond</t>
  </si>
  <si>
    <t xml:space="preserve">Anders</t>
  </si>
  <si>
    <t xml:space="preserve">Johnny Ray</t>
  </si>
  <si>
    <t xml:space="preserve">Bench Warrant - Sexual Battery (F)</t>
  </si>
  <si>
    <t xml:space="preserve">Jatavis</t>
  </si>
  <si>
    <t xml:space="preserve">Hold for Brookhaven PD</t>
  </si>
  <si>
    <t xml:space="preserve">$1,000,000 Comm</t>
  </si>
  <si>
    <t xml:space="preserve">Poss. of Drug Para. (M); Poss. of Sch 2 Cont. Sub. (F) x2</t>
  </si>
  <si>
    <t xml:space="preserve">$8,000 Comm</t>
  </si>
  <si>
    <t xml:space="preserve">Boyles</t>
  </si>
  <si>
    <t xml:space="preserve">Resisting Arrest (M); Disorderly Conduct (M); Agg. Assault w/a Gun (F)</t>
  </si>
  <si>
    <t xml:space="preserve">DUI Other (M); Schedule 2 (Meth)(F); Poss. of Paraphernalia (M)</t>
  </si>
  <si>
    <t xml:space="preserve">Hold for Hinds County SO</t>
  </si>
  <si>
    <t xml:space="preserve">Enzor</t>
  </si>
  <si>
    <t xml:space="preserve">GJI- Possession of Stolen Property; GJI Sale of Controlled Substance</t>
  </si>
  <si>
    <t xml:space="preserve">$30,000 Comm; $1,500 Comm</t>
  </si>
  <si>
    <t xml:space="preserve">GJI-Simple Assault on LEO &amp; Malicious Mischief x2</t>
  </si>
  <si>
    <t xml:space="preserve">$10,000 Comm</t>
  </si>
  <si>
    <t xml:space="preserve">Poss. of C/S(F); Poss. of Para. (M); Open Cont. (M); Poss. of Marijuana in M/V (M)</t>
  </si>
  <si>
    <t xml:space="preserve">$3,000 Comm</t>
  </si>
  <si>
    <t xml:space="preserve">Hilliard</t>
  </si>
  <si>
    <t xml:space="preserve">Artivis</t>
  </si>
  <si>
    <t xml:space="preserve">Aggravated Assault (F)</t>
  </si>
  <si>
    <t xml:space="preserve">Juantez</t>
  </si>
  <si>
    <t xml:space="preserve">Felony Fleeing (F); No DL (M); Improper Equipment (M); Reckless Driving x2 (M); Disregard for Traffic Device (M); Failure to Maintain Lane (M); Failure to Signal (M); Commercial Burglary (F); Malicious Mischief (F); Warrant - Burglary of Comm. Building Auto (F) (LCSO charge)</t>
  </si>
  <si>
    <t xml:space="preserve">$25,000 Comm; $30,000 Comm; $25,000 Comm</t>
  </si>
  <si>
    <t xml:space="preserve">Agg. Domestic Violence x2 (F); Poss. of Firearm by Felon x2 (F); Kidnapping x3 (F); Armed Robbery (F); Rape (F)</t>
  </si>
  <si>
    <t xml:space="preserve">Senecia</t>
  </si>
  <si>
    <t xml:space="preserve">Murder (F); Animal Cruelty; Poss of Firearm by Convicted Felon (F)</t>
  </si>
  <si>
    <t xml:space="preserve">$200,000 Comm</t>
  </si>
  <si>
    <t xml:space="preserve">Oatis</t>
  </si>
  <si>
    <t xml:space="preserve">GJI- Poss. of C/S (F)</t>
  </si>
  <si>
    <t xml:space="preserve">$2,500 Comm</t>
  </si>
  <si>
    <t xml:space="preserve">Pate</t>
  </si>
  <si>
    <t xml:space="preserve">Landis Lance</t>
  </si>
  <si>
    <t xml:space="preserve">Seatbelt Violation (M); Careless Driving (M); Driving on Suspended D/L (M); No Liability Insurance (M); Felony Fleeing (F); Poss. of C/S (F); Poss. of Weapon by Convicted Felon (F)</t>
  </si>
  <si>
    <t xml:space="preserve">$20,000 Comm</t>
  </si>
  <si>
    <t xml:space="preserve">Danny Joe</t>
  </si>
  <si>
    <t xml:space="preserve">GJI - Conspiracy to take away Motor Vehicle (F)</t>
  </si>
  <si>
    <t xml:space="preserve">$5,000 Comm</t>
  </si>
  <si>
    <t xml:space="preserve">Vanvuren</t>
  </si>
  <si>
    <t xml:space="preserve">Family Disturbance (M); Poss. of Firearm by Felon (F); Revoked</t>
  </si>
  <si>
    <t xml:space="preserve">Serving 364 Days</t>
  </si>
  <si>
    <t xml:space="preserve">Leake</t>
  </si>
  <si>
    <t xml:space="preserve">R.J.</t>
  </si>
  <si>
    <t xml:space="preserve">Leaving Scene of Accident w/ Injuries</t>
  </si>
  <si>
    <t xml:space="preserve">Felony Fleeing; Poss. of Controlled Sub.</t>
  </si>
  <si>
    <t xml:space="preserve">Poss. of Meth</t>
  </si>
  <si>
    <t xml:space="preserve">Deere</t>
  </si>
  <si>
    <t xml:space="preserve">Armed Robbery; Felony Fleeing; Poss. of Cont. Sub.</t>
  </si>
  <si>
    <t xml:space="preserve">Edmond</t>
  </si>
  <si>
    <t xml:space="preserve">DUI 3rd</t>
  </si>
  <si>
    <t xml:space="preserve">Fortune</t>
  </si>
  <si>
    <t xml:space="preserve">LaWilliam</t>
  </si>
  <si>
    <t xml:space="preserve">Hold for Drug court</t>
  </si>
  <si>
    <t xml:space="preserve">1st Degree Arson; Burglary x3</t>
  </si>
  <si>
    <t xml:space="preserve">Mikeal</t>
  </si>
  <si>
    <t xml:space="preserve">Gratification of Lust; Failure to Register as a Sex Offender; Poss. of Meth</t>
  </si>
  <si>
    <t xml:space="preserve">Frederick</t>
  </si>
  <si>
    <t xml:space="preserve">Huffman</t>
  </si>
  <si>
    <t xml:space="preserve">LeAndrew</t>
  </si>
  <si>
    <t xml:space="preserve">Shunkendrick</t>
  </si>
  <si>
    <t xml:space="preserve">Armed Robbery; Agg. Assault</t>
  </si>
  <si>
    <t xml:space="preserve">Hurst</t>
  </si>
  <si>
    <t xml:space="preserve">James Douglas</t>
  </si>
  <si>
    <t xml:space="preserve">Taking Away Motor Vehicle</t>
  </si>
  <si>
    <t xml:space="preserve">Roby</t>
  </si>
  <si>
    <t xml:space="preserve">Poss. of Cont. Sub.; Felony Fleeing; Poss. of Firearm by Felon; Traffiing in Controlled Substances</t>
  </si>
  <si>
    <t xml:space="preserve">Lyndon</t>
  </si>
  <si>
    <t xml:space="preserve">Felony Indecent Exposure</t>
  </si>
  <si>
    <t xml:space="preserve">Kirklin</t>
  </si>
  <si>
    <t xml:space="preserve">Demarkis</t>
  </si>
  <si>
    <t xml:space="preserve">Felony Fleeing; Taking Motor Vehicle x2; Armed Robbery</t>
  </si>
  <si>
    <t xml:space="preserve">Madison </t>
  </si>
  <si>
    <t xml:space="preserve">Matlock</t>
  </si>
  <si>
    <t xml:space="preserve">Augustus</t>
  </si>
  <si>
    <t xml:space="preserve">Grand Larceny; Attempted Murder</t>
  </si>
  <si>
    <t xml:space="preserve">Mooney</t>
  </si>
  <si>
    <t xml:space="preserve">James  </t>
  </si>
  <si>
    <t xml:space="preserve">Murder; Poss. of Firearm by a Convicted Felon</t>
  </si>
  <si>
    <t xml:space="preserve">Perez-Lopez</t>
  </si>
  <si>
    <t xml:space="preserve">1st Degree Arson  </t>
  </si>
  <si>
    <t xml:space="preserve">Rasberry</t>
  </si>
  <si>
    <t xml:space="preserve">Kerri</t>
  </si>
  <si>
    <t xml:space="preserve">Lethonia</t>
  </si>
  <si>
    <t xml:space="preserve">Ricks</t>
  </si>
  <si>
    <t xml:space="preserve">McAndrew</t>
  </si>
  <si>
    <t xml:space="preserve">Poss. of controlled Substance; Agg. Assault; Poss. of Weapon by Felon</t>
  </si>
  <si>
    <t xml:space="preserve">Riser</t>
  </si>
  <si>
    <t xml:space="preserve">J.J.</t>
  </si>
  <si>
    <t xml:space="preserve">Burglary; Auto Burglary</t>
  </si>
  <si>
    <t xml:space="preserve">Shoemake</t>
  </si>
  <si>
    <t xml:space="preserve">Kiana</t>
  </si>
  <si>
    <t xml:space="preserve">Bill</t>
  </si>
  <si>
    <t xml:space="preserve">Armed Robbery; Motor Vehicle theft x2</t>
  </si>
  <si>
    <t xml:space="preserve">Talamantes</t>
  </si>
  <si>
    <t xml:space="preserve">Alyssa</t>
  </si>
  <si>
    <t xml:space="preserve">Possession of Controlled Substance </t>
  </si>
  <si>
    <t xml:space="preserve">Domestic Violence</t>
  </si>
  <si>
    <t xml:space="preserve">LCSO</t>
  </si>
  <si>
    <t xml:space="preserve">Armed Robbery; Aggravated Assault</t>
  </si>
  <si>
    <t xml:space="preserve">revoked sec 29;  $50,000</t>
  </si>
  <si>
    <t xml:space="preserve">CR19-166 ARRAIGNED 3-30-19 - ARMED ROBBERY; CR19-573 ARRAIGNED 7-30-19 - AGGRAVATED ASSAULT</t>
  </si>
  <si>
    <t xml:space="preserve">Attorney Will Bristow set 12/5 &amp; 10/30</t>
  </si>
  <si>
    <t xml:space="preserve">Aggravated Assault with Weapon</t>
  </si>
  <si>
    <t xml:space="preserve">CR18-454 ARRAIGNED 7-16-2018 - AGGRAVATED ASSAULT W/ WEAPON</t>
  </si>
  <si>
    <t xml:space="preserve">Attorney Will Bristow set 11/21; no holds</t>
  </si>
  <si>
    <t xml:space="preserve">Jalan</t>
  </si>
  <si>
    <t xml:space="preserve">CR19-704 ARRAIGNED 7-25-19 - AGGRAVATED ASSAULT</t>
  </si>
  <si>
    <t xml:space="preserve">Attorney Adam Pinkard set 12/5; hold for MDOC</t>
  </si>
  <si>
    <t xml:space="preserve">Armed Robbery; x2; Poss Cocaine &gt; .10 &lt; 2</t>
  </si>
  <si>
    <t xml:space="preserve">held w/o bond at arr - both charges</t>
  </si>
  <si>
    <t xml:space="preserve">CR18-305 ARRAIGNED NO BOND 4-11-18 - ARMED ROBBERY x2; CR18-605 ARRAIGNED NO BOND 7-17-18 - PS COCAINE &gt; .10 &lt; 2</t>
  </si>
  <si>
    <t xml:space="preserve">Attorney Adam Pinkard set 11/14 &amp; 11/19; hold for MDOC</t>
  </si>
  <si>
    <t xml:space="preserve">Latavious</t>
  </si>
  <si>
    <t xml:space="preserve">1st Degree Murder &amp; Drive By Shooting; Agg Assault &amp; Shooting into Vehicle; 1st Degree Murder &amp; Agg Assault x2</t>
  </si>
  <si>
    <t xml:space="preserve">held w/o bond - all 3 charges</t>
  </si>
  <si>
    <t xml:space="preserve">CR18-883 ARRAIGNED 3-21-19 - 1ST DEG MURDER &amp; DRIVE BY SHOOT</t>
  </si>
  <si>
    <t xml:space="preserve">Attorney Brad Cornelison - PSYCH EXAM PENDING; set 10/29</t>
  </si>
  <si>
    <t xml:space="preserve">Sexual Battery x10 &amp; Fondling</t>
  </si>
  <si>
    <t xml:space="preserve">CR18-474 ARRAIGNED 7-17-18 - SEXUAL BATTERY x10 &amp; FONDLING</t>
  </si>
  <si>
    <t xml:space="preserve">Attorney Adam Pinkard set 10/30; hold for Georgia &amp; Prentiss County</t>
  </si>
  <si>
    <t xml:space="preserve">Burress</t>
  </si>
  <si>
    <t xml:space="preserve">Quindaris</t>
  </si>
  <si>
    <t xml:space="preserve">CR18-339 ARRAIGNED 4-12-18 - CAPITAL MURDER</t>
  </si>
  <si>
    <t xml:space="preserve">Attorney Chris Bauer; PSYCH EXAM PENDING; set 11/14</t>
  </si>
  <si>
    <t xml:space="preserve">Button</t>
  </si>
  <si>
    <t xml:space="preserve">Randell</t>
  </si>
  <si>
    <t xml:space="preserve">Intro Contraband Into Fac x2; Intro Contraband &amp; Conspiracy</t>
  </si>
  <si>
    <t xml:space="preserve">revoked section 29; hold for Pennsylvania</t>
  </si>
  <si>
    <t xml:space="preserve">CR19-648 ARRAIGNED 7-25-19 - INTRO CONTRABAND INTO FAC x2; CR19-759 ARRAIGNED 10-22-19 - INTRO CONTRABAND &amp; CONSPIRACY</t>
  </si>
  <si>
    <t xml:space="preserve">Attorney Will Bristow set 11/14</t>
  </si>
  <si>
    <t xml:space="preserve">Sale Heroin &lt; 2 Grams; Grand Larceny &gt; $1k &amp; Burg Dwell</t>
  </si>
  <si>
    <t xml:space="preserve">$5,000; $20,000</t>
  </si>
  <si>
    <t xml:space="preserve">CR19-275 ARRAIGNED 4-15-19 - SALE HEROIN &lt; 2 GRAMS; CR19-593 ARRAIGNED 7-25-19 - GRAND LARCENY &gt; $1K &amp; BURG DWELL</t>
  </si>
  <si>
    <t xml:space="preserve">Attorney Lori Basham set 12/3 &amp; 11/14; hold for Union County</t>
  </si>
  <si>
    <t xml:space="preserve">Jarnarius</t>
  </si>
  <si>
    <t xml:space="preserve">1st Degree Murder &amp; Drive By Shooting; Trafficking Cocaine &amp; Poss Marijuana; Poss Meth &gt;2&lt;10 Grams</t>
  </si>
  <si>
    <t xml:space="preserve">revoked section 29; held w/o bond at arr; held w/o bond at arr</t>
  </si>
  <si>
    <t xml:space="preserve">CR18-884 ARRAIGNED 12-4-18 - 1ST DEG MURDER &amp; DRIVE BY SHOOT; CR19-183 ARRAIGNED 3-5-19 - TRAFFICKING COCAINE &amp; PS MARIJ; CR19-292 ARRAIGNED 3-5-19 - PS METH &gt; 2 &lt; 10 GRAMS</t>
  </si>
  <si>
    <t xml:space="preserve">Attorney Will Bristow &amp; Lori Basham on murder charge</t>
  </si>
  <si>
    <t xml:space="preserve">Clouse</t>
  </si>
  <si>
    <t xml:space="preserve">Aggravated Assault on Leo Hab</t>
  </si>
  <si>
    <t xml:space="preserve">CR18-455 ARRAIGNED 7-16-18 - AGGRAVATED ASSAULT ON LEO HAB</t>
  </si>
  <si>
    <t xml:space="preserve">Attorney Will Bristow set 11/21; hold for Prentiss County</t>
  </si>
  <si>
    <t xml:space="preserve">Jacob S</t>
  </si>
  <si>
    <t xml:space="preserve">F.P. &amp; PS Counterfiet Bank Notes</t>
  </si>
  <si>
    <t xml:space="preserve">CR19-040 ARRAIGNED 7-25-19 - F.P. &amp; PS COUNTERFIET BANK NOTES</t>
  </si>
  <si>
    <t xml:space="preserve">Attorney Lori Basham set 10/28</t>
  </si>
  <si>
    <t xml:space="preserve">Crump</t>
  </si>
  <si>
    <t xml:space="preserve">Tyeneshia</t>
  </si>
  <si>
    <t xml:space="preserve">Shooting into Dwelling</t>
  </si>
  <si>
    <t xml:space="preserve">CR19-948 ARRAIGNED 10-22-19 SHOOTING INTO DWELLING</t>
  </si>
  <si>
    <t xml:space="preserve">Attorney Will Bristow</t>
  </si>
  <si>
    <t xml:space="preserve">Edlemon</t>
  </si>
  <si>
    <t xml:space="preserve">False Pretense &gt; $500; False Pretense &gt; $100 x6; False Pretense - Closed Acct</t>
  </si>
  <si>
    <t xml:space="preserve">$3,000; $20,000; $3,000 </t>
  </si>
  <si>
    <t xml:space="preserve">CR18-670 ARRAIGNED 7-16-19 FALSE PRETENSE &gt; $500; CR18-762 ARRAIGNED 7-16-19 FALSE PRETENSE &gt; $100 x6; CR19-191 ARRAIGNED 7-16-19 - FALSE PRETENSE - CLOSED ACCT</t>
  </si>
  <si>
    <t xml:space="preserve">Attorney Will Bristow set 12/4; hold for Desoto &amp; Prentiss &amp; Tishomingo</t>
  </si>
  <si>
    <t xml:space="preserve">Devalon</t>
  </si>
  <si>
    <t xml:space="preserve">Armed Robbery; Taking Motor Vehicle &gt; $5K</t>
  </si>
  <si>
    <t xml:space="preserve">revoked section 29; $10,000</t>
  </si>
  <si>
    <t xml:space="preserve">CR19-706 ARRAIGNED 7-25-19 - ARMED ROBBERY; CR19-951 ARRAIGNED 10-22-19 - TAKING MOTOR VEHICLE &gt; $5K</t>
  </si>
  <si>
    <t xml:space="preserve">Attorney Will Bristow set 11/13</t>
  </si>
  <si>
    <t xml:space="preserve">Attempted Kidnapping</t>
  </si>
  <si>
    <t xml:space="preserve">LCSD - Kilgore</t>
  </si>
  <si>
    <t xml:space="preserve">Arrested with Layond Palmer</t>
  </si>
  <si>
    <t xml:space="preserve">Gladney</t>
  </si>
  <si>
    <t xml:space="preserve">1st Degree Murder &amp; Poss Weapon CF; Agg Assault &amp; Simp Assault Leo x2</t>
  </si>
  <si>
    <t xml:space="preserve">$110,000; $50,000</t>
  </si>
  <si>
    <t xml:space="preserve">CR17-570 ARRAIGNED 10-12-17 - 1ST DEGREE MURDER &amp; PS WEAP CF; CR19-811 ARRAIGNED 10-22-19 - AGG ASLT &amp; SIMP ASLT LEO x2</t>
  </si>
  <si>
    <t xml:space="preserve">Attorney Adam Pinkard set 11/19</t>
  </si>
  <si>
    <t xml:space="preserve">Gonzalez</t>
  </si>
  <si>
    <t xml:space="preserve">Fernando</t>
  </si>
  <si>
    <t xml:space="preserve">Possession Meth</t>
  </si>
  <si>
    <t xml:space="preserve">$50,000, reduced 10/19/19 by Justice Court with GPS to be installed</t>
  </si>
  <si>
    <t xml:space="preserve">NMNU hold for US Marshalls</t>
  </si>
  <si>
    <t xml:space="preserve">NISI 2/27/19</t>
  </si>
  <si>
    <t xml:space="preserve">no holds</t>
  </si>
  <si>
    <t xml:space="preserve">Attorney Rob Laher set 11/12 </t>
  </si>
  <si>
    <t xml:space="preserve">Hendrix</t>
  </si>
  <si>
    <t xml:space="preserve">Trafficking Methamphetamine; Poss Meth &amp; Amphet Enhanced; Poss Marijuana &gt; 30 grams; Child Endangerment</t>
  </si>
  <si>
    <t xml:space="preserve">held w/o bond at arr; revoked section 29; $5,000</t>
  </si>
  <si>
    <t xml:space="preserve">CR19-310 ARRAIGNED 3-5-19 TRAFFICKING METHAMPHETAMINE; CR18-576 ARRAIGNED 9-12-18 PS METH &amp; AMPHET ENHANCED; CR19-437 ARRAIGNED 4-15-19 PS MARIJUANA &gt; 30 GRAMS; CHILD ENDANDERMENT not indicted yet NMNU</t>
  </si>
  <si>
    <t xml:space="preserve">Attorney Will Bristow &amp; Adam Pinkard on CR18-576; set 12/5 &amp; 11/13 &amp; 12/4</t>
  </si>
  <si>
    <t xml:space="preserve">Khalil</t>
  </si>
  <si>
    <t xml:space="preserve">Burglary Vehicle &amp; Burglary Dwelling</t>
  </si>
  <si>
    <t xml:space="preserve">CR17-418 ARRAIGNED 7-6-17 BURGLARY VEHICLE &amp; BURGLARY DWELL</t>
  </si>
  <si>
    <t xml:space="preserve">Attorney Will Bristow set 10/29; hold for Bruce PD</t>
  </si>
  <si>
    <t xml:space="preserve">Horley</t>
  </si>
  <si>
    <t xml:space="preserve">Burglary of an Auto</t>
  </si>
  <si>
    <t xml:space="preserve">CR19-938 ARRAIGNED 10-22-19 BURGLARY OF AN AUTO</t>
  </si>
  <si>
    <t xml:space="preserve">Attorney Lori Basham</t>
  </si>
  <si>
    <t xml:space="preserve">Tah</t>
  </si>
  <si>
    <t xml:space="preserve">Burglary Dwelling W/I; Burglary Vehicle; Jail Escape; Taking Motor Vehicle</t>
  </si>
  <si>
    <t xml:space="preserve">$25,000; $5,000; $10,000; $10,000</t>
  </si>
  <si>
    <t xml:space="preserve">CR19-422 ARRAIGNED 4-15-19 BURGLARY DWELLING W/I; CR19-390 ARRAIGNED 4-15-19 BURGLARY VEHICLE; CR19-012 ARRAIGNED 3-5-19 JAIL ESCAPE; CR19-099 ARRAIGNED 3-5-19 TAKING MOTOR VEHICLE</t>
  </si>
  <si>
    <t xml:space="preserve">Attorney Lori Basham set 10/29 &amp; 11/15</t>
  </si>
  <si>
    <t xml:space="preserve">Isby</t>
  </si>
  <si>
    <t xml:space="preserve">Sandarius</t>
  </si>
  <si>
    <t xml:space="preserve">Poss Cocaine &gt; 2 &lt; 10 Grams; Failure to Stop; Felony Fleeing; 1st Degree Murder</t>
  </si>
  <si>
    <t xml:space="preserve">revoked; revoked; revoked; held w/o bond at arr</t>
  </si>
  <si>
    <t xml:space="preserve">CR18-326 ARRAIGNED 4-11-18 PS COCAINE &gt; 2 &lt; 10 GRAMS; CR19-172 ARRAIGNED 3-05-19 FAILURE TO STOP; CR19-203 ARRAIGNED 3-05-19 FELONY FLEEING; CR19-943 ARRAIGNED 10-21-19 - 1ST DEGREE MURDER</t>
  </si>
  <si>
    <t xml:space="preserve">Attorney Rob Laher set 11/21</t>
  </si>
  <si>
    <t xml:space="preserve">Poss Meth &gt; .10 &lt; 2 Grams; Poss Meth &gt; 2 Grams</t>
  </si>
  <si>
    <t xml:space="preserve">$2,500; revoked</t>
  </si>
  <si>
    <t xml:space="preserve">CR19-636 ARRAIGNED 7-25-19 - PS METH &gt;.10 &lt; 2 GRAMS</t>
  </si>
  <si>
    <t xml:space="preserve">Attorney Will Bristow set 10/30</t>
  </si>
  <si>
    <t xml:space="preserve">Larson</t>
  </si>
  <si>
    <t xml:space="preserve">Lance</t>
  </si>
  <si>
    <t xml:space="preserve">Attempted False Pretense &gt; $500</t>
  </si>
  <si>
    <t xml:space="preserve">CR19-952 ARRAIGNED 10-22-19 - ATTEMPTED FALSE PRETENSE &gt; $500</t>
  </si>
  <si>
    <t xml:space="preserve">Trafficking Cocaine &amp; Poss Marijuana; pending Agg Assault &amp; Felon w/ Weapon and Burglary Dwelling x 2 </t>
  </si>
  <si>
    <t xml:space="preserve">NISI</t>
  </si>
  <si>
    <t xml:space="preserve">CR19-182 ARRAIGNED 3-05-19 - TRAFFICKING COCAINE &amp; PS MARIJ; also has pending CR17-699 AGG ASLT &amp; FELON W/ WEAPON; and CR19-100 BURGLARY DWELLING W/I x 2</t>
  </si>
  <si>
    <t xml:space="preserve">Attorney Adam Pinkard &amp; Will Bristow on CR17-699; set 10/31 &amp; 11/14 &amp; 11/19</t>
  </si>
  <si>
    <t xml:space="preserve">LSCO</t>
  </si>
  <si>
    <t xml:space="preserve">Failure to Register as Sex Offender; Poss Meth &gt; 2 &lt; 10 Grams</t>
  </si>
  <si>
    <t xml:space="preserve">$1,500; $2,500</t>
  </si>
  <si>
    <t xml:space="preserve">CR19-546 ARRAIGNED 7-25-19 - FAILURE TO REGISTER AS SEX OFF; CR19-753 ARRAIGNED 10-22-19 - PS METH &gt; 2 &lt; 10 GRAMS</t>
  </si>
  <si>
    <t xml:space="preserve">Attorney Will Bristow set 11/22; hold for US Marshalls</t>
  </si>
  <si>
    <t xml:space="preserve">Taking Motor Vehicle &gt; $1K; Arson &amp; Simple Assault x6; Taking Motor Vehicle; Poss Cocaine &gt; .10 &lt; 2 Grams; Simple Assault on Leo x2</t>
  </si>
  <si>
    <t xml:space="preserve">$5,000; NISI; NISI; NISI; NISI</t>
  </si>
  <si>
    <t xml:space="preserve">CR19-869 ARRAIGNED 10-22-19 - TAKING MOTOR VEHILCE &gt; $1K; CR18-036 ARRAIGNED 3-08-18 - ARSON &amp; SIMPLE ASLT x 6; CR18-095 ARRAIGNED 3-08-18 - TAKING MOTOR VEHILCE; CR18-240 ARRAIGNED 3-08-18 - PS COCAINE &gt; .10 &lt; 2 GRAMS; CR18-262 ARRAIGNED 3-08-18 - SIMPLE ASLT ON LEO x 2</t>
  </si>
  <si>
    <t xml:space="preserve">Attorney Will Bristow - Psych Exam Pending set 11/21</t>
  </si>
  <si>
    <t xml:space="preserve">Mairidith</t>
  </si>
  <si>
    <t xml:space="preserve">Poss of Controlled Substance</t>
  </si>
  <si>
    <t xml:space="preserve">unindicted - NMNU</t>
  </si>
  <si>
    <t xml:space="preserve">hold for US Marshalls</t>
  </si>
  <si>
    <t xml:space="preserve">CR18-458 ARRAIGNED 7-17-18 - ARMED ROBBERY</t>
  </si>
  <si>
    <t xml:space="preserve">Attorney Will Bristow set 11/15</t>
  </si>
  <si>
    <t xml:space="preserve">McCree</t>
  </si>
  <si>
    <t xml:space="preserve">Armed Robbery &amp; Felon w/ Weapon</t>
  </si>
  <si>
    <t xml:space="preserve">held w/o bond at arr</t>
  </si>
  <si>
    <t xml:space="preserve">CR17-634 ARRAIGNED 8-07-18 - ARMED ROBBERY &amp; FELON W/ WEAPON</t>
  </si>
  <si>
    <t xml:space="preserve">Attorney Will Bristow set 10/31; hold for US Marshalls</t>
  </si>
  <si>
    <t xml:space="preserve">Sale Meth &gt; 2 &lt; 10 Grams; Sale Counterfeit Substance; Receiving Stolen Property &gt; $K</t>
  </si>
  <si>
    <t xml:space="preserve">$5,000; $5,000; $5,000</t>
  </si>
  <si>
    <t xml:space="preserve">CR19-601 ARRAIGNED 7-25-19 - SALE METH &gt; 2 &lt; 10 GRAMS; CR19-602 ARRAIGNED 7-25-19 - SALE COUNTERFEIT SUBSTANCE;  CR19-884 ARRAIGNED 10-22-19 - RECEIVING STOLEN PROPERTY &gt; $1K</t>
  </si>
  <si>
    <t xml:space="preserve">Attorney Lori Basham set 11/22; hold for Itawamba</t>
  </si>
  <si>
    <t xml:space="preserve">Teiryn</t>
  </si>
  <si>
    <t xml:space="preserve">Jail Escape; Taking Motor Vehicle &amp; Failure to Stop; Simple Assault Leo; Taking Motor Vehicle &gt; $1K; Burglary Dwelling</t>
  </si>
  <si>
    <t xml:space="preserve">$10,000; $10,000; $7,500; $5,000; $5,000</t>
  </si>
  <si>
    <t xml:space="preserve">CR19-011 ARRAIGNED 3-5-19 - JAIL ESCAPE; CR19-095 ARRAIGNED 3-5-19 - TAKING MOTOR VEH &amp; FAILURE TO STOP; CR19-342 ARRAIGNED 10 -21-19 - SIMPLE ASLT LEO; CR19-405 ARRAIGNED 10-21-19 - TAKING MOTOR VEH &gt; $1K; CR19-406 ARRAIGNED 10-21-19 - BURGLARY BUILDING</t>
  </si>
  <si>
    <t xml:space="preserve">Attorney Drew Stuart set 11/15</t>
  </si>
  <si>
    <t xml:space="preserve">Laymond</t>
  </si>
  <si>
    <t xml:space="preserve">not indicted yet - LCSD - Kilgore</t>
  </si>
  <si>
    <t xml:space="preserve">arrested with Daniel George</t>
  </si>
  <si>
    <t xml:space="preserve">Credit Card W/I to Defraud x2; False Pretense; also has pending Identity Theft</t>
  </si>
  <si>
    <t xml:space="preserve">$5,000; $3,000</t>
  </si>
  <si>
    <t xml:space="preserve">CR19-146 ARRAIGNED 5-3-19 - CREDIT CARD W/I TO DEFRAUD x2; CR19-577 ARRAIGNED 7-25-19 - FALSE PRETENSE; also has pending CR18-736 - IDENTITY THEFT</t>
  </si>
  <si>
    <t xml:space="preserve">Attorney Lori Basham set 11/5 &amp; 12/5; hold for Monroe County</t>
  </si>
  <si>
    <t xml:space="preserve">Dartonio</t>
  </si>
  <si>
    <t xml:space="preserve">Sale Meth; Poss Meth &gt; .10 &lt; 2 Grams; Poss Weapon by Convicted Felon; Poss Amphetamine &gt; 2 DU</t>
  </si>
  <si>
    <t xml:space="preserve">$5,000; held w/o bond; bond revoked section 29; hold for Chickasaw County</t>
  </si>
  <si>
    <t xml:space="preserve">CR19-269 - SALE METH - NEEDS ARRAIGNED (SAYS HIRED R. LAHER); CR19-785 - PS METH &gt; .10 &lt; 2 GRAMS - NEEDS ARRAIGNED; POSSESSION WEAPON BY CONVICTED FELON - unindicted; also has pending CR18-325 - PS AMPHETAMINE &gt; 2 DU</t>
  </si>
  <si>
    <t xml:space="preserve">Attorney Adam Pinkard on CR18-325 set 11/14</t>
  </si>
  <si>
    <t xml:space="preserve">Kenny</t>
  </si>
  <si>
    <t xml:space="preserve">Agg Assault</t>
  </si>
  <si>
    <t xml:space="preserve">held w/o bond</t>
  </si>
  <si>
    <t xml:space="preserve">CR17-108 ARRAIGNED 7-21-17 - AGGRAVATED ASSAULT; PSYCH EXAM PENDING</t>
  </si>
  <si>
    <t xml:space="preserve">Attorney Bill Stennett Psych Exam Pending set 10/29</t>
  </si>
  <si>
    <t xml:space="preserve">Poss Meth &gt; 2 &lt; 10 Grams</t>
  </si>
  <si>
    <t xml:space="preserve">CR18-792 ARRAIGNED 10-22-18 - PS METH &gt; 2 &lt; 10 GRAMS</t>
  </si>
  <si>
    <t xml:space="preserve">Attorney Thomas Brahan; hold for Pontotoc &amp; MDOC</t>
  </si>
  <si>
    <t xml:space="preserve">CR19-765 ARRAIGNED 10-22-2019 - PS METH &gt; 2 &lt; 10 GRAMS</t>
  </si>
  <si>
    <t xml:space="preserve">Attorney Adam Pinkard; hold for Rankin County</t>
  </si>
  <si>
    <t xml:space="preserve">Laquavious</t>
  </si>
  <si>
    <t xml:space="preserve">Burglary Building; Statutory Rape</t>
  </si>
  <si>
    <t xml:space="preserve">CR19-392 ARRAIGNED 4-15-19 - BURGLARY BUILDING; CR19-413 ARRAIGNED 4-15-19 - STATUTORY RAPE</t>
  </si>
  <si>
    <t xml:space="preserve">Attorney Adam Pinkard set 11/15 &amp; 11/12; hold for Oktibbeha County</t>
  </si>
  <si>
    <t xml:space="preserve">Poss Meth &gt; .10 &amp; Poss Hydrocodone; Poss Meth &gt; 2 &lt; 10 Grams; Poss Meth &gt; 2 &lt; 10 Grams; Trafficking Oxymorphone . 40 DU; Poss Meth &gt; .10 &lt; 2 Grams</t>
  </si>
  <si>
    <t xml:space="preserve">held w/o bond - all charges</t>
  </si>
  <si>
    <t xml:space="preserve">CR19-668 ARRAIGNED 7-25-19 - PS METH &gt; .10 &amp; PS HYDROCODONE; CR19-633 ARRAIGNED 7-25-19 - PS METH &gt; 2 &lt; 10 GRAMS; CR19-637 ARRAIGNED 7-25-19 - PS METH &gt; 2 &lt; 10 GRAMS; CR19-614 ARRAIGNED 7-25-19 - TRAFFICKING OXYMORPHONE &gt; 40 DU; CR19-465 ARRAIGNED 4-15-19 - PS METH &gt; .10 &lt; 2 GRAMS</t>
  </si>
  <si>
    <t xml:space="preserve">Attorney Lori Basham Section 29 Prior to Indictment; set 10/31</t>
  </si>
  <si>
    <t xml:space="preserve">Rusoe</t>
  </si>
  <si>
    <t xml:space="preserve">Poss Weapon Convicted Felon</t>
  </si>
  <si>
    <t xml:space="preserve">CR19-149 ARRAIGNED 7-25-19 - PS WEAPON CONVICTED FELON</t>
  </si>
  <si>
    <t xml:space="preserve">Attorney Adam Pinkard set 12/5</t>
  </si>
  <si>
    <t xml:space="preserve">CR19-837 ARRAIGNED 10-22-19 - FAILURE REGISTER AS SEX OFFENDER</t>
  </si>
  <si>
    <t xml:space="preserve">Attorney Will Bristow; hold for US Marshall</t>
  </si>
  <si>
    <t xml:space="preserve">Judy</t>
  </si>
  <si>
    <t xml:space="preserve">1st Degree Murder</t>
  </si>
  <si>
    <t xml:space="preserve">CR18-274 ARRAIGNED 7-26-18 - 1ST DEGREE MURDER</t>
  </si>
  <si>
    <t xml:space="preserve">Attorney Adam Pinkard set 11/5</t>
  </si>
  <si>
    <t xml:space="preserve">Fondling x2; Fondling x4</t>
  </si>
  <si>
    <t xml:space="preserve">held w/o bond at arr; $50,000</t>
  </si>
  <si>
    <t xml:space="preserve">CR18-426 ARRAIGNED 8-29-19 - FONDLING x2; CR19-145 ARRAIGNED 3-05-19 - FONDLING x4</t>
  </si>
  <si>
    <t xml:space="preserve">Attorney Will Bristow set 10/31 &amp; 12/2</t>
  </si>
  <si>
    <t xml:space="preserve">Sneed</t>
  </si>
  <si>
    <t xml:space="preserve">TPD, hold for Monroe County</t>
  </si>
  <si>
    <t xml:space="preserve">Stokes</t>
  </si>
  <si>
    <t xml:space="preserve">Preston</t>
  </si>
  <si>
    <t xml:space="preserve">Burglary Building</t>
  </si>
  <si>
    <t xml:space="preserve">CR19-934 ARRAIGNED 10-22-19 - BURGLARY BUILDING</t>
  </si>
  <si>
    <t xml:space="preserve">Attorney Will Bristow, hold for MDOC</t>
  </si>
  <si>
    <t xml:space="preserve">Tackett</t>
  </si>
  <si>
    <t xml:space="preserve">CR19-535 ARRAIGNED 7-25-19 - BURGLARY BUILDING</t>
  </si>
  <si>
    <t xml:space="preserve">Attorney Will Bristow set 11/21</t>
  </si>
  <si>
    <t xml:space="preserve">Child Neglect x9 &amp; Sexual Battery x2</t>
  </si>
  <si>
    <t xml:space="preserve">CR19-361 ARRAIGNED 3-08-19 - CHILD NEGLECT x9 &amp; SEXUAL BAT x2</t>
  </si>
  <si>
    <t xml:space="preserve">Attorney Will Bristow set 11/1</t>
  </si>
  <si>
    <t xml:space="preserve">Simple Assault on Leo</t>
  </si>
  <si>
    <t xml:space="preserve">CR19-817 ARRAIGNED 10-22-19 SIMPLE ASSAULT ON LEO</t>
  </si>
  <si>
    <t xml:space="preserve">CR19-360 ARRAIGNED 10-22-19 - FAILURE TO REGISTER AS SEX OFF</t>
  </si>
  <si>
    <t xml:space="preserve">Toole</t>
  </si>
  <si>
    <t xml:space="preserve">CR19-922 ARRAIGNED 10-22-19 - UTTERING FORGERY</t>
  </si>
  <si>
    <t xml:space="preserve">Tyus</t>
  </si>
  <si>
    <t xml:space="preserve">Attempted Murder &amp; Mayhem</t>
  </si>
  <si>
    <t xml:space="preserve">CR18-695 ARRAIGNED 2-11-19 - ATTEMPTED MURDER &amp; MAYHEM</t>
  </si>
  <si>
    <t xml:space="preserve">Jackie</t>
  </si>
  <si>
    <t xml:space="preserve">Burglary Dwelling</t>
  </si>
  <si>
    <t xml:space="preserve">CR17-659 ARRAIGNED 3-08-18 - BURGLARY DWELLING</t>
  </si>
  <si>
    <t xml:space="preserve">Attorney Adam Pinkard set 12/3</t>
  </si>
  <si>
    <t xml:space="preserve">Jamarcus</t>
  </si>
  <si>
    <t xml:space="preserve">Credit Card Fraud &gt; $100; Burglary Dwelling W/I; Burglary Dwelling</t>
  </si>
  <si>
    <t xml:space="preserve">$5,000; $20,000; $20,000</t>
  </si>
  <si>
    <t xml:space="preserve">CR19-688 ARRAIGNED 7-25-19 - CREDIT CARD FRAUD &gt; $100; CR19-689 ARRAIGNED 7-25-19 - BURGLARY DWELLING W/I; CR19-533 ARRAIGNED 7-25-19 - BURGLARY DWELLING</t>
  </si>
  <si>
    <t xml:space="preserve">Attorney Lori Basham set 11/15; hold for Pontotoc County</t>
  </si>
  <si>
    <t xml:space="preserve">Embezzlement Under Contract</t>
  </si>
  <si>
    <t xml:space="preserve">unindicted - LSO</t>
  </si>
  <si>
    <t xml:space="preserve">Taking Motor Vehicle - Habitual; Taking Motor Vehicle - Habitual; Sale Meth &gt; 2 &lt; 10 Grams; Sale Meth &gt; 2 &lt; 10 Grams; Poss Meth &gt; 2 &lt; 10 Grams</t>
  </si>
  <si>
    <t xml:space="preserve">$10,000; $10,000; $10,000; $10,000; $10,000; $3,000</t>
  </si>
  <si>
    <t xml:space="preserve">CR18-691 ARRAIGNED 4-15-19 - TAKING MOTOR VEHICLE - HABITUAL; CR18-734 ARRAIGNED 4-15-19 - TAKING MOTOR VEHICLE - HABITUAL; CR18-834 ARRAIGNED 4-15-19 - SALE METH &gt; 2 &lt; 10 GRAMS; CR18-835 ARRAIGNED 04-15-19 - SALE METH &gt; 2 &lt; 10 GRAMS; CR18-836 ARRAIGNED 04-15-19 - SALE METH &gt; 10 &lt; 30 GRAMS; CR18-865 ARRAIGNED 04-15-19 - PS METH &gt; 2 &lt;10 GRAMS</t>
  </si>
  <si>
    <t xml:space="preserve">Attorney Adam Pinkard set 10/28 &amp; 11/13</t>
  </si>
  <si>
    <t xml:space="preserve">no bond - State Inmate</t>
  </si>
  <si>
    <t xml:space="preserve">CR05-635 - CAPITAL MURDER</t>
  </si>
  <si>
    <t xml:space="preserve">Attorney Lori Basham - Sentencing Trial to be set - PCR on appeal</t>
  </si>
  <si>
    <t xml:space="preserve">Yother</t>
  </si>
  <si>
    <t xml:space="preserve">Burglary Dwelling &amp; Taking Motor</t>
  </si>
  <si>
    <t xml:space="preserve">CR18-041 ARRAIGNED 03-08-18 - BURGLARY DWELL &amp; TAKING MOTOR</t>
  </si>
  <si>
    <t xml:space="preserve">Leflore</t>
  </si>
  <si>
    <t xml:space="preserve">robbery-armed x3; assault-aggravated use of deadly weapon, etc.; weapon-poss.by convicted felon; assault: domestic agg.assault; contraband items/possess in jail</t>
  </si>
  <si>
    <t xml:space="preserve">$40,000; $100,000; no bond; $35,000; no bond</t>
  </si>
  <si>
    <t xml:space="preserve">Biles</t>
  </si>
  <si>
    <t xml:space="preserve">public drunk; disorderly conduct-disobeying leo; carrying concealed weapon-1st or 2nd offense</t>
  </si>
  <si>
    <t xml:space="preserve">Broadnax</t>
  </si>
  <si>
    <t xml:space="preserve">hold MDOC; shoplifting</t>
  </si>
  <si>
    <t xml:space="preserve">Buchanan</t>
  </si>
  <si>
    <t xml:space="preserve">Caon</t>
  </si>
  <si>
    <t xml:space="preserve">assault: agg.use of deadly weapon; hold for another agency; attempt murder; attempt sexual assault</t>
  </si>
  <si>
    <t xml:space="preserve">Maegan</t>
  </si>
  <si>
    <t xml:space="preserve">GPD</t>
  </si>
  <si>
    <t xml:space="preserve">contempt of court; hold for another agency</t>
  </si>
  <si>
    <t xml:space="preserve">Cobbins</t>
  </si>
  <si>
    <t xml:space="preserve">poss.of controlled substanc (MISD); controlled sub.poss.of marijuana (less than 30 grams-1st offense); burglary: occupied dwelling-home invasion</t>
  </si>
  <si>
    <t xml:space="preserve">$500;$500;$25,000</t>
  </si>
  <si>
    <t xml:space="preserve">Cockhren</t>
  </si>
  <si>
    <t xml:space="preserve">grand larcency x2; petit larceny x2; burglary: business x2; burglary: auto; hold for another agency x2; poss.of stolen property; justice back fines</t>
  </si>
  <si>
    <t xml:space="preserve">$10,000x2; $20,000; $1,000; $450</t>
  </si>
  <si>
    <t xml:space="preserve">Hold MDOC; contempt of court; poss.of controlled substance (felony)</t>
  </si>
  <si>
    <t xml:space="preserve">indecent exposure-1st offense; poss.of para.; controlled substance: poss.of marijuana less than 30-1st offense</t>
  </si>
  <si>
    <t xml:space="preserve">arrest: resisting or obstructing; poss.of weapon by convicted felon; previous bond revoked </t>
  </si>
  <si>
    <t xml:space="preserve">Chris</t>
  </si>
  <si>
    <t xml:space="preserve">attempted murder x4; hold for another agency; hold MDOC</t>
  </si>
  <si>
    <t xml:space="preserve">assault: simple domestic violence: 3rd offense; hold per GPD; disturbing the peace of another; arrest/resisting or obstructing; disoderly conduct/disobey leo</t>
  </si>
  <si>
    <t xml:space="preserve">$10,000; $1,000; $500x2</t>
  </si>
  <si>
    <t xml:space="preserve">poss.of heroin; hold LCSO</t>
  </si>
  <si>
    <t xml:space="preserve">Zyterius</t>
  </si>
  <si>
    <t xml:space="preserve">agg.assault- extreme indifference to life x4</t>
  </si>
  <si>
    <t xml:space="preserve">$10,000x4</t>
  </si>
  <si>
    <t xml:space="preserve">Dotson</t>
  </si>
  <si>
    <t xml:space="preserve">Tabaris</t>
  </si>
  <si>
    <t xml:space="preserve">agg.assault- extreme indifference to life</t>
  </si>
  <si>
    <t xml:space="preserve">Other</t>
  </si>
  <si>
    <t xml:space="preserve">attempted murder; poss.of weapon by convicted felon</t>
  </si>
  <si>
    <t xml:space="preserve">Fondren</t>
  </si>
  <si>
    <t xml:space="preserve">Tom</t>
  </si>
  <si>
    <t xml:space="preserve">assault/simple on LEO, et al; arrest/resisting or obstructing</t>
  </si>
  <si>
    <t xml:space="preserve">Fry</t>
  </si>
  <si>
    <t xml:space="preserve">agg.assault; agg.assault-use of deadly weapon; contraband items-possess in jail</t>
  </si>
  <si>
    <t xml:space="preserve">$30,000; $25,000</t>
  </si>
  <si>
    <t xml:space="preserve">hold circuit judge</t>
  </si>
  <si>
    <t xml:space="preserve">Gentry-Wiggins</t>
  </si>
  <si>
    <t xml:space="preserve">Raphael</t>
  </si>
  <si>
    <t xml:space="preserve">walk in</t>
  </si>
  <si>
    <t xml:space="preserve">Gillespie</t>
  </si>
  <si>
    <t xml:space="preserve">poss., sale, transfer of stolen firearm; burglary/dwelling-break inner door; agg.assault-extreme indifference to human life; poss.of marijuana w/ intent enhance by firearm; weapons-cartridges given to minor or intoxicate; concealed weapon-carrying of-1st or 2nd degree</t>
  </si>
  <si>
    <t xml:space="preserve">$15,000; $40,000x2; $10,000; $500x2</t>
  </si>
  <si>
    <t xml:space="preserve">Terron</t>
  </si>
  <si>
    <t xml:space="preserve">poss.controll substance-enhance by firearm; poss.of marijuana-syn. Cannabinoid in motor vehicle; justice back fines; serving time for drug court violation</t>
  </si>
  <si>
    <t xml:space="preserve">$10,000; $500; $1,702.50</t>
  </si>
  <si>
    <t xml:space="preserve">Gould</t>
  </si>
  <si>
    <t xml:space="preserve">Lavotreious</t>
  </si>
  <si>
    <t xml:space="preserve">malicious mischief-felony</t>
  </si>
  <si>
    <t xml:space="preserve">sexual battery</t>
  </si>
  <si>
    <t xml:space="preserve">hold per GPD; attempted murder</t>
  </si>
  <si>
    <t xml:space="preserve">attempted murder x3; hold for another agency</t>
  </si>
  <si>
    <t xml:space="preserve">$50,000; $1,000</t>
  </si>
  <si>
    <t xml:space="preserve">MDOC Rest</t>
  </si>
  <si>
    <t xml:space="preserve">motor vehicle taking-over $1000 felony; armed robbery</t>
  </si>
  <si>
    <t xml:space="preserve">Hill Jr.</t>
  </si>
  <si>
    <t xml:space="preserve">hold per GPD; credit card use w/ intent to defraud-felony</t>
  </si>
  <si>
    <t xml:space="preserve">Hudgins</t>
  </si>
  <si>
    <t xml:space="preserve">disturbance of family; cyberstalking, email threats/harrassment</t>
  </si>
  <si>
    <t xml:space="preserve">$1,000; $7,500</t>
  </si>
  <si>
    <t xml:space="preserve">Hunt</t>
  </si>
  <si>
    <t xml:space="preserve">Kaedeaderick</t>
  </si>
  <si>
    <t xml:space="preserve">shooting into dwelling</t>
  </si>
  <si>
    <t xml:space="preserve">Kendarius</t>
  </si>
  <si>
    <t xml:space="preserve">burglary-business; armed robbery; agg.assault-extreme indifference to human life</t>
  </si>
  <si>
    <t xml:space="preserve">Chante</t>
  </si>
  <si>
    <t xml:space="preserve">shoplifting: 1st offense-value $1000 or less; hold LCSO</t>
  </si>
  <si>
    <t xml:space="preserve">agg.assault-use of deadly weapon, etc.; hold for another agency; contraband items-poss.in jail x2</t>
  </si>
  <si>
    <t xml:space="preserve">Claude</t>
  </si>
  <si>
    <t xml:space="preserve">burglary-business </t>
  </si>
  <si>
    <t xml:space="preserve">agg.assault- extreme indifference to life; contraband items-poss.in jailx2</t>
  </si>
  <si>
    <t xml:space="preserve">grand larcency; hold MDOC</t>
  </si>
  <si>
    <t xml:space="preserve">Kemp</t>
  </si>
  <si>
    <t xml:space="preserve">agg.assault- extreme indifference to life; poss.sale, transfer firearm</t>
  </si>
  <si>
    <t xml:space="preserve">$40,000; $10,000</t>
  </si>
  <si>
    <t xml:space="preserve">poss.of stolen property</t>
  </si>
  <si>
    <t xml:space="preserve">Lancaster</t>
  </si>
  <si>
    <t xml:space="preserve">armed robbery; burglary-business; carrying of concealed weapon-felony</t>
  </si>
  <si>
    <t xml:space="preserve">$250,000; $10,000x2</t>
  </si>
  <si>
    <t xml:space="preserve">Tashun</t>
  </si>
  <si>
    <t xml:space="preserve">murder-1st degree; previous bond revoked</t>
  </si>
  <si>
    <t xml:space="preserve">Lucas</t>
  </si>
  <si>
    <t xml:space="preserve">disturbing the public peace; trespass; failure to register as sex offender</t>
  </si>
  <si>
    <t xml:space="preserve">Lundy</t>
  </si>
  <si>
    <t xml:space="preserve">burglary/auto; attempted burglary auto; trespass; disorderly conduct-disobey LEO; resisting/obstructing arrest; malicious mischief- value less than $1000</t>
  </si>
  <si>
    <t xml:space="preserve">21000; $28,000; $1,500; $500x3</t>
  </si>
  <si>
    <t xml:space="preserve">burglary-dwelling-breaking entering inner door; hold MDOC</t>
  </si>
  <si>
    <t xml:space="preserve">Zarphya</t>
  </si>
  <si>
    <t xml:space="preserve">previous bond revoked: burglary-dwelling-breaking entering inner door; attempted murder; contempt of court</t>
  </si>
  <si>
    <t xml:space="preserve">$25,000; $1,401.50</t>
  </si>
  <si>
    <t xml:space="preserve">Newsome</t>
  </si>
  <si>
    <t xml:space="preserve">murder-capital</t>
  </si>
  <si>
    <t xml:space="preserve">agg.assault on LEO; poss.of weapon by convicted felon; ps cont sub w/ intent enh fa more kilo; trafficking in controlled substance </t>
  </si>
  <si>
    <t xml:space="preserve">attempted murder x5; shooting into a dwelling</t>
  </si>
  <si>
    <t xml:space="preserve">Potts</t>
  </si>
  <si>
    <t xml:space="preserve">murder-1st degree; justice back fines; hold per GPD; assault-simple domestic violence-1st/2nd offense; child support warrant</t>
  </si>
  <si>
    <t xml:space="preserve">$500,000; $1,996.25; $1,500; $900</t>
  </si>
  <si>
    <t xml:space="preserve">Prayer</t>
  </si>
  <si>
    <t xml:space="preserve">burglary-auto; poss., sale, transfer, of stolen firearm x5; agg.assault on LEO; burglary/dwelling-breaking inner door</t>
  </si>
  <si>
    <t xml:space="preserve">$10,000x3; $5,000x4</t>
  </si>
  <si>
    <t xml:space="preserve">MDOC </t>
  </si>
  <si>
    <t xml:space="preserve">Hold MDOC; hold for another agency</t>
  </si>
  <si>
    <t xml:space="preserve">Shaquetta</t>
  </si>
  <si>
    <t xml:space="preserve">burglary-dwelling-breaking entering inner door; hold circuit judge</t>
  </si>
  <si>
    <t xml:space="preserve">Silas</t>
  </si>
  <si>
    <t xml:space="preserve">Quandarius</t>
  </si>
  <si>
    <t xml:space="preserve">murder-capital; shooting into a dwelling; assault/domestic agg.assault</t>
  </si>
  <si>
    <t xml:space="preserve">Cavarisa</t>
  </si>
  <si>
    <t xml:space="preserve">rape</t>
  </si>
  <si>
    <t xml:space="preserve">poss.of controlled substance (felony); previous bond revoked</t>
  </si>
  <si>
    <t xml:space="preserve">hold circuit judge; contraband items-poss.in jail</t>
  </si>
  <si>
    <t xml:space="preserve">Torrey</t>
  </si>
  <si>
    <t xml:space="preserve">contempt of court x2</t>
  </si>
  <si>
    <t xml:space="preserve">$2,690; $2,229.25</t>
  </si>
  <si>
    <t xml:space="preserve">Tramiel</t>
  </si>
  <si>
    <t xml:space="preserve">Nelrich</t>
  </si>
  <si>
    <t xml:space="preserve">contempt of court  </t>
  </si>
  <si>
    <t xml:space="preserve">burglary-dwelling-breaking entering inner door</t>
  </si>
  <si>
    <t xml:space="preserve">assault: agg.use of deadly weapon x8</t>
  </si>
  <si>
    <t xml:space="preserve">Cordaraius</t>
  </si>
  <si>
    <t xml:space="preserve">poss.of weapon by convicted felon; controlled substance-poss.w/ intent to distribute; controlled substance-poss.of marijuana less than 30 grams-1st offense; resisting/obstructing arrest; agg.assault-extreme indifference to human life; hold MDOC; robbery.threat to injure person at another time</t>
  </si>
  <si>
    <t xml:space="preserve">$5,000x2; $10,000; $20,000; $500x2</t>
  </si>
  <si>
    <t xml:space="preserve">murder-1st degree; attempted murder; weapon-poss.by convicted felon; hold MDOC</t>
  </si>
  <si>
    <t xml:space="preserve">$500,000; $50,000; $10,000</t>
  </si>
  <si>
    <t xml:space="preserve">Zykavius</t>
  </si>
  <si>
    <t xml:space="preserve">assault: agg.use of deadly weapon x4</t>
  </si>
  <si>
    <t xml:space="preserve">Jacquez</t>
  </si>
  <si>
    <t xml:space="preserve">murder-1st degree </t>
  </si>
  <si>
    <t xml:space="preserve">Trennis</t>
  </si>
  <si>
    <t xml:space="preserve">arson/dwelling, public school</t>
  </si>
  <si>
    <t xml:space="preserve">burglary-auto</t>
  </si>
  <si>
    <t xml:space="preserve">poss.of controlled substance (felony)</t>
  </si>
  <si>
    <t xml:space="preserve">Hold MDOC; robbery-armed; conspiracy</t>
  </si>
  <si>
    <t xml:space="preserve">Agee</t>
  </si>
  <si>
    <t xml:space="preserve">Lincoln</t>
  </si>
  <si>
    <t xml:space="preserve">TRUST</t>
  </si>
  <si>
    <t xml:space="preserve">Trustee</t>
  </si>
  <si>
    <t xml:space="preserve">Pepper</t>
  </si>
  <si>
    <t xml:space="preserve">Felony Drug Possession</t>
  </si>
  <si>
    <t xml:space="preserve">No</t>
  </si>
  <si>
    <t xml:space="preserve">None</t>
  </si>
  <si>
    <t xml:space="preserve">City COC, Burglary</t>
  </si>
  <si>
    <t xml:space="preserve">Hold</t>
  </si>
  <si>
    <t xml:space="preserve">Beadle</t>
  </si>
  <si>
    <t xml:space="preserve">Beddington</t>
  </si>
  <si>
    <t xml:space="preserve">JaTavis</t>
  </si>
  <si>
    <t xml:space="preserve">Bessonette</t>
  </si>
  <si>
    <t xml:space="preserve">IND-Cons to Sell Meth</t>
  </si>
  <si>
    <t xml:space="preserve">Odarius</t>
  </si>
  <si>
    <t xml:space="preserve">Misd Warrant, MDOC Hol</t>
  </si>
  <si>
    <t xml:space="preserve">Bordelon</t>
  </si>
  <si>
    <t xml:space="preserve">IND-SA on PO</t>
  </si>
  <si>
    <t xml:space="preserve">Bounds</t>
  </si>
  <si>
    <t xml:space="preserve">Poss with Intent </t>
  </si>
  <si>
    <t xml:space="preserve">Possession with Intent to Distribute</t>
  </si>
  <si>
    <t xml:space="preserve">Brumfield</t>
  </si>
  <si>
    <t xml:space="preserve">Shiem</t>
  </si>
  <si>
    <t xml:space="preserve">IND-Shoot MV-BW</t>
  </si>
  <si>
    <t xml:space="preserve">IND-Possession of Meth, BW</t>
  </si>
  <si>
    <t xml:space="preserve">NC-5000</t>
  </si>
  <si>
    <t xml:space="preserve">IND-Mult Drug Charges</t>
  </si>
  <si>
    <t xml:space="preserve">Yes/Hold</t>
  </si>
  <si>
    <t xml:space="preserve">IND-Armed Robbery</t>
  </si>
  <si>
    <t xml:space="preserve">yes</t>
  </si>
  <si>
    <t xml:space="preserve">Chatman</t>
  </si>
  <si>
    <t xml:space="preserve">IND- Poss of Cocaine</t>
  </si>
  <si>
    <t xml:space="preserve">Dang</t>
  </si>
  <si>
    <t xml:space="preserve">Tuan</t>
  </si>
  <si>
    <t xml:space="preserve">Laura</t>
  </si>
  <si>
    <t xml:space="preserve">Drug Court Violation</t>
  </si>
  <si>
    <t xml:space="preserve">IND-Possession of Meth</t>
  </si>
  <si>
    <t xml:space="preserve">Etheridge</t>
  </si>
  <si>
    <t xml:space="preserve">Drug, Weapon Felony Charge</t>
  </si>
  <si>
    <t xml:space="preserve">Foret</t>
  </si>
  <si>
    <t xml:space="preserve">Free</t>
  </si>
  <si>
    <t xml:space="preserve">No/Hold</t>
  </si>
  <si>
    <t xml:space="preserve">Sexual Battery, MDOC Probation Violation</t>
  </si>
  <si>
    <t xml:space="preserve">Godbolt</t>
  </si>
  <si>
    <t xml:space="preserve">MBI</t>
  </si>
  <si>
    <t xml:space="preserve">IND-Murder</t>
  </si>
  <si>
    <t xml:space="preserve">Golmon</t>
  </si>
  <si>
    <t xml:space="preserve">Possession of Control Sub</t>
  </si>
  <si>
    <t xml:space="preserve">CSO/BP</t>
  </si>
  <si>
    <t xml:space="preserve">IND-Firearm by Felon</t>
  </si>
  <si>
    <t xml:space="preserve">Yes/No</t>
  </si>
  <si>
    <t xml:space="preserve">$15,000/$100,000</t>
  </si>
  <si>
    <t xml:space="preserve">Armed Robbery, Aggravated Assault, IND-Firearm By Felon</t>
  </si>
  <si>
    <t xml:space="preserve">$100,000.00; $15,000.00</t>
  </si>
  <si>
    <t xml:space="preserve">Vicki</t>
  </si>
  <si>
    <t xml:space="preserve">Simple Assault</t>
  </si>
  <si>
    <t xml:space="preserve">20 Days</t>
  </si>
  <si>
    <t xml:space="preserve">Kristopher</t>
  </si>
  <si>
    <t xml:space="preserve">Shirley</t>
  </si>
  <si>
    <t xml:space="preserve">IND-Drug Poss, Felon</t>
  </si>
  <si>
    <t xml:space="preserve">Landfair</t>
  </si>
  <si>
    <t xml:space="preserve">Sheila</t>
  </si>
  <si>
    <t xml:space="preserve">IND-Expl of Adult</t>
  </si>
  <si>
    <t xml:space="preserve">Augustyn</t>
  </si>
  <si>
    <t xml:space="preserve">COPIAH</t>
  </si>
  <si>
    <t xml:space="preserve">Hold for Copiah</t>
  </si>
  <si>
    <t xml:space="preserve">Lofton</t>
  </si>
  <si>
    <t xml:space="preserve">Keontavious</t>
  </si>
  <si>
    <t xml:space="preserve">Mayberry</t>
  </si>
  <si>
    <t xml:space="preserve">IND - Weapon by Felon</t>
  </si>
  <si>
    <t xml:space="preserve">McCoullough</t>
  </si>
  <si>
    <t xml:space="preserve">IND-Sexual Battery</t>
  </si>
  <si>
    <t xml:space="preserve">Felony Fleeing</t>
  </si>
  <si>
    <t xml:space="preserve">Moncivaz</t>
  </si>
  <si>
    <t xml:space="preserve">Cesar</t>
  </si>
  <si>
    <t xml:space="preserve">IND-Burglary 2 Counts</t>
  </si>
  <si>
    <t xml:space="preserve">Murray</t>
  </si>
  <si>
    <t xml:space="preserve">Lateef</t>
  </si>
  <si>
    <t xml:space="preserve">City CoC</t>
  </si>
  <si>
    <t xml:space="preserve">Nations</t>
  </si>
  <si>
    <t xml:space="preserve">April</t>
  </si>
  <si>
    <t xml:space="preserve">JC Warrant</t>
  </si>
  <si>
    <t xml:space="preserve">Parvin</t>
  </si>
  <si>
    <t xml:space="preserve">PIKE</t>
  </si>
  <si>
    <t xml:space="preserve">Pike County Inmate</t>
  </si>
  <si>
    <t xml:space="preserve">Drug Possession, Intent</t>
  </si>
  <si>
    <t xml:space="preserve">Quarles</t>
  </si>
  <si>
    <t xml:space="preserve">Possession with Intent</t>
  </si>
  <si>
    <t xml:space="preserve">Cyberstalking</t>
  </si>
  <si>
    <t xml:space="preserve">Rutland</t>
  </si>
  <si>
    <t xml:space="preserve">Jontavious</t>
  </si>
  <si>
    <t xml:space="preserve">Simple Assault on Officer, Misdemeanor</t>
  </si>
  <si>
    <t xml:space="preserve">Staggs</t>
  </si>
  <si>
    <t xml:space="preserve">Whyndi</t>
  </si>
  <si>
    <t xml:space="preserve">Swanson</t>
  </si>
  <si>
    <t xml:space="preserve">IND-Possession of Fentanyl</t>
  </si>
  <si>
    <t xml:space="preserve">Zyrick</t>
  </si>
  <si>
    <t xml:space="preserve">IND-Attempted Murder</t>
  </si>
  <si>
    <t xml:space="preserve">IM</t>
  </si>
  <si>
    <t xml:space="preserve">Weapon by Felon</t>
  </si>
  <si>
    <t xml:space="preserve">Malcolm</t>
  </si>
  <si>
    <t xml:space="preserve">Possession of Stolen Firearm</t>
  </si>
  <si>
    <t xml:space="preserve">Orlantha</t>
  </si>
  <si>
    <t xml:space="preserve">IND-Shot into Dwell</t>
  </si>
  <si>
    <t xml:space="preserve">IND-Agg Assault</t>
  </si>
  <si>
    <t xml:space="preserve">Dan</t>
  </si>
  <si>
    <t xml:space="preserve">MDOC Warrant, Murder</t>
  </si>
  <si>
    <t xml:space="preserve">Wiliams</t>
  </si>
  <si>
    <t xml:space="preserve">Latrick</t>
  </si>
  <si>
    <t xml:space="preserve">IND-Mult Counts</t>
  </si>
  <si>
    <t xml:space="preserve">Multiple/Felony/Misdemeanor</t>
  </si>
  <si>
    <t xml:space="preserve">Jeff</t>
  </si>
  <si>
    <t xml:space="preserve">Possession of Firearm, Drugs</t>
  </si>
  <si>
    <t xml:space="preserve">Allen, Jr.</t>
  </si>
  <si>
    <t xml:space="preserve">Clark </t>
  </si>
  <si>
    <t xml:space="preserve">Earl </t>
  </si>
  <si>
    <t xml:space="preserve">Lowndes</t>
  </si>
  <si>
    <t xml:space="preserve">Anderson </t>
  </si>
  <si>
    <t xml:space="preserve">Kajarius </t>
  </si>
  <si>
    <t xml:space="preserve">Armistad </t>
  </si>
  <si>
    <t xml:space="preserve">Terrius </t>
  </si>
  <si>
    <t xml:space="preserve">Montai </t>
  </si>
  <si>
    <t xml:space="preserve">Arnold </t>
  </si>
  <si>
    <t xml:space="preserve">John </t>
  </si>
  <si>
    <t xml:space="preserve">Bruce </t>
  </si>
  <si>
    <t xml:space="preserve">Atkins </t>
  </si>
  <si>
    <t xml:space="preserve">Livingston </t>
  </si>
  <si>
    <t xml:space="preserve">Baker </t>
  </si>
  <si>
    <t xml:space="preserve">`Bobby </t>
  </si>
  <si>
    <t xml:space="preserve">Dennis </t>
  </si>
  <si>
    <t xml:space="preserve">Bankhead </t>
  </si>
  <si>
    <t xml:space="preserve">Dortonia </t>
  </si>
  <si>
    <t xml:space="preserve">Brittany </t>
  </si>
  <si>
    <t xml:space="preserve">Bardley</t>
  </si>
  <si>
    <t xml:space="preserve">Jonathan </t>
  </si>
  <si>
    <t xml:space="preserve">Jamahl</t>
  </si>
  <si>
    <t xml:space="preserve">Barfield </t>
  </si>
  <si>
    <t xml:space="preserve">Chad </t>
  </si>
  <si>
    <t xml:space="preserve">Barker </t>
  </si>
  <si>
    <t xml:space="preserve">Kobe </t>
  </si>
  <si>
    <t xml:space="preserve">O'Brian</t>
  </si>
  <si>
    <t xml:space="preserve">Barker, II</t>
  </si>
  <si>
    <t xml:space="preserve">Jimmy </t>
  </si>
  <si>
    <t xml:space="preserve">Baughman </t>
  </si>
  <si>
    <t xml:space="preserve">Brian </t>
  </si>
  <si>
    <t xml:space="preserve">Douglas </t>
  </si>
  <si>
    <t xml:space="preserve">Beck </t>
  </si>
  <si>
    <t xml:space="preserve">Robert </t>
  </si>
  <si>
    <t xml:space="preserve">William </t>
  </si>
  <si>
    <t xml:space="preserve">Brent </t>
  </si>
  <si>
    <t xml:space="preserve">Bradley </t>
  </si>
  <si>
    <t xml:space="preserve">Bryant </t>
  </si>
  <si>
    <t xml:space="preserve">Branch </t>
  </si>
  <si>
    <t xml:space="preserve">Larry </t>
  </si>
  <si>
    <t xml:space="preserve">Jerome </t>
  </si>
  <si>
    <t xml:space="preserve">Brewer </t>
  </si>
  <si>
    <t xml:space="preserve">Tiawan </t>
  </si>
  <si>
    <t xml:space="preserve">Erica </t>
  </si>
  <si>
    <t xml:space="preserve">Marie </t>
  </si>
  <si>
    <t xml:space="preserve">Nelshon </t>
  </si>
  <si>
    <t xml:space="preserve">Daebreon </t>
  </si>
  <si>
    <t xml:space="preserve">Browning </t>
  </si>
  <si>
    <t xml:space="preserve">Austin </t>
  </si>
  <si>
    <t xml:space="preserve">Burkholder </t>
  </si>
  <si>
    <t xml:space="preserve">Dallas </t>
  </si>
  <si>
    <t xml:space="preserve">Burns </t>
  </si>
  <si>
    <t xml:space="preserve">Lance </t>
  </si>
  <si>
    <t xml:space="preserve">Bush </t>
  </si>
  <si>
    <t xml:space="preserve">Charles </t>
  </si>
  <si>
    <t xml:space="preserve">Michael </t>
  </si>
  <si>
    <t xml:space="preserve">Campbell </t>
  </si>
  <si>
    <t xml:space="preserve">Trellis </t>
  </si>
  <si>
    <t xml:space="preserve">Lamontae</t>
  </si>
  <si>
    <t xml:space="preserve">Carver </t>
  </si>
  <si>
    <t xml:space="preserve">Keifer </t>
  </si>
  <si>
    <t xml:space="preserve">Clabon </t>
  </si>
  <si>
    <t xml:space="preserve">Arthur </t>
  </si>
  <si>
    <t xml:space="preserve">Maurice </t>
  </si>
  <si>
    <t xml:space="preserve">Leah </t>
  </si>
  <si>
    <t xml:space="preserve">O'Callaghan </t>
  </si>
  <si>
    <t xml:space="preserve">Coleman </t>
  </si>
  <si>
    <t xml:space="preserve">Kantos </t>
  </si>
  <si>
    <t xml:space="preserve">Rasonn</t>
  </si>
  <si>
    <t xml:space="preserve">Collie </t>
  </si>
  <si>
    <t xml:space="preserve">Jeffery </t>
  </si>
  <si>
    <t xml:space="preserve">Dymont</t>
  </si>
  <si>
    <t xml:space="preserve">Conner </t>
  </si>
  <si>
    <t xml:space="preserve">Antonio </t>
  </si>
  <si>
    <t xml:space="preserve">Rayshaun </t>
  </si>
  <si>
    <t xml:space="preserve">Deondre </t>
  </si>
  <si>
    <t xml:space="preserve">Cory </t>
  </si>
  <si>
    <t xml:space="preserve">Crowell, Jr.</t>
  </si>
  <si>
    <t xml:space="preserve">Stephen </t>
  </si>
  <si>
    <t xml:space="preserve">Cody </t>
  </si>
  <si>
    <t xml:space="preserve">Crump </t>
  </si>
  <si>
    <t xml:space="preserve">Barry </t>
  </si>
  <si>
    <t xml:space="preserve">Wayne </t>
  </si>
  <si>
    <t xml:space="preserve">Cullum</t>
  </si>
  <si>
    <t xml:space="preserve">Cari </t>
  </si>
  <si>
    <t xml:space="preserve">Cunningham </t>
  </si>
  <si>
    <t xml:space="preserve">Jalain</t>
  </si>
  <si>
    <t xml:space="preserve">Marques</t>
  </si>
  <si>
    <t xml:space="preserve">Matthew </t>
  </si>
  <si>
    <t xml:space="preserve">Romell</t>
  </si>
  <si>
    <t xml:space="preserve">Dempsey </t>
  </si>
  <si>
    <t xml:space="preserve">Clayborn </t>
  </si>
  <si>
    <t xml:space="preserve">Lewis </t>
  </si>
  <si>
    <t xml:space="preserve">Doss</t>
  </si>
  <si>
    <t xml:space="preserve">Hiraschio </t>
  </si>
  <si>
    <t xml:space="preserve">Terontae</t>
  </si>
  <si>
    <t xml:space="preserve">Dunlap </t>
  </si>
  <si>
    <t xml:space="preserve">Justin </t>
  </si>
  <si>
    <t xml:space="preserve">Dewayne </t>
  </si>
  <si>
    <t xml:space="preserve">Christopher </t>
  </si>
  <si>
    <t xml:space="preserve">Elliott </t>
  </si>
  <si>
    <t xml:space="preserve">Kimetry </t>
  </si>
  <si>
    <t xml:space="preserve">Shaiem</t>
  </si>
  <si>
    <t xml:space="preserve">Ervin </t>
  </si>
  <si>
    <t xml:space="preserve">Julise</t>
  </si>
  <si>
    <t xml:space="preserve">Ewing </t>
  </si>
  <si>
    <t xml:space="preserve">Mark </t>
  </si>
  <si>
    <t xml:space="preserve">Fields </t>
  </si>
  <si>
    <t xml:space="preserve">Timothy </t>
  </si>
  <si>
    <t xml:space="preserve">Layton</t>
  </si>
  <si>
    <t xml:space="preserve">Finch, Jr. </t>
  </si>
  <si>
    <t xml:space="preserve">Jeremy </t>
  </si>
  <si>
    <t xml:space="preserve">Larvoris </t>
  </si>
  <si>
    <t xml:space="preserve">Dino</t>
  </si>
  <si>
    <t xml:space="preserve">Flood </t>
  </si>
  <si>
    <t xml:space="preserve">Flores </t>
  </si>
  <si>
    <t xml:space="preserve">Nerio </t>
  </si>
  <si>
    <t xml:space="preserve">Fondren </t>
  </si>
  <si>
    <t xml:space="preserve">Curtis </t>
  </si>
  <si>
    <t xml:space="preserve"> Whitney </t>
  </si>
  <si>
    <t xml:space="preserve">Anne</t>
  </si>
  <si>
    <t xml:space="preserve">Friday </t>
  </si>
  <si>
    <t xml:space="preserve">Warren </t>
  </si>
  <si>
    <t xml:space="preserve">Gartman </t>
  </si>
  <si>
    <t xml:space="preserve">Key </t>
  </si>
  <si>
    <t xml:space="preserve">Gibbs, Jr. </t>
  </si>
  <si>
    <t xml:space="preserve">Levi </t>
  </si>
  <si>
    <t xml:space="preserve">Jennifer </t>
  </si>
  <si>
    <t xml:space="preserve">Graves </t>
  </si>
  <si>
    <t xml:space="preserve">Zackary </t>
  </si>
  <si>
    <t xml:space="preserve">Gray </t>
  </si>
  <si>
    <t xml:space="preserve">Joshua </t>
  </si>
  <si>
    <t xml:space="preserve">Kirk </t>
  </si>
  <si>
    <t xml:space="preserve">Guy </t>
  </si>
  <si>
    <t xml:space="preserve">Ray Leo</t>
  </si>
  <si>
    <t xml:space="preserve">Guyton </t>
  </si>
  <si>
    <t xml:space="preserve">Anthony </t>
  </si>
  <si>
    <t xml:space="preserve">Hargrove </t>
  </si>
  <si>
    <t xml:space="preserve">Jasoln </t>
  </si>
  <si>
    <t xml:space="preserve">Eugene </t>
  </si>
  <si>
    <t xml:space="preserve">Harper </t>
  </si>
  <si>
    <t xml:space="preserve">Harris </t>
  </si>
  <si>
    <t xml:space="preserve">Darrett</t>
  </si>
  <si>
    <t xml:space="preserve">Demonte </t>
  </si>
  <si>
    <t xml:space="preserve">Antwan </t>
  </si>
  <si>
    <t xml:space="preserve">Trenieshia </t>
  </si>
  <si>
    <t xml:space="preserve">Claudette</t>
  </si>
  <si>
    <t xml:space="preserve">Hayden </t>
  </si>
  <si>
    <t xml:space="preserve">Alphonso </t>
  </si>
  <si>
    <t xml:space="preserve">Lamont </t>
  </si>
  <si>
    <t xml:space="preserve">Hemphill </t>
  </si>
  <si>
    <t xml:space="preserve">Dustin </t>
  </si>
  <si>
    <t xml:space="preserve">Henderson </t>
  </si>
  <si>
    <t xml:space="preserve">Hernandez-Vilchis</t>
  </si>
  <si>
    <t xml:space="preserve">Demasico </t>
  </si>
  <si>
    <t xml:space="preserve">Kevis </t>
  </si>
  <si>
    <t xml:space="preserve">Kwesi</t>
  </si>
  <si>
    <t xml:space="preserve">Malcolm </t>
  </si>
  <si>
    <t xml:space="preserve">Marqulies Tawon</t>
  </si>
  <si>
    <t xml:space="preserve">Holley, Sr.</t>
  </si>
  <si>
    <t xml:space="preserve">Jason </t>
  </si>
  <si>
    <t xml:space="preserve">Lamonta </t>
  </si>
  <si>
    <t xml:space="preserve">Jackson </t>
  </si>
  <si>
    <t xml:space="preserve">Nicole </t>
  </si>
  <si>
    <t xml:space="preserve">Denise </t>
  </si>
  <si>
    <t xml:space="preserve">Shamik </t>
  </si>
  <si>
    <t xml:space="preserve">Katrise</t>
  </si>
  <si>
    <t xml:space="preserve">Gregory </t>
  </si>
  <si>
    <t xml:space="preserve">Cole </t>
  </si>
  <si>
    <t xml:space="preserve">Keating </t>
  </si>
  <si>
    <t xml:space="preserve">Ronnie </t>
  </si>
  <si>
    <t xml:space="preserve">Keefer </t>
  </si>
  <si>
    <t xml:space="preserve">April </t>
  </si>
  <si>
    <t xml:space="preserve">Takisha</t>
  </si>
  <si>
    <t xml:space="preserve">Kellum </t>
  </si>
  <si>
    <t xml:space="preserve">Kristopher </t>
  </si>
  <si>
    <t xml:space="preserve">King </t>
  </si>
  <si>
    <t xml:space="preserve">Emanuel </t>
  </si>
  <si>
    <t xml:space="preserve">Latham </t>
  </si>
  <si>
    <t xml:space="preserve">Kalyn </t>
  </si>
  <si>
    <t xml:space="preserve">Weber</t>
  </si>
  <si>
    <t xml:space="preserve">Lawrence </t>
  </si>
  <si>
    <t xml:space="preserve">Deangelo </t>
  </si>
  <si>
    <t xml:space="preserve">Deshawn </t>
  </si>
  <si>
    <t xml:space="preserve">Lee </t>
  </si>
  <si>
    <t xml:space="preserve">Leech</t>
  </si>
  <si>
    <t xml:space="preserve">Aunnaray </t>
  </si>
  <si>
    <t xml:space="preserve">Vashawn </t>
  </si>
  <si>
    <t xml:space="preserve">Lindley </t>
  </si>
  <si>
    <t xml:space="preserve">Loftin </t>
  </si>
  <si>
    <t xml:space="preserve">Ethan </t>
  </si>
  <si>
    <t xml:space="preserve">Wilson Phillip</t>
  </si>
  <si>
    <t xml:space="preserve">Lovato </t>
  </si>
  <si>
    <t xml:space="preserve">Majors, II</t>
  </si>
  <si>
    <t xml:space="preserve">Malone </t>
  </si>
  <si>
    <t xml:space="preserve">Martinez </t>
  </si>
  <si>
    <t xml:space="preserve">Alejandro </t>
  </si>
  <si>
    <t xml:space="preserve">Trejo </t>
  </si>
  <si>
    <t xml:space="preserve">May </t>
  </si>
  <si>
    <t xml:space="preserve">Leautray </t>
  </si>
  <si>
    <t xml:space="preserve">Quintia </t>
  </si>
  <si>
    <t xml:space="preserve">McCorkle </t>
  </si>
  <si>
    <t xml:space="preserve"> Keith</t>
  </si>
  <si>
    <t xml:space="preserve">Mixon</t>
  </si>
  <si>
    <t xml:space="preserve">Corey </t>
  </si>
  <si>
    <t xml:space="preserve">Moody </t>
  </si>
  <si>
    <t xml:space="preserve">Dontae </t>
  </si>
  <si>
    <t xml:space="preserve">Marquavious</t>
  </si>
  <si>
    <t xml:space="preserve">Moore </t>
  </si>
  <si>
    <t xml:space="preserve">Terelle </t>
  </si>
  <si>
    <t xml:space="preserve">Morgan, III</t>
  </si>
  <si>
    <t xml:space="preserve">James </t>
  </si>
  <si>
    <t xml:space="preserve">Isic</t>
  </si>
  <si>
    <t xml:space="preserve">Murray, II</t>
  </si>
  <si>
    <t xml:space="preserve">David </t>
  </si>
  <si>
    <t xml:space="preserve">Solomon</t>
  </si>
  <si>
    <t xml:space="preserve">Murry </t>
  </si>
  <si>
    <t xml:space="preserve">Allen </t>
  </si>
  <si>
    <t xml:space="preserve">Noland </t>
  </si>
  <si>
    <t xml:space="preserve">Tyran </t>
  </si>
  <si>
    <t xml:space="preserve">Montrez</t>
  </si>
  <si>
    <t xml:space="preserve">O'Neal </t>
  </si>
  <si>
    <t xml:space="preserve">Gabriel </t>
  </si>
  <si>
    <t xml:space="preserve">Wyshaun</t>
  </si>
  <si>
    <t xml:space="preserve">Outlaw</t>
  </si>
  <si>
    <t xml:space="preserve">Randy </t>
  </si>
  <si>
    <t xml:space="preserve">Pace</t>
  </si>
  <si>
    <t xml:space="preserve">Richard </t>
  </si>
  <si>
    <t xml:space="preserve">Woodruff</t>
  </si>
  <si>
    <t xml:space="preserve">Painter </t>
  </si>
  <si>
    <t xml:space="preserve">Paone </t>
  </si>
  <si>
    <t xml:space="preserve">Joseph </t>
  </si>
  <si>
    <t xml:space="preserve">Payne</t>
  </si>
  <si>
    <t xml:space="preserve">Jeremiah </t>
  </si>
  <si>
    <t xml:space="preserve">Perrigin </t>
  </si>
  <si>
    <t xml:space="preserve">Phifer </t>
  </si>
  <si>
    <t xml:space="preserve">Tammy </t>
  </si>
  <si>
    <t xml:space="preserve">Pigram </t>
  </si>
  <si>
    <t xml:space="preserve">Tavarus </t>
  </si>
  <si>
    <t xml:space="preserve">Pittman </t>
  </si>
  <si>
    <t xml:space="preserve">Joey </t>
  </si>
  <si>
    <t xml:space="preserve">Pleasant </t>
  </si>
  <si>
    <t xml:space="preserve">Karri </t>
  </si>
  <si>
    <t xml:space="preserve">Pope </t>
  </si>
  <si>
    <t xml:space="preserve">Laura Ann </t>
  </si>
  <si>
    <t xml:space="preserve">Derrick </t>
  </si>
  <si>
    <t xml:space="preserve">Prunty </t>
  </si>
  <si>
    <t xml:space="preserve">Louis </t>
  </si>
  <si>
    <t xml:space="preserve">Dewan </t>
  </si>
  <si>
    <t xml:space="preserve">Ratcliff </t>
  </si>
  <si>
    <t xml:space="preserve">Ray </t>
  </si>
  <si>
    <t xml:space="preserve">Summer </t>
  </si>
  <si>
    <t xml:space="preserve">Carol </t>
  </si>
  <si>
    <t xml:space="preserve">Reeves </t>
  </si>
  <si>
    <t xml:space="preserve">Richards </t>
  </si>
  <si>
    <t xml:space="preserve">Marvin </t>
  </si>
  <si>
    <t xml:space="preserve">Roby </t>
  </si>
  <si>
    <t xml:space="preserve">Oscar </t>
  </si>
  <si>
    <t xml:space="preserve">Dereal </t>
  </si>
  <si>
    <t xml:space="preserve">Rogers </t>
  </si>
  <si>
    <t xml:space="preserve">Terry </t>
  </si>
  <si>
    <t xml:space="preserve">Deywane </t>
  </si>
  <si>
    <t xml:space="preserve">Rush </t>
  </si>
  <si>
    <t xml:space="preserve">Antywan </t>
  </si>
  <si>
    <t xml:space="preserve">Deandre </t>
  </si>
  <si>
    <t xml:space="preserve">Orlando </t>
  </si>
  <si>
    <t xml:space="preserve">Scott </t>
  </si>
  <si>
    <t xml:space="preserve">Shelly </t>
  </si>
  <si>
    <t xml:space="preserve">Fabian </t>
  </si>
  <si>
    <t xml:space="preserve">Sims </t>
  </si>
  <si>
    <t xml:space="preserve">Slayton </t>
  </si>
  <si>
    <t xml:space="preserve">Victoria </t>
  </si>
  <si>
    <t xml:space="preserve">Hunter </t>
  </si>
  <si>
    <t xml:space="preserve">Spencer </t>
  </si>
  <si>
    <t xml:space="preserve">Spencer, Sr.</t>
  </si>
  <si>
    <t xml:space="preserve">Henry </t>
  </si>
  <si>
    <t xml:space="preserve">Stevenson </t>
  </si>
  <si>
    <t xml:space="preserve">Dalone </t>
  </si>
  <si>
    <t xml:space="preserve">LaQuinton</t>
  </si>
  <si>
    <t xml:space="preserve">Stewart </t>
  </si>
  <si>
    <t xml:space="preserve">Donqarous </t>
  </si>
  <si>
    <t xml:space="preserve">Stockman </t>
  </si>
  <si>
    <t xml:space="preserve">Beverly </t>
  </si>
  <si>
    <t xml:space="preserve">Joyce</t>
  </si>
  <si>
    <t xml:space="preserve">Stokes </t>
  </si>
  <si>
    <t xml:space="preserve">Nevski</t>
  </si>
  <si>
    <t xml:space="preserve">Clay </t>
  </si>
  <si>
    <t xml:space="preserve">Strong </t>
  </si>
  <si>
    <t xml:space="preserve">Benjamin </t>
  </si>
  <si>
    <t xml:space="preserve">Nathaniel </t>
  </si>
  <si>
    <t xml:space="preserve">Summers, Jr. </t>
  </si>
  <si>
    <t xml:space="preserve">Johnnie </t>
  </si>
  <si>
    <t xml:space="preserve">Tate, Jr. </t>
  </si>
  <si>
    <t xml:space="preserve">Johnny </t>
  </si>
  <si>
    <t xml:space="preserve">Tedford</t>
  </si>
  <si>
    <t xml:space="preserve">Thomas </t>
  </si>
  <si>
    <t xml:space="preserve">Tamarcus </t>
  </si>
  <si>
    <t xml:space="preserve">Montrel </t>
  </si>
  <si>
    <t xml:space="preserve">Tuggle </t>
  </si>
  <si>
    <t xml:space="preserve">Tequilla</t>
  </si>
  <si>
    <t xml:space="preserve">Turner </t>
  </si>
  <si>
    <t xml:space="preserve">Clarris </t>
  </si>
  <si>
    <t xml:space="preserve">Keral </t>
  </si>
  <si>
    <t xml:space="preserve">Underwood </t>
  </si>
  <si>
    <t xml:space="preserve">Stillman </t>
  </si>
  <si>
    <t xml:space="preserve">Vasser</t>
  </si>
  <si>
    <t xml:space="preserve">Walker </t>
  </si>
  <si>
    <t xml:space="preserve">Weatherspoon, Jr.</t>
  </si>
  <si>
    <t xml:space="preserve">Jimmie</t>
  </si>
  <si>
    <t xml:space="preserve">Wiegel </t>
  </si>
  <si>
    <t xml:space="preserve">Kercy </t>
  </si>
  <si>
    <t xml:space="preserve">Annalee</t>
  </si>
  <si>
    <t xml:space="preserve">Wiggington</t>
  </si>
  <si>
    <t xml:space="preserve">Bevin</t>
  </si>
  <si>
    <t xml:space="preserve">Quarterrio </t>
  </si>
  <si>
    <t xml:space="preserve">Tremain</t>
  </si>
  <si>
    <t xml:space="preserve">Shanita </t>
  </si>
  <si>
    <t xml:space="preserve">Mareka </t>
  </si>
  <si>
    <t xml:space="preserve">Jamalle </t>
  </si>
  <si>
    <t xml:space="preserve">Wooten </t>
  </si>
  <si>
    <t xml:space="preserve">Christie </t>
  </si>
  <si>
    <t xml:space="preserve">Nell</t>
  </si>
  <si>
    <t xml:space="preserve">Wright </t>
  </si>
  <si>
    <t xml:space="preserve">Kelly </t>
  </si>
  <si>
    <t xml:space="preserve">Joann</t>
  </si>
  <si>
    <t xml:space="preserve">Controlled substance violation x2</t>
  </si>
  <si>
    <t xml:space="preserve">Danyell</t>
  </si>
  <si>
    <t xml:space="preserve">Jean</t>
  </si>
  <si>
    <t xml:space="preserve">Controlled substance violation; contempt of court- Municipa Co.</t>
  </si>
  <si>
    <t xml:space="preserve">Kidnapping; robbery-armed; aggravated assault; taking away of a motor vehicle; conspiracy</t>
  </si>
  <si>
    <t xml:space="preserve">$50,000x5</t>
  </si>
  <si>
    <t xml:space="preserve">Armenteros-Ferros</t>
  </si>
  <si>
    <t xml:space="preserve">Jorge</t>
  </si>
  <si>
    <t xml:space="preserve">conspiracy; controlled substance violation</t>
  </si>
  <si>
    <t xml:space="preserve">$50,000x2</t>
  </si>
  <si>
    <t xml:space="preserve">Simple assault-bodily injury; aggravated assault; fleeing LEA vehicle-resisting; controlled substance violation x2; probation violation</t>
  </si>
  <si>
    <t xml:space="preserve">$250,000x2; $50,000x2</t>
  </si>
  <si>
    <t xml:space="preserve">Maxine</t>
  </si>
  <si>
    <t xml:space="preserve">Contempt of court-Municipal Co.x2; Foreign warrant/fugitive/holding</t>
  </si>
  <si>
    <t xml:space="preserve">shoplifting</t>
  </si>
  <si>
    <t xml:space="preserve">Beckwith</t>
  </si>
  <si>
    <t xml:space="preserve">Felony-carrying concealed weapon</t>
  </si>
  <si>
    <t xml:space="preserve">Jalen</t>
  </si>
  <si>
    <t xml:space="preserve">Carjacking/attempted carjacking x2; kidnaping x2; Poss.of stolen firearm x2; aggravated assault; discharging/displaying firearm</t>
  </si>
  <si>
    <t xml:space="preserve">Bishop</t>
  </si>
  <si>
    <t xml:space="preserve">Travaris</t>
  </si>
  <si>
    <t xml:space="preserve">Felon-carrying concealed weapon; enhancement of penalty for drugs; motor vehicle violation- No/E; failure of owner or operator; motor vehicle; expired tag; improper turn-no turn signal</t>
  </si>
  <si>
    <t xml:space="preserve">$15,000; $1,000; $500; $450; $250x2</t>
  </si>
  <si>
    <t xml:space="preserve">Felix</t>
  </si>
  <si>
    <t xml:space="preserve">C/S sell, trade, barter drugs; conspiracy; probation violation</t>
  </si>
  <si>
    <t xml:space="preserve">$25,000x2; no bond</t>
  </si>
  <si>
    <t xml:space="preserve">Blackburn</t>
  </si>
  <si>
    <t xml:space="preserve">conspiracy; C/S sell, trade, barter drugs; controlled substance violation x2</t>
  </si>
  <si>
    <t xml:space="preserve">Blackerby</t>
  </si>
  <si>
    <t xml:space="preserve">Careless driving; motor vehicle violation- no/E; license plate: no tag/expired; DUI-3rd  or subsequent conviction; failure of owner or operator</t>
  </si>
  <si>
    <t xml:space="preserve">Body</t>
  </si>
  <si>
    <t xml:space="preserve">Fitzgerald</t>
  </si>
  <si>
    <t xml:space="preserve">Simple assault-bodily injury; violation for person to knowingly; simple domestic violence-simple; felon carrying concealed weapon; burglary-inhabited dwelling house; simple assault: attempt by physical</t>
  </si>
  <si>
    <t xml:space="preserve">$37,500x2</t>
  </si>
  <si>
    <t xml:space="preserve">Bouldin</t>
  </si>
  <si>
    <t xml:space="preserve">Feraldrick</t>
  </si>
  <si>
    <t xml:space="preserve">Kendrell</t>
  </si>
  <si>
    <t xml:space="preserve">burglary: inhabited dwelling house; conspiracy</t>
  </si>
  <si>
    <t xml:space="preserve">Bracy</t>
  </si>
  <si>
    <t xml:space="preserve">motor vehicle: failure to stop; shoplifting; receiving stolen property</t>
  </si>
  <si>
    <t xml:space="preserve">$5,000x2</t>
  </si>
  <si>
    <t xml:space="preserve">Branch</t>
  </si>
  <si>
    <t xml:space="preserve">Deonta</t>
  </si>
  <si>
    <t xml:space="preserve">Shrone</t>
  </si>
  <si>
    <t xml:space="preserve">robbery-armed</t>
  </si>
  <si>
    <t xml:space="preserve">Brock</t>
  </si>
  <si>
    <t xml:space="preserve">Tarrius</t>
  </si>
  <si>
    <t xml:space="preserve">Felony-carrying concealed weapon; poss.of stolen firearm; controlled substance violation</t>
  </si>
  <si>
    <t xml:space="preserve">Rodriquez</t>
  </si>
  <si>
    <t xml:space="preserve">burglary: inhabited dwelling house; indecent exposure</t>
  </si>
  <si>
    <t xml:space="preserve">Lamond</t>
  </si>
  <si>
    <t xml:space="preserve">C/S sell, trade, barter drugs</t>
  </si>
  <si>
    <t xml:space="preserve">Necoholois</t>
  </si>
  <si>
    <t xml:space="preserve">Lashae</t>
  </si>
  <si>
    <t xml:space="preserve">Forgery</t>
  </si>
  <si>
    <t xml:space="preserve">Eliass</t>
  </si>
  <si>
    <t xml:space="preserve">Counterfeit instrument: forger</t>
  </si>
  <si>
    <t xml:space="preserve">DUI-3rd or subsequent conviction; Careless driving; Failure of owner or operator…</t>
  </si>
  <si>
    <t xml:space="preserve">Keshun</t>
  </si>
  <si>
    <t xml:space="preserve">Burglary: all but dwelling x4</t>
  </si>
  <si>
    <t xml:space="preserve">$5,000x4</t>
  </si>
  <si>
    <t xml:space="preserve">Castillo-Valencia</t>
  </si>
  <si>
    <t xml:space="preserve">Stiveen</t>
  </si>
  <si>
    <t xml:space="preserve">burglary: inhabited dwelling housex2; conspiracy; false information or identification; attempted crime</t>
  </si>
  <si>
    <t xml:space="preserve">$50,000x2; $250,000x2</t>
  </si>
  <si>
    <t xml:space="preserve">Cheney</t>
  </si>
  <si>
    <t xml:space="preserve">Barbara</t>
  </si>
  <si>
    <t xml:space="preserve">Controlled substance violation; introduction of contraband</t>
  </si>
  <si>
    <t xml:space="preserve">Chisolm</t>
  </si>
  <si>
    <t xml:space="preserve">Melonie</t>
  </si>
  <si>
    <t xml:space="preserve">Attempted crime; burglary-possession of burgl</t>
  </si>
  <si>
    <t xml:space="preserve">Ryhem</t>
  </si>
  <si>
    <t xml:space="preserve">Capital murder; robbery-armed</t>
  </si>
  <si>
    <t xml:space="preserve">Conspiracy x2; C/S sell, trade, barter drugs</t>
  </si>
  <si>
    <t xml:space="preserve">$5,000x2; $15,000</t>
  </si>
  <si>
    <t xml:space="preserve">Murder; contempt of court-Municipal Co</t>
  </si>
  <si>
    <t xml:space="preserve">Wilford</t>
  </si>
  <si>
    <t xml:space="preserve">Foreign warrant; fugitive holding</t>
  </si>
  <si>
    <t xml:space="preserve">Cordoba</t>
  </si>
  <si>
    <t xml:space="preserve">Riascos</t>
  </si>
  <si>
    <t xml:space="preserve">Genaro</t>
  </si>
  <si>
    <t xml:space="preserve">burglary: inhabited dwelling housex2; conspiracy; attempted crime</t>
  </si>
  <si>
    <t xml:space="preserve">Murder </t>
  </si>
  <si>
    <t xml:space="preserve">Controlled substance violation; conspiracy</t>
  </si>
  <si>
    <t xml:space="preserve">no bond </t>
  </si>
  <si>
    <t xml:space="preserve">Controlled substance violation </t>
  </si>
  <si>
    <t xml:space="preserve">Demoney</t>
  </si>
  <si>
    <t xml:space="preserve">Devault</t>
  </si>
  <si>
    <t xml:space="preserve">Manslaughter (culpable negligence) x2; DUI-mutilation/disfigurement</t>
  </si>
  <si>
    <t xml:space="preserve">Dillon</t>
  </si>
  <si>
    <t xml:space="preserve">Lavajay</t>
  </si>
  <si>
    <t xml:space="preserve">Sexual battery; Simple assault-bodily injury</t>
  </si>
  <si>
    <t xml:space="preserve">$250,000; $1,000</t>
  </si>
  <si>
    <t xml:space="preserve">Dubose</t>
  </si>
  <si>
    <t xml:space="preserve">Aggravated domestic violence; C/S sell, trade, barter drugs x2</t>
  </si>
  <si>
    <t xml:space="preserve">Robbery-armed</t>
  </si>
  <si>
    <t xml:space="preserve">Javelle</t>
  </si>
  <si>
    <t xml:space="preserve">Simple domestic violence; contempt of court-Municipal Court</t>
  </si>
  <si>
    <t xml:space="preserve">Gagneaux</t>
  </si>
  <si>
    <t xml:space="preserve">Noah</t>
  </si>
  <si>
    <t xml:space="preserve">Mackeince</t>
  </si>
  <si>
    <t xml:space="preserve">Enhancement of penalty for drugs x4; Fleeing LEA vehicle/resisting</t>
  </si>
  <si>
    <t xml:space="preserve">$25,000x4; $10,000</t>
  </si>
  <si>
    <t xml:space="preserve">Keren</t>
  </si>
  <si>
    <t xml:space="preserve">Alaster</t>
  </si>
  <si>
    <t xml:space="preserve">Simple domestic violence; controlled substance violation</t>
  </si>
  <si>
    <t xml:space="preserve">False pretenses; conspiracy</t>
  </si>
  <si>
    <t xml:space="preserve">Gomez-Gomez</t>
  </si>
  <si>
    <t xml:space="preserve">Efrain</t>
  </si>
  <si>
    <t xml:space="preserve">Motor vehicle violation; leaving the scene of an accident</t>
  </si>
  <si>
    <t xml:space="preserve">$500; $1,000</t>
  </si>
  <si>
    <t xml:space="preserve">Miguel</t>
  </si>
  <si>
    <t xml:space="preserve">$100,000; $10,000</t>
  </si>
  <si>
    <t xml:space="preserve">Contempt of court-Municipal Co</t>
  </si>
  <si>
    <t xml:space="preserve">Greenwood</t>
  </si>
  <si>
    <t xml:space="preserve">Kendaryl</t>
  </si>
  <si>
    <t xml:space="preserve">Kadarse</t>
  </si>
  <si>
    <t xml:space="preserve">Attempted murder; kidnapping; shoot into dwelling; computer: posting of email</t>
  </si>
  <si>
    <t xml:space="preserve">no bond x3; $15,000</t>
  </si>
  <si>
    <t xml:space="preserve">Antwuan</t>
  </si>
  <si>
    <t xml:space="preserve">Disturbing the peace</t>
  </si>
  <si>
    <t xml:space="preserve">Gulley</t>
  </si>
  <si>
    <t xml:space="preserve">Kellen</t>
  </si>
  <si>
    <t xml:space="preserve">Poss.of marijuana-motor vehicle; controlled substance violation; DUI-First offense DUI; carrying concealed weapon</t>
  </si>
  <si>
    <t xml:space="preserve">$17,500x2</t>
  </si>
  <si>
    <t xml:space="preserve">Guyton</t>
  </si>
  <si>
    <t xml:space="preserve">Dantonio</t>
  </si>
  <si>
    <t xml:space="preserve">Montez</t>
  </si>
  <si>
    <t xml:space="preserve">Accessory after the fact</t>
  </si>
  <si>
    <t xml:space="preserve">Buck</t>
  </si>
  <si>
    <t xml:space="preserve">Poss.of paraphernalia; unlawful for any person to abu…</t>
  </si>
  <si>
    <t xml:space="preserve">Haralson</t>
  </si>
  <si>
    <t xml:space="preserve">Montrel</t>
  </si>
  <si>
    <t xml:space="preserve">C/S sell, trade, barter drugs; Conspiracy </t>
  </si>
  <si>
    <t xml:space="preserve">Camya</t>
  </si>
  <si>
    <t xml:space="preserve">Mo'Asia</t>
  </si>
  <si>
    <t xml:space="preserve">Driving w/ suspended/revoked license; Failure of owner or operator </t>
  </si>
  <si>
    <t xml:space="preserve">$500; $650</t>
  </si>
  <si>
    <t xml:space="preserve">Capital murder; robbery-armedx2</t>
  </si>
  <si>
    <t xml:space="preserve">Simple assault- bodily injury; driving with suspended/revoked; disobedience of traffic control; improper equipment on vehicle; reckless driving; failure of owner or operator</t>
  </si>
  <si>
    <t xml:space="preserve">Tyaun</t>
  </si>
  <si>
    <t xml:space="preserve">Aggravated assault; kidnapping x2; robbery-armed</t>
  </si>
  <si>
    <t xml:space="preserve">$62,500x4</t>
  </si>
  <si>
    <t xml:space="preserve">Damian</t>
  </si>
  <si>
    <t xml:space="preserve">Murder; aggravated assault</t>
  </si>
  <si>
    <t xml:space="preserve">$175,000x2</t>
  </si>
  <si>
    <t xml:space="preserve">Hathorne</t>
  </si>
  <si>
    <t xml:space="preserve">Lashun</t>
  </si>
  <si>
    <t xml:space="preserve">simple assault-bodily injury; disturbing the peace</t>
  </si>
  <si>
    <t xml:space="preserve">Hearron</t>
  </si>
  <si>
    <t xml:space="preserve">Aereia</t>
  </si>
  <si>
    <t xml:space="preserve">Janae</t>
  </si>
  <si>
    <t xml:space="preserve">simple assault-bodily injury</t>
  </si>
  <si>
    <t xml:space="preserve">Brzezinskir</t>
  </si>
  <si>
    <t xml:space="preserve">Civiletti</t>
  </si>
  <si>
    <t xml:space="preserve">carrying a concealed weapon; robbery-armed</t>
  </si>
  <si>
    <t xml:space="preserve">Hennesy</t>
  </si>
  <si>
    <t xml:space="preserve">burglary: inhabited dwelling house; contempt of court-Municipal Co; Counterfeit instrument: forger; Conspiracy</t>
  </si>
  <si>
    <t xml:space="preserve">$10,000; no bond; no bond</t>
  </si>
  <si>
    <t xml:space="preserve">Demarkus</t>
  </si>
  <si>
    <t xml:space="preserve">Dwon</t>
  </si>
  <si>
    <t xml:space="preserve">Omar</t>
  </si>
  <si>
    <t xml:space="preserve">receiving stolen property; controlled substance violation</t>
  </si>
  <si>
    <t xml:space="preserve">$20,000x2</t>
  </si>
  <si>
    <t xml:space="preserve">Hinkle</t>
  </si>
  <si>
    <t xml:space="preserve">Holman</t>
  </si>
  <si>
    <t xml:space="preserve">Dekendrick</t>
  </si>
  <si>
    <t xml:space="preserve">Raekwon</t>
  </si>
  <si>
    <t xml:space="preserve">Burglary: all but dwelling x8; parole violation</t>
  </si>
  <si>
    <t xml:space="preserve">$5,000x8</t>
  </si>
  <si>
    <t xml:space="preserve">Houser</t>
  </si>
  <si>
    <t xml:space="preserve">Doty</t>
  </si>
  <si>
    <t xml:space="preserve">Contempt of court-Municipal Co; Fraud-credit card; Larceny-Grad; Burglary-all but dwelling</t>
  </si>
  <si>
    <t xml:space="preserve">Inman</t>
  </si>
  <si>
    <t xml:space="preserve">Fleeing LEA vehicle/resisting; driving w/o headlights; shoplifting</t>
  </si>
  <si>
    <t xml:space="preserve">Jerrell</t>
  </si>
  <si>
    <t xml:space="preserve">Leashaun</t>
  </si>
  <si>
    <t xml:space="preserve">Sexual battery x3; human trafficking</t>
  </si>
  <si>
    <t xml:space="preserve">$100,000 x4</t>
  </si>
  <si>
    <t xml:space="preserve">Zebulum</t>
  </si>
  <si>
    <t xml:space="preserve">Lael</t>
  </si>
  <si>
    <t xml:space="preserve">C </t>
  </si>
  <si>
    <t xml:space="preserve">Controlled substance violation;Poss.of marijuana; False information or identification</t>
  </si>
  <si>
    <t xml:space="preserve">Marion</t>
  </si>
  <si>
    <t xml:space="preserve">Louise</t>
  </si>
  <si>
    <t xml:space="preserve">Aggravated assault; Contempt of court-Municipal Co; kidnapping x2</t>
  </si>
  <si>
    <t xml:space="preserve">$10,000; $20,000 x2</t>
  </si>
  <si>
    <t xml:space="preserve">Forgery; poss.of paraphernalia</t>
  </si>
  <si>
    <t xml:space="preserve">Escape-MDOC</t>
  </si>
  <si>
    <t xml:space="preserve">Contempt of court-Municipal Cox2</t>
  </si>
  <si>
    <t xml:space="preserve">Conspiracy; armed robbery x2; controlled substance violation; aggravated assault</t>
  </si>
  <si>
    <t xml:space="preserve">$1,000,000x3</t>
  </si>
  <si>
    <t xml:space="preserve">Jamer</t>
  </si>
  <si>
    <t xml:space="preserve">Poss.of stolen firearm</t>
  </si>
  <si>
    <t xml:space="preserve">Burglary inhabited dwelling house; felon carrying concealed weapon; conspiracy; controlled substance violation x3</t>
  </si>
  <si>
    <t xml:space="preserve">$5000x3; no bondx3</t>
  </si>
  <si>
    <t xml:space="preserve">Jhacobia</t>
  </si>
  <si>
    <t xml:space="preserve">Lytrel</t>
  </si>
  <si>
    <t xml:space="preserve">C/S sell, trade, barter drugsx2; Conspiracyx2; leaving scene of an accident</t>
  </si>
  <si>
    <t xml:space="preserve">Macdonald</t>
  </si>
  <si>
    <t xml:space="preserve">n/a </t>
  </si>
  <si>
    <t xml:space="preserve">Mack</t>
  </si>
  <si>
    <t xml:space="preserve">Rahim</t>
  </si>
  <si>
    <t xml:space="preserve">Disturbing the peace; Voyeurism (peeping Tom)</t>
  </si>
  <si>
    <t xml:space="preserve">Manning</t>
  </si>
  <si>
    <t xml:space="preserve">Conspiracy  </t>
  </si>
  <si>
    <t xml:space="preserve">McBride</t>
  </si>
  <si>
    <t xml:space="preserve">Delance</t>
  </si>
  <si>
    <t xml:space="preserve">Capital murder; receiving stolen property</t>
  </si>
  <si>
    <t xml:space="preserve">Mcclure</t>
  </si>
  <si>
    <t xml:space="preserve">Delbrico</t>
  </si>
  <si>
    <t xml:space="preserve">Deunta</t>
  </si>
  <si>
    <t xml:space="preserve">Larceny-Petit; contempt of court-municipal co</t>
  </si>
  <si>
    <t xml:space="preserve">Mckenzie</t>
  </si>
  <si>
    <t xml:space="preserve">Controlled substance violation; shoplifting</t>
  </si>
  <si>
    <t xml:space="preserve">Mcleod</t>
  </si>
  <si>
    <t xml:space="preserve">Controlled substance violation x2; fleeing LEA vehicle/resisting</t>
  </si>
  <si>
    <t xml:space="preserve">Controlled substance violation x2; prostitution-procuring females</t>
  </si>
  <si>
    <t xml:space="preserve">$5,000x2 </t>
  </si>
  <si>
    <t xml:space="preserve">Niesha</t>
  </si>
  <si>
    <t xml:space="preserve">False personation; taking away of a motor vehicle; fraud-credit card; false information or identification; receiving stolen property; disturbing the peace; fleeing LEA vehicle/resisting; controlled substance violation; failure of owner or operator; driving with suspended/revoked license</t>
  </si>
  <si>
    <t xml:space="preserve">$2500x2; $5000</t>
  </si>
  <si>
    <t xml:space="preserve">Okeith</t>
  </si>
  <si>
    <t xml:space="preserve">driving w/ suspended/revoked license</t>
  </si>
  <si>
    <t xml:space="preserve">Shopliftig; fleeing LEA vehicle/resisting</t>
  </si>
  <si>
    <t xml:space="preserve">Controlled substance violation x2; license plate: no tag/expired</t>
  </si>
  <si>
    <t xml:space="preserve">$20,000x2; $250</t>
  </si>
  <si>
    <t xml:space="preserve">Noriz-Torres</t>
  </si>
  <si>
    <t xml:space="preserve">Laundering of monetary instrument</t>
  </si>
  <si>
    <t xml:space="preserve">Drico</t>
  </si>
  <si>
    <t xml:space="preserve">Simple assault: attempt by physical force x2</t>
  </si>
  <si>
    <t xml:space="preserve">Oquinn</t>
  </si>
  <si>
    <t xml:space="preserve">Marian</t>
  </si>
  <si>
    <t xml:space="preserve">Jacquenette</t>
  </si>
  <si>
    <t xml:space="preserve">Controlled substance violation; poss.of paraphernalia</t>
  </si>
  <si>
    <t xml:space="preserve">Ortiz</t>
  </si>
  <si>
    <t xml:space="preserve">Burglary: all but dwelling; Conspiracy; Burglary: inhabited dwelling house; Attempted crimee</t>
  </si>
  <si>
    <t xml:space="preserve">$250,000x2 </t>
  </si>
  <si>
    <t xml:space="preserve">Jamarius</t>
  </si>
  <si>
    <t xml:space="preserve">human trafficking</t>
  </si>
  <si>
    <t xml:space="preserve">Jonas</t>
  </si>
  <si>
    <t xml:space="preserve">Poss.of paraphernalia</t>
  </si>
  <si>
    <t xml:space="preserve">Penn</t>
  </si>
  <si>
    <t xml:space="preserve">$1,500x2</t>
  </si>
  <si>
    <t xml:space="preserve">Demontarius</t>
  </si>
  <si>
    <t xml:space="preserve">Robbery-armed; kidnapping; aggravated assault; taking away of a motor vehicle; conspiracy</t>
  </si>
  <si>
    <t xml:space="preserve">DUI-3rd or subsequent conviction; Careless driving; driving w/ suspended/revoked license</t>
  </si>
  <si>
    <t xml:space="preserve">Pilcher</t>
  </si>
  <si>
    <t xml:space="preserve">Controlled substance violationx2; contempt of court- Municipa Co.</t>
  </si>
  <si>
    <t xml:space="preserve">Counterfeit instrument: forger; profanity/drunkiness in public; disturbance in public place</t>
  </si>
  <si>
    <t xml:space="preserve">Puckett</t>
  </si>
  <si>
    <t xml:space="preserve">Fleeing LEA vehicle/resisting x2; receiving stolen property; leaving the scene of an accident</t>
  </si>
  <si>
    <t xml:space="preserve">Cornilius</t>
  </si>
  <si>
    <t xml:space="preserve">Contempt of court-Municipal Co x6</t>
  </si>
  <si>
    <t xml:space="preserve">Reyes-Batista</t>
  </si>
  <si>
    <t xml:space="preserve">Darien</t>
  </si>
  <si>
    <t xml:space="preserve">Computer fraud; burglary-poss.of burgl.; conspiracy</t>
  </si>
  <si>
    <t xml:space="preserve">Capital murder; robbery-armed; felon carrying concealed weapon; shoot into dwelling</t>
  </si>
  <si>
    <t xml:space="preserve">Reckless driving; driving with suspended/revoked license; DUI-DUI first offense</t>
  </si>
  <si>
    <t xml:space="preserve">Rivera</t>
  </si>
  <si>
    <t xml:space="preserve">Marcos</t>
  </si>
  <si>
    <t xml:space="preserve">Cospiracy; burglary all but dwelling x4</t>
  </si>
  <si>
    <t xml:space="preserve">$10,000 x5</t>
  </si>
  <si>
    <t xml:space="preserve">Rivers</t>
  </si>
  <si>
    <t xml:space="preserve">Unlawful for any person to Abu…</t>
  </si>
  <si>
    <t xml:space="preserve">Conterfeit instrument; Forger</t>
  </si>
  <si>
    <t xml:space="preserve">Lenzarius</t>
  </si>
  <si>
    <t xml:space="preserve">Jayquan</t>
  </si>
  <si>
    <t xml:space="preserve">Domonik</t>
  </si>
  <si>
    <t xml:space="preserve">Shemichael</t>
  </si>
  <si>
    <t xml:space="preserve">Controlled substance violation; disturbing the peace</t>
  </si>
  <si>
    <t xml:space="preserve">Rouser</t>
  </si>
  <si>
    <t xml:space="preserve">Receiving stolen property </t>
  </si>
  <si>
    <t xml:space="preserve">Deqauan</t>
  </si>
  <si>
    <t xml:space="preserve">Burglary: all but dwelling; conspiracy </t>
  </si>
  <si>
    <t xml:space="preserve">Samuels</t>
  </si>
  <si>
    <t xml:space="preserve">Ira</t>
  </si>
  <si>
    <t xml:space="preserve">Disobedience of traffic control; motor vehicle violation- No/E; receiving stolen property</t>
  </si>
  <si>
    <t xml:space="preserve">$100, $500; $1,000</t>
  </si>
  <si>
    <t xml:space="preserve">Shani</t>
  </si>
  <si>
    <t xml:space="preserve">Latoya</t>
  </si>
  <si>
    <t xml:space="preserve">Santizo-Gomez</t>
  </si>
  <si>
    <t xml:space="preserve">Aggravated domestic violence </t>
  </si>
  <si>
    <t xml:space="preserve">Seals</t>
  </si>
  <si>
    <t xml:space="preserve">Antrone</t>
  </si>
  <si>
    <t xml:space="preserve">Controlled substance violation x3; conspiracy</t>
  </si>
  <si>
    <t xml:space="preserve">$5,000 x4</t>
  </si>
  <si>
    <t xml:space="preserve">Aggravated assault; robbery-armed; kidnapping; conspiracy; taking away of a motor vehicle</t>
  </si>
  <si>
    <t xml:space="preserve">Murder x2; Arson-dwelling; felon carrying concealed weapon</t>
  </si>
  <si>
    <t xml:space="preserve">$250,000x4</t>
  </si>
  <si>
    <t xml:space="preserve">Keundre</t>
  </si>
  <si>
    <t xml:space="preserve">Burglary: all but dwelling; conspiracy; larceny-grand</t>
  </si>
  <si>
    <t xml:space="preserve">Trespass, wllful</t>
  </si>
  <si>
    <t xml:space="preserve">Chauncey</t>
  </si>
  <si>
    <t xml:space="preserve">Lenail</t>
  </si>
  <si>
    <t xml:space="preserve">Kidnapping; taking away of a motor vehicle; aggravated assault; robbery-armed; conspiracy</t>
  </si>
  <si>
    <t xml:space="preserve">Stapleton</t>
  </si>
  <si>
    <t xml:space="preserve">Lamon </t>
  </si>
  <si>
    <t xml:space="preserve">Jame </t>
  </si>
  <si>
    <t xml:space="preserve">Felon carrying concealed weapon; poss.of marijuana motor vehicle; reckless driving; improper equipment on vehicle; no seatbelt; failure of owner or operator</t>
  </si>
  <si>
    <t xml:space="preserve">$10,000; $500; $50x3; $200</t>
  </si>
  <si>
    <t xml:space="preserve">Apryll</t>
  </si>
  <si>
    <t xml:space="preserve">Yatara</t>
  </si>
  <si>
    <t xml:space="preserve">Poss.of marijuana </t>
  </si>
  <si>
    <t xml:space="preserve">Shoplifting x6</t>
  </si>
  <si>
    <t xml:space="preserve">Tamichael</t>
  </si>
  <si>
    <t xml:space="preserve">Felon carrying a concealed weapon</t>
  </si>
  <si>
    <t xml:space="preserve">Chandle</t>
  </si>
  <si>
    <t xml:space="preserve">C/S sell, trade, barter drugs x3; enhancement of penaltry for drugsx4; controlled substance violation x2</t>
  </si>
  <si>
    <t xml:space="preserve">Poss.of stolen firearm; fleeing LEA vehicle/resisting; failure to comply with request; motor vehicle violation- No/E; controlled substance violation; felon carrying concealed weapon</t>
  </si>
  <si>
    <t xml:space="preserve">$15,000 x2; $1000 x3; $500</t>
  </si>
  <si>
    <t xml:space="preserve">Trippeter</t>
  </si>
  <si>
    <t xml:space="preserve">Birjay</t>
  </si>
  <si>
    <t xml:space="preserve">Monyata</t>
  </si>
  <si>
    <t xml:space="preserve">Othtrez</t>
  </si>
  <si>
    <t xml:space="preserve">Lermount</t>
  </si>
  <si>
    <t xml:space="preserve">Enhancement of penalty for drugs x3; felon carrying concealed weapon; poss.of stolen firearm; fleeing LEA vehicle/resisting</t>
  </si>
  <si>
    <t xml:space="preserve">$20,000x2; $10,000; no bond </t>
  </si>
  <si>
    <t xml:space="preserve">Cyntesa</t>
  </si>
  <si>
    <t xml:space="preserve">Vanburen</t>
  </si>
  <si>
    <t xml:space="preserve">Montra</t>
  </si>
  <si>
    <t xml:space="preserve">Dallen</t>
  </si>
  <si>
    <t xml:space="preserve">Tyreek</t>
  </si>
  <si>
    <t xml:space="preserve">Accessory after the fact x3</t>
  </si>
  <si>
    <t xml:space="preserve">Dominik</t>
  </si>
  <si>
    <t xml:space="preserve">Tampering</t>
  </si>
  <si>
    <t xml:space="preserve">Jotis</t>
  </si>
  <si>
    <t xml:space="preserve">Litray</t>
  </si>
  <si>
    <t xml:space="preserve">Burglary: all but dwelling; receiving stolen property; simple assault: attempt by physical; felon carrying concealed weapon</t>
  </si>
  <si>
    <t xml:space="preserve">Kourtney</t>
  </si>
  <si>
    <t xml:space="preserve">Disturbing the peace; simple assault: bodily injury; fleeing LEA vehicle/resisting; receiving stolen property</t>
  </si>
  <si>
    <t xml:space="preserve">Whisenton</t>
  </si>
  <si>
    <t xml:space="preserve">DUI-3rd or subsequent conviction; careless driving; motor vehicle violation- No/E; Failure of operator or owner of motor vehicle</t>
  </si>
  <si>
    <t xml:space="preserve">Whitehead</t>
  </si>
  <si>
    <t xml:space="preserve">DUI-2nd conviction</t>
  </si>
  <si>
    <t xml:space="preserve">Al Fatiha</t>
  </si>
  <si>
    <t xml:space="preserve">Reckless driving; felon carrying concealed weapon; controlled substance violation</t>
  </si>
  <si>
    <t xml:space="preserve">Latari</t>
  </si>
  <si>
    <t xml:space="preserve">simple assault-bodily injury; aggravated domestic violence; failure to comply with request x2; fleeing LEA vehicle/resisting; robbery-armed</t>
  </si>
  <si>
    <t xml:space="preserve">$5,000x2; $10,000</t>
  </si>
  <si>
    <t xml:space="preserve">Daquarius</t>
  </si>
  <si>
    <t xml:space="preserve">Derrell</t>
  </si>
  <si>
    <t xml:space="preserve">Aultman</t>
  </si>
  <si>
    <t xml:space="preserve">MCSO</t>
  </si>
  <si>
    <t xml:space="preserve">Felony Poss of a Controlled Substance, DUI 2nd</t>
  </si>
  <si>
    <t xml:space="preserve">5,000/1,000</t>
  </si>
  <si>
    <t xml:space="preserve">Ball</t>
  </si>
  <si>
    <t xml:space="preserve">Gerrod</t>
  </si>
  <si>
    <t xml:space="preserve">Murder, Burglary of a Dwelling</t>
  </si>
  <si>
    <t xml:space="preserve">450,000/10,000</t>
  </si>
  <si>
    <t xml:space="preserve">GJI-Arson(x3)</t>
  </si>
  <si>
    <t xml:space="preserve">10,000(x3)</t>
  </si>
  <si>
    <t xml:space="preserve">GJI-Attempter Murder/Aggravated Assault</t>
  </si>
  <si>
    <t xml:space="preserve">Burglary of a Dwelling, Public Drunk</t>
  </si>
  <si>
    <t xml:space="preserve">5,000/1,000cash</t>
  </si>
  <si>
    <t xml:space="preserve">DRUGCO</t>
  </si>
  <si>
    <t xml:space="preserve">Foil</t>
  </si>
  <si>
    <t xml:space="preserve">Murder, Arson, Tampering with Evidence</t>
  </si>
  <si>
    <t xml:space="preserve">1,000,000/20,000/5,000</t>
  </si>
  <si>
    <t xml:space="preserve">Felony Poss of a C/S x2</t>
  </si>
  <si>
    <t xml:space="preserve">2,000/8,000</t>
  </si>
  <si>
    <t xml:space="preserve">List says arrest date was 7/10/1987, but it was confirmed that it was 12/5/2018.</t>
  </si>
  <si>
    <t xml:space="preserve">Janekqua</t>
  </si>
  <si>
    <t xml:space="preserve">MSCO</t>
  </si>
  <si>
    <t xml:space="preserve">GJI-Sale of Controlled Subsance, CJI-Sale of C/S with Firearm, CJI Sale of C/S</t>
  </si>
  <si>
    <t xml:space="preserve">No Bond (revoked)/4,000/4,000</t>
  </si>
  <si>
    <t xml:space="preserve">Hollie</t>
  </si>
  <si>
    <t xml:space="preserve">False Pretense, Indetity Theft, Uttering Forgery, GJI-Escape</t>
  </si>
  <si>
    <t xml:space="preserve">No Bond x3/500 Bond on GJI</t>
  </si>
  <si>
    <t xml:space="preserve">Keyes</t>
  </si>
  <si>
    <t xml:space="preserve">Neal</t>
  </si>
  <si>
    <t xml:space="preserve">GJI-Sexual Battery x2, Child Molestation x4</t>
  </si>
  <si>
    <t xml:space="preserve">Introduction of contraband into corr. fac., Poss of a C/S, Poss of a C/S w/ Intent</t>
  </si>
  <si>
    <t xml:space="preserve">5,000/2,500/25,000</t>
  </si>
  <si>
    <t xml:space="preserve">List says arrest date was 1/3/1988, but it was confirmed that it was  7/2/2019.</t>
  </si>
  <si>
    <t xml:space="preserve">Cedgie</t>
  </si>
  <si>
    <t xml:space="preserve">GJI-Aggravated Assault</t>
  </si>
  <si>
    <t xml:space="preserve">Murder, Child Abuse, Possession of Controlled Substance</t>
  </si>
  <si>
    <t xml:space="preserve">500,000/10,000/5,000</t>
  </si>
  <si>
    <t xml:space="preserve">Felony Poss of a C/S w/ Intent to Distribute, Tampering with Evidence</t>
  </si>
  <si>
    <t xml:space="preserve">50,000/10,000</t>
  </si>
  <si>
    <t xml:space="preserve">Introduction of Contraband into Corr. Fac. x3</t>
  </si>
  <si>
    <t xml:space="preserve"> </t>
  </si>
  <si>
    <t xml:space="preserve">Wheat</t>
  </si>
  <si>
    <t xml:space="preserve">Exploitation of a Child x5, Felony Possession of Controlled Substance</t>
  </si>
  <si>
    <t xml:space="preserve">20,000 x5/2,500</t>
  </si>
  <si>
    <t xml:space="preserve">Aldridge</t>
  </si>
  <si>
    <t xml:space="preserve">Juanya</t>
  </si>
  <si>
    <t xml:space="preserve">97-3-79; 97-1-1</t>
  </si>
  <si>
    <t xml:space="preserve">Booking No.: B012460</t>
  </si>
  <si>
    <t xml:space="preserve">Inmate No.: 890566</t>
  </si>
  <si>
    <t xml:space="preserve">Bassett, Jr. </t>
  </si>
  <si>
    <t xml:space="preserve">Arvin</t>
  </si>
  <si>
    <t xml:space="preserve">21-23-7</t>
  </si>
  <si>
    <t xml:space="preserve">Booking No.: B012898</t>
  </si>
  <si>
    <t xml:space="preserve">Inmate No.: 619095</t>
  </si>
  <si>
    <t xml:space="preserve">Bowlin</t>
  </si>
  <si>
    <t xml:space="preserve">Dewell</t>
  </si>
  <si>
    <t xml:space="preserve">47-7-33</t>
  </si>
  <si>
    <t xml:space="preserve">Booking No.: B012081</t>
  </si>
  <si>
    <t xml:space="preserve">Inmate No.: 688149</t>
  </si>
  <si>
    <t xml:space="preserve">Boxley</t>
  </si>
  <si>
    <t xml:space="preserve">Javion</t>
  </si>
  <si>
    <t xml:space="preserve">HSPD</t>
  </si>
  <si>
    <t xml:space="preserve">97-37-29; 97-3-19(1); 97-1-7; 97-1-1</t>
  </si>
  <si>
    <t xml:space="preserve">Booking No.: B013043</t>
  </si>
  <si>
    <t xml:space="preserve">Inmate No.: 778164</t>
  </si>
  <si>
    <t xml:space="preserve">Wanzie</t>
  </si>
  <si>
    <t xml:space="preserve">97-3-19(2)</t>
  </si>
  <si>
    <t xml:space="preserve">Booking No.: B012534</t>
  </si>
  <si>
    <t xml:space="preserve">Inmate No.: 122653</t>
  </si>
  <si>
    <t xml:space="preserve">Booking No.: B011783</t>
  </si>
  <si>
    <t xml:space="preserve">Inmate No.: 533388</t>
  </si>
  <si>
    <t xml:space="preserve">Burchett</t>
  </si>
  <si>
    <t xml:space="preserve">Larmont</t>
  </si>
  <si>
    <t xml:space="preserve">97-3-19(1)</t>
  </si>
  <si>
    <t xml:space="preserve">Booking No.: B010599</t>
  </si>
  <si>
    <t xml:space="preserve">Inmate No.: 202778</t>
  </si>
  <si>
    <t xml:space="preserve">97-17-33</t>
  </si>
  <si>
    <t xml:space="preserve">Booking No.: B013031</t>
  </si>
  <si>
    <t xml:space="preserve">Inmate No.: 234323</t>
  </si>
  <si>
    <t xml:space="preserve">Booking No.: B011926</t>
  </si>
  <si>
    <t xml:space="preserve">Inmate No.: 376286</t>
  </si>
  <si>
    <t xml:space="preserve">97-3-19(1) First Degree Murder </t>
  </si>
  <si>
    <t xml:space="preserve">Booking No.: B012947</t>
  </si>
  <si>
    <t xml:space="preserve">Inmate No.: 198948</t>
  </si>
  <si>
    <t xml:space="preserve">97-37-5</t>
  </si>
  <si>
    <t xml:space="preserve">Booking No.: B013028</t>
  </si>
  <si>
    <t xml:space="preserve">Inmate No.: 643792</t>
  </si>
  <si>
    <t xml:space="preserve">Edmondson </t>
  </si>
  <si>
    <t xml:space="preserve">Tae'ona</t>
  </si>
  <si>
    <t xml:space="preserve">Booking No.: B013024</t>
  </si>
  <si>
    <t xml:space="preserve">Inmate No.: 561379</t>
  </si>
  <si>
    <t xml:space="preserve">Ewing </t>
  </si>
  <si>
    <t xml:space="preserve">97-15-25</t>
  </si>
  <si>
    <t xml:space="preserve">Booking No.: B012851</t>
  </si>
  <si>
    <t xml:space="preserve">Inmate No.: 403195</t>
  </si>
  <si>
    <t xml:space="preserve">Faulkner </t>
  </si>
  <si>
    <t xml:space="preserve">Datavious </t>
  </si>
  <si>
    <t xml:space="preserve">97-3-79 Attempted Murder </t>
  </si>
  <si>
    <t xml:space="preserve">Booking No.: B012629</t>
  </si>
  <si>
    <t xml:space="preserve">Inmate No.: 689060</t>
  </si>
  <si>
    <t xml:space="preserve">Booking No.: B009892</t>
  </si>
  <si>
    <t xml:space="preserve">Inmate No.: 349213</t>
  </si>
  <si>
    <t xml:space="preserve">Gatewood</t>
  </si>
  <si>
    <t xml:space="preserve">Ahmed</t>
  </si>
  <si>
    <t xml:space="preserve">Booking No.: B013052</t>
  </si>
  <si>
    <t xml:space="preserve">Inmate No.: 542925</t>
  </si>
  <si>
    <t xml:space="preserve">Glenn </t>
  </si>
  <si>
    <t xml:space="preserve">Booking No.: B012282</t>
  </si>
  <si>
    <t xml:space="preserve">Inmate No.: 147316</t>
  </si>
  <si>
    <t xml:space="preserve">Gonzalez-Lopez</t>
  </si>
  <si>
    <t xml:space="preserve">97-3-7(2); 97-3-53</t>
  </si>
  <si>
    <t xml:space="preserve">Booking No.: B012397</t>
  </si>
  <si>
    <t xml:space="preserve">Inmate No.: 659623</t>
  </si>
  <si>
    <t xml:space="preserve">Hankins</t>
  </si>
  <si>
    <t xml:space="preserve">Antoin</t>
  </si>
  <si>
    <t xml:space="preserve">41-21-153</t>
  </si>
  <si>
    <t xml:space="preserve">Booking No.: B012965</t>
  </si>
  <si>
    <t xml:space="preserve">Inmate No.: 949627</t>
  </si>
  <si>
    <t xml:space="preserve">Hardaway</t>
  </si>
  <si>
    <t xml:space="preserve">Arhmond</t>
  </si>
  <si>
    <t xml:space="preserve">97-3-7(2); 97-3-79</t>
  </si>
  <si>
    <t xml:space="preserve">Booking No.: B012499</t>
  </si>
  <si>
    <t xml:space="preserve">Inmate No.: 138431</t>
  </si>
  <si>
    <t xml:space="preserve">Hearn</t>
  </si>
  <si>
    <t xml:space="preserve">Shantez</t>
  </si>
  <si>
    <t xml:space="preserve">41-29-139(G) Hydrocodone; 97-37-37; 41-29-139(c) Xanax; 97-1-1; 97-37-37; 41-29-139(c) Marijuana; 97-37-37</t>
  </si>
  <si>
    <t xml:space="preserve">Booking No.: B012848</t>
  </si>
  <si>
    <t xml:space="preserve">Inmate No.: </t>
  </si>
  <si>
    <t xml:space="preserve">97-3-19(2) Capital Murder </t>
  </si>
  <si>
    <t xml:space="preserve">Booking No.: B012267</t>
  </si>
  <si>
    <t xml:space="preserve">Inmate No.: 287291</t>
  </si>
  <si>
    <t xml:space="preserve">Booking No.: B012948</t>
  </si>
  <si>
    <t xml:space="preserve">Inmate No.: 986842</t>
  </si>
  <si>
    <t xml:space="preserve">Dion</t>
  </si>
  <si>
    <t xml:space="preserve">13-5-61</t>
  </si>
  <si>
    <t xml:space="preserve">Booking No.: B012747</t>
  </si>
  <si>
    <t xml:space="preserve">Inmate No.: 585563</t>
  </si>
  <si>
    <t xml:space="preserve">Kimble </t>
  </si>
  <si>
    <t xml:space="preserve">47-7-33; 97-17-87; 21-23-7 FTA owes $383.75; 93-21-21</t>
  </si>
  <si>
    <t xml:space="preserve">Booking No.: B012824</t>
  </si>
  <si>
    <t xml:space="preserve">Inmate No.: 270009</t>
  </si>
  <si>
    <t xml:space="preserve">Colton</t>
  </si>
  <si>
    <t xml:space="preserve">Booking No.: B012305</t>
  </si>
  <si>
    <t xml:space="preserve">Inmate No.: 272622</t>
  </si>
  <si>
    <t xml:space="preserve">Lima</t>
  </si>
  <si>
    <t xml:space="preserve">Francisco</t>
  </si>
  <si>
    <t xml:space="preserve">97-3-53; 97-3-7(2)</t>
  </si>
  <si>
    <t xml:space="preserve">Booking No.: B012398</t>
  </si>
  <si>
    <t xml:space="preserve">Inmate No.: 101528</t>
  </si>
  <si>
    <t xml:space="preserve">Mackey </t>
  </si>
  <si>
    <t xml:space="preserve">Frederick </t>
  </si>
  <si>
    <t xml:space="preserve">Booking No.: B012896</t>
  </si>
  <si>
    <t xml:space="preserve">Inmate No.: 831505</t>
  </si>
  <si>
    <t xml:space="preserve">Kyra </t>
  </si>
  <si>
    <t xml:space="preserve">21-23-7 Failure to Appear</t>
  </si>
  <si>
    <t xml:space="preserve">Booking No.: B013062</t>
  </si>
  <si>
    <t xml:space="preserve">Inmate No.: 818271</t>
  </si>
  <si>
    <t xml:space="preserve">McKinney </t>
  </si>
  <si>
    <t xml:space="preserve">21-23-7 x8</t>
  </si>
  <si>
    <t xml:space="preserve">Booking No.: B012938</t>
  </si>
  <si>
    <t xml:space="preserve">Inmate No.: 964888</t>
  </si>
  <si>
    <t xml:space="preserve">Montgomery </t>
  </si>
  <si>
    <t xml:space="preserve">Drenique </t>
  </si>
  <si>
    <t xml:space="preserve">97-3-19(2) Bond is only for this charge - $100,000.00; 97-3-79 Capias Indictment; 97-1-1 Capias Indictment </t>
  </si>
  <si>
    <t xml:space="preserve">Booking No.: B012548</t>
  </si>
  <si>
    <t xml:space="preserve">Inmate No.: 956079</t>
  </si>
  <si>
    <t xml:space="preserve">Romellow</t>
  </si>
  <si>
    <t xml:space="preserve">97-3-7(2)</t>
  </si>
  <si>
    <t xml:space="preserve">Booking No.: B012708</t>
  </si>
  <si>
    <t xml:space="preserve">Inmate No.: 260752</t>
  </si>
  <si>
    <t xml:space="preserve">Newbern</t>
  </si>
  <si>
    <t xml:space="preserve">97-17-70</t>
  </si>
  <si>
    <t xml:space="preserve">Booking No.: B013055</t>
  </si>
  <si>
    <t xml:space="preserve">Inmate No.: 440271</t>
  </si>
  <si>
    <t xml:space="preserve">Newson</t>
  </si>
  <si>
    <t xml:space="preserve">41-21-153 VOP; 21-23-7 FTA</t>
  </si>
  <si>
    <t xml:space="preserve">Booking No.: B012928</t>
  </si>
  <si>
    <t xml:space="preserve">Inmate No.: 787360</t>
  </si>
  <si>
    <t xml:space="preserve">Nunnally </t>
  </si>
  <si>
    <t xml:space="preserve">41-30-27</t>
  </si>
  <si>
    <t xml:space="preserve">Booking No.: B013040</t>
  </si>
  <si>
    <t xml:space="preserve">Inmate No.: 565848</t>
  </si>
  <si>
    <t xml:space="preserve">Parmenter</t>
  </si>
  <si>
    <t xml:space="preserve">Chelsea</t>
  </si>
  <si>
    <t xml:space="preserve">43-21-153; 41-29-139(c); 97-23-93</t>
  </si>
  <si>
    <t xml:space="preserve">Booking No.: B012877</t>
  </si>
  <si>
    <t xml:space="preserve">Inmate No.: 161338</t>
  </si>
  <si>
    <t xml:space="preserve">Pierce </t>
  </si>
  <si>
    <t xml:space="preserve">Booking No.: B012998</t>
  </si>
  <si>
    <t xml:space="preserve">Inmate No.: 557406</t>
  </si>
  <si>
    <t xml:space="preserve">Dondrell</t>
  </si>
  <si>
    <t xml:space="preserve">97-3-7(2)(b); 97-3-7(2)(b)</t>
  </si>
  <si>
    <t xml:space="preserve">Booking No.: B012882</t>
  </si>
  <si>
    <t xml:space="preserve">Inmate No.: 189502</t>
  </si>
  <si>
    <t xml:space="preserve">Romeo</t>
  </si>
  <si>
    <t xml:space="preserve">Roberto</t>
  </si>
  <si>
    <t xml:space="preserve">Booking No.: B012403</t>
  </si>
  <si>
    <t xml:space="preserve">Inmate No.: 936841</t>
  </si>
  <si>
    <t xml:space="preserve">Schappach</t>
  </si>
  <si>
    <t xml:space="preserve">99-3-7 Domestic Violence - Simple Assault (Active Warrant - MCSD); 97-3-7(3) Domestic Violence - Simple Assault </t>
  </si>
  <si>
    <t xml:space="preserve">Booking No.: B013007</t>
  </si>
  <si>
    <t xml:space="preserve">Inmate No.: 713183</t>
  </si>
  <si>
    <t xml:space="preserve">Scruggs, Jr.</t>
  </si>
  <si>
    <t xml:space="preserve">97-5-23(2) Capias</t>
  </si>
  <si>
    <t xml:space="preserve">Booking No.: B012739</t>
  </si>
  <si>
    <t xml:space="preserve">Inmate No.: 173527</t>
  </si>
  <si>
    <t xml:space="preserve">Sedgwick</t>
  </si>
  <si>
    <t xml:space="preserve">Johnathan </t>
  </si>
  <si>
    <t xml:space="preserve">21-23-7 x3 Counts; 97-37-5</t>
  </si>
  <si>
    <t xml:space="preserve">Booking No.: B012383</t>
  </si>
  <si>
    <t xml:space="preserve">Inmate No.: 923014</t>
  </si>
  <si>
    <t xml:space="preserve">Sekerak</t>
  </si>
  <si>
    <t xml:space="preserve">97-19-23; 47-5-193</t>
  </si>
  <si>
    <t xml:space="preserve">Booking No.: B013030</t>
  </si>
  <si>
    <t xml:space="preserve">Inmate No.: 844797</t>
  </si>
  <si>
    <t xml:space="preserve">Shaw </t>
  </si>
  <si>
    <t xml:space="preserve">Whitney </t>
  </si>
  <si>
    <t xml:space="preserve">47-7-37</t>
  </si>
  <si>
    <t xml:space="preserve">Booking No.: B013051</t>
  </si>
  <si>
    <t xml:space="preserve">Inmate No.: 450776</t>
  </si>
  <si>
    <t xml:space="preserve">97-17-67</t>
  </si>
  <si>
    <t xml:space="preserve">Booking No.: B013029</t>
  </si>
  <si>
    <t xml:space="preserve">Inmate No.: 376910</t>
  </si>
  <si>
    <t xml:space="preserve">Spencer (Duke)</t>
  </si>
  <si>
    <t xml:space="preserve">99-19-81 Alias Capias Indictment; 41-29-139(a) Alias Capias Indictment; 41-29-139(a) Enhanced-Second Offender Drug - Alias Capias Indictment</t>
  </si>
  <si>
    <t xml:space="preserve">Booking No.: B012871</t>
  </si>
  <si>
    <t xml:space="preserve">Inmate No.: 717029</t>
  </si>
  <si>
    <t xml:space="preserve">Swinford</t>
  </si>
  <si>
    <t xml:space="preserve">Booking No.: B013032</t>
  </si>
  <si>
    <t xml:space="preserve">Inmate No.: 479705</t>
  </si>
  <si>
    <t xml:space="preserve">97-17-41(1)(a)</t>
  </si>
  <si>
    <t xml:space="preserve">Booking No.: B013047</t>
  </si>
  <si>
    <t xml:space="preserve">Inmate No.: 839224</t>
  </si>
  <si>
    <t xml:space="preserve">21-23-7 Serving 30 Days per Byhalia Mun. Court</t>
  </si>
  <si>
    <t xml:space="preserve">Booking No.: B013027</t>
  </si>
  <si>
    <t xml:space="preserve">Inmate No.: 767923</t>
  </si>
  <si>
    <t xml:space="preserve">Turnage </t>
  </si>
  <si>
    <t xml:space="preserve">Cadarian </t>
  </si>
  <si>
    <t xml:space="preserve">21-23-7 Fines $1,829.75; 97-3-7(4); 97-17-87; 47-7-27</t>
  </si>
  <si>
    <t xml:space="preserve">Booking No.: B012482</t>
  </si>
  <si>
    <t xml:space="preserve">Inmate No.: 588673</t>
  </si>
  <si>
    <t xml:space="preserve">Vansickle </t>
  </si>
  <si>
    <t xml:space="preserve">41-29-139(c); 63-1-5; 63-15-4</t>
  </si>
  <si>
    <t xml:space="preserve">Booking No.: B012957</t>
  </si>
  <si>
    <t xml:space="preserve">Inmate No.: 595590</t>
  </si>
  <si>
    <t xml:space="preserve">Waller </t>
  </si>
  <si>
    <t xml:space="preserve">Boyce </t>
  </si>
  <si>
    <t xml:space="preserve">97-17-23; 97-17-23; 97-17-23</t>
  </si>
  <si>
    <t xml:space="preserve">Booking No.: B012490</t>
  </si>
  <si>
    <t xml:space="preserve">Inmate No.: 103763</t>
  </si>
  <si>
    <t xml:space="preserve">Watkins, Jr.</t>
  </si>
  <si>
    <t xml:space="preserve">Frankie </t>
  </si>
  <si>
    <t xml:space="preserve">43-21-153</t>
  </si>
  <si>
    <t xml:space="preserve">Booking No.: B012706</t>
  </si>
  <si>
    <t xml:space="preserve">Inmate No.: 930832</t>
  </si>
  <si>
    <t xml:space="preserve">White </t>
  </si>
  <si>
    <t xml:space="preserve">Trevarius </t>
  </si>
  <si>
    <t xml:space="preserve">97-17-70 - $5,000.00</t>
  </si>
  <si>
    <t xml:space="preserve">Booking No.: B013020</t>
  </si>
  <si>
    <t xml:space="preserve">Inmate No.: 972450</t>
  </si>
  <si>
    <t xml:space="preserve">97-3-19(2) - $200,000.00</t>
  </si>
  <si>
    <t xml:space="preserve">Booking No.: B012699</t>
  </si>
  <si>
    <t xml:space="preserve">Inmate No.: 424297</t>
  </si>
  <si>
    <t xml:space="preserve">Winton </t>
  </si>
  <si>
    <t xml:space="preserve">Elias </t>
  </si>
  <si>
    <t xml:space="preserve">Booking No.: B011182</t>
  </si>
  <si>
    <t xml:space="preserve">Inmate No.: 111664</t>
  </si>
  <si>
    <t xml:space="preserve">Woods </t>
  </si>
  <si>
    <t xml:space="preserve">Shonte </t>
  </si>
  <si>
    <t xml:space="preserve">Booking No.: B013059</t>
  </si>
  <si>
    <t xml:space="preserve">Inmate No.: 175490</t>
  </si>
  <si>
    <t xml:space="preserve">Work</t>
  </si>
  <si>
    <t xml:space="preserve">Booking No.: B013060</t>
  </si>
  <si>
    <t xml:space="preserve">Inmate No.: 754869</t>
  </si>
  <si>
    <t xml:space="preserve">Wright </t>
  </si>
  <si>
    <t xml:space="preserve">Mishad</t>
  </si>
  <si>
    <t xml:space="preserve">97-17-33; 97-17-35; 97-17-41</t>
  </si>
  <si>
    <t xml:space="preserve">Booking No.: B012743</t>
  </si>
  <si>
    <t xml:space="preserve">Inmate No.: 863657</t>
  </si>
  <si>
    <t xml:space="preserve">97-37-5; 97-3-19(1); 97-37-29; 97-1-7; 97-1-1</t>
  </si>
  <si>
    <t xml:space="preserve">Booking No.: B013023</t>
  </si>
  <si>
    <t xml:space="preserve">Inmate No.: 698626</t>
  </si>
  <si>
    <t xml:space="preserve">Bird</t>
  </si>
  <si>
    <t xml:space="preserve">Monroe</t>
  </si>
  <si>
    <t xml:space="preserve">Cavender</t>
  </si>
  <si>
    <t xml:space="preserve">Burglary - Commercial Building</t>
  </si>
  <si>
    <t xml:space="preserve">Burglary of Commercial CR2019-071</t>
  </si>
  <si>
    <t xml:space="preserve">Hacker</t>
  </si>
  <si>
    <t xml:space="preserve">Arson 1st Degree</t>
  </si>
  <si>
    <t xml:space="preserve">Burglary of Building CR2018-168; Burglary of Building CR2019-030; Possession of Burglary Tools CR2019-081</t>
  </si>
  <si>
    <t xml:space="preserve">DeWayne</t>
  </si>
  <si>
    <t xml:space="preserve">Theft of Motor Vehicle</t>
  </si>
  <si>
    <t xml:space="preserve">1. Burglary of Dwelling; 2. False Pretenses; 3. Malicious Mischief; 4. Receiving Stolen Property</t>
  </si>
  <si>
    <t xml:space="preserve">DeShawn</t>
  </si>
  <si>
    <t xml:space="preserve">Aggravated Assault CR2019-081</t>
  </si>
  <si>
    <t xml:space="preserve">Aggravated Assault CR2018-246</t>
  </si>
  <si>
    <t xml:space="preserve">Plant</t>
  </si>
  <si>
    <t xml:space="preserve">Harvester</t>
  </si>
  <si>
    <t xml:space="preserve">Failure to Register as Sex Offender CR2013-130</t>
  </si>
  <si>
    <t xml:space="preserve">Rowell</t>
  </si>
  <si>
    <t xml:space="preserve">Stafford</t>
  </si>
  <si>
    <t xml:space="preserve">Possession of Precursors CR2014-184</t>
  </si>
  <si>
    <t xml:space="preserve">Stephenson</t>
  </si>
  <si>
    <t xml:space="preserve">Raheim</t>
  </si>
  <si>
    <t xml:space="preserve">Aggravated Assault CR2018-170; Aggravated Assault CR2019-080</t>
  </si>
  <si>
    <t xml:space="preserve">DUI 3rd Offense</t>
  </si>
  <si>
    <t xml:space="preserve">1. Burglary of Dwelling; 2. Grand Larceny</t>
  </si>
  <si>
    <t xml:space="preserve">Word</t>
  </si>
  <si>
    <t xml:space="preserve">JaMarcus</t>
  </si>
  <si>
    <t xml:space="preserve">JaQuandez</t>
  </si>
  <si>
    <t xml:space="preserve">Aggravated Assault CR2018-172; Aggravated Assault CR2018-298; Aggravated Assault CR2018-299; Burglary of Building CR2019-085</t>
  </si>
  <si>
    <t xml:space="preserve">DeKendric</t>
  </si>
  <si>
    <t xml:space="preserve">MCSD</t>
  </si>
  <si>
    <t xml:space="preserve">Aggravated Assault with Deadly Weapon</t>
  </si>
  <si>
    <t xml:space="preserve">Anastacio</t>
  </si>
  <si>
    <t xml:space="preserve">Alicia Michelle</t>
  </si>
  <si>
    <t xml:space="preserve">Cordell</t>
  </si>
  <si>
    <t xml:space="preserve">Burglary - Commercial x2</t>
  </si>
  <si>
    <t xml:space="preserve">Cross</t>
  </si>
  <si>
    <t xml:space="preserve">Possession of Firearm by Convicted Felon</t>
  </si>
  <si>
    <t xml:space="preserve">Bonded out of 09/26/2018; surrendered on 10/02/2019</t>
  </si>
  <si>
    <t xml:space="preserve">Jermie</t>
  </si>
  <si>
    <t xml:space="preserve">WPD</t>
  </si>
  <si>
    <t xml:space="preserve">Domestic Violence Aggravated</t>
  </si>
  <si>
    <t xml:space="preserve">John Michael</t>
  </si>
  <si>
    <t xml:space="preserve">Partial MDOC custody during this time on other charges.</t>
  </si>
  <si>
    <t xml:space="preserve">Deon Montrell</t>
  </si>
  <si>
    <t xml:space="preserve">Aggravated Assault on Other Officials; Molesting a Child for Lustful Purposes</t>
  </si>
  <si>
    <t xml:space="preserve">Jeremy Deontate</t>
  </si>
  <si>
    <t xml:space="preserve">Aggravated Assault - Use of Deadly Weapon x2; Shooting into a Dwelling</t>
  </si>
  <si>
    <t xml:space="preserve">Long, Jr.</t>
  </si>
  <si>
    <t xml:space="preserve">Charles "Chuck" Irvin</t>
  </si>
  <si>
    <t xml:space="preserve">Has other charges from another agency</t>
  </si>
  <si>
    <t xml:space="preserve">Merritt</t>
  </si>
  <si>
    <t xml:space="preserve">Markevion</t>
  </si>
  <si>
    <t xml:space="preserve">Topps</t>
  </si>
  <si>
    <t xml:space="preserve">Jacorey</t>
  </si>
  <si>
    <t xml:space="preserve">DHPD</t>
  </si>
  <si>
    <t xml:space="preserve">Malicious Mischief (Violation)</t>
  </si>
  <si>
    <t xml:space="preserve">Neshoba</t>
  </si>
  <si>
    <t xml:space="preserve">NCSO</t>
  </si>
  <si>
    <t xml:space="preserve">Hold Circuit Court</t>
  </si>
  <si>
    <t xml:space="preserve">False Pretense</t>
  </si>
  <si>
    <t xml:space="preserve">Barfoot</t>
  </si>
  <si>
    <t xml:space="preserve">Cager</t>
  </si>
  <si>
    <t xml:space="preserve">Cervantes</t>
  </si>
  <si>
    <t xml:space="preserve">Carrie</t>
  </si>
  <si>
    <t xml:space="preserve">Malicious Mischief Over $1000</t>
  </si>
  <si>
    <t xml:space="preserve">Simple Assault on a Police Officer - Felony</t>
  </si>
  <si>
    <t xml:space="preserve">Cumberland</t>
  </si>
  <si>
    <t xml:space="preserve">Welton</t>
  </si>
  <si>
    <t xml:space="preserve">Motor Vehicle Theft - Felony</t>
  </si>
  <si>
    <t xml:space="preserve">Burglary - Dwelling House</t>
  </si>
  <si>
    <t xml:space="preserve">Credit Card, Intent to Defraud - Felony (More/250.00)</t>
  </si>
  <si>
    <t xml:space="preserve">Doan</t>
  </si>
  <si>
    <t xml:space="preserve">Sang</t>
  </si>
  <si>
    <t xml:space="preserve">Dobbs</t>
  </si>
  <si>
    <t xml:space="preserve">Dooley</t>
  </si>
  <si>
    <t xml:space="preserve">Germany</t>
  </si>
  <si>
    <t xml:space="preserve">Hold for Other Agency</t>
  </si>
  <si>
    <t xml:space="preserve">Giles</t>
  </si>
  <si>
    <t xml:space="preserve">Greer</t>
  </si>
  <si>
    <t xml:space="preserve">Possession of Stolen Property</t>
  </si>
  <si>
    <t xml:space="preserve">Sonny</t>
  </si>
  <si>
    <t xml:space="preserve">Simple Assault on a Police Officer</t>
  </si>
  <si>
    <t xml:space="preserve">Agg. Assault with a Weapon or Other Means to Produce Death</t>
  </si>
  <si>
    <t xml:space="preserve">Hoskins</t>
  </si>
  <si>
    <t xml:space="preserve">Lantrain</t>
  </si>
  <si>
    <t xml:space="preserve">Grand Larceny-More Than $1000.00</t>
  </si>
  <si>
    <t xml:space="preserve">Terriance</t>
  </si>
  <si>
    <t xml:space="preserve">Robbery-Armed</t>
  </si>
  <si>
    <t xml:space="preserve">Possession of Cocaine</t>
  </si>
  <si>
    <t xml:space="preserve">Dmarius</t>
  </si>
  <si>
    <t xml:space="preserve">Corie</t>
  </si>
  <si>
    <t xml:space="preserve">Hindering Prosecution</t>
  </si>
  <si>
    <t xml:space="preserve">Pullin</t>
  </si>
  <si>
    <t xml:space="preserve">Robertston</t>
  </si>
  <si>
    <t xml:space="preserve">Rowzee</t>
  </si>
  <si>
    <t xml:space="preserve">Treasa</t>
  </si>
  <si>
    <t xml:space="preserve">Savell</t>
  </si>
  <si>
    <t xml:space="preserve">Agg. Assault on Police, Fire, School Officer with Weapon</t>
  </si>
  <si>
    <t xml:space="preserve">Micheal</t>
  </si>
  <si>
    <t xml:space="preserve">Smith-Walker</t>
  </si>
  <si>
    <t xml:space="preserve">Cathron</t>
  </si>
  <si>
    <t xml:space="preserve">Aggravated Assault, Manifest Extreme Indifference to Life</t>
  </si>
  <si>
    <t xml:space="preserve">Joseph (Joey)</t>
  </si>
  <si>
    <t xml:space="preserve">Domestic Violence Aggravated Assault</t>
  </si>
  <si>
    <t xml:space="preserve">Santana</t>
  </si>
  <si>
    <t xml:space="preserve">Poss. Of Controlled Substance</t>
  </si>
  <si>
    <t xml:space="preserve">Winstead</t>
  </si>
  <si>
    <t xml:space="preserve">Indictment</t>
  </si>
  <si>
    <t xml:space="preserve">Marcello</t>
  </si>
  <si>
    <t xml:space="preserve">Burglary of an Unoccupied Dwelling - habitual offender</t>
  </si>
  <si>
    <t xml:space="preserve">Old Fines; Statutory Rape</t>
  </si>
  <si>
    <t xml:space="preserve">DUI (2nd); Joy Riding; Unauthorized use of Vehicle</t>
  </si>
  <si>
    <t xml:space="preserve">Broach</t>
  </si>
  <si>
    <t xml:space="preserve">Perry Jr.</t>
  </si>
  <si>
    <t xml:space="preserve">Felony Poss. of a Firearm; Rape; Sexual Battery</t>
  </si>
  <si>
    <t xml:space="preserve">Possession x4</t>
  </si>
  <si>
    <t xml:space="preserve">Flicklin</t>
  </si>
  <si>
    <t xml:space="preserve">Burglary; Kidnapping; Agg. Domestic Violence</t>
  </si>
  <si>
    <t xml:space="preserve">Statutory Rape; Trespassing; Burglary; Breaking &amp; Entering House of Dwelling</t>
  </si>
  <si>
    <t xml:space="preserve">Burglary x2; Agg. Assault; Grand Larceny</t>
  </si>
  <si>
    <t xml:space="preserve">Poss. of Stolen Firearm (felony); Carrying a concealed weapon; Poss. of Drug Para.</t>
  </si>
  <si>
    <t xml:space="preserve">Traquan</t>
  </si>
  <si>
    <t xml:space="preserve">Statutory Rape x3 </t>
  </si>
  <si>
    <t xml:space="preserve">Burglary of a Storage Shed -  habitual offender</t>
  </si>
  <si>
    <t xml:space="preserve">Agg. Domestic violence</t>
  </si>
  <si>
    <t xml:space="preserve">Agg. Assault use of a Deadly Weapon</t>
  </si>
  <si>
    <t xml:space="preserve">Sexual Battery; Child Abuse; Enticement of a child to meet for sexual purpose</t>
  </si>
  <si>
    <t xml:space="preserve">Possession of Meth - habitiual offender</t>
  </si>
  <si>
    <t xml:space="preserve">Warrell</t>
  </si>
  <si>
    <t xml:space="preserve">Joseph Jr.</t>
  </si>
  <si>
    <t xml:space="preserve">Burglary of a Dwelling/ Bond Surrender</t>
  </si>
  <si>
    <t xml:space="preserve">Possession of Controlled Substance; Burglary x2</t>
  </si>
  <si>
    <t xml:space="preserve">Noxubee</t>
  </si>
  <si>
    <t xml:space="preserve">Noxubee County Sheriff's Office</t>
  </si>
  <si>
    <t xml:space="preserve">Macon Municipal Court/PD</t>
  </si>
  <si>
    <t xml:space="preserve">unknown</t>
  </si>
  <si>
    <t xml:space="preserve">Mattix</t>
  </si>
  <si>
    <t xml:space="preserve">Travon</t>
  </si>
  <si>
    <t xml:space="preserve">Brooksville Municipal Court/PD</t>
  </si>
  <si>
    <t xml:space="preserve">Armstead</t>
  </si>
  <si>
    <t xml:space="preserve">Lapatrick Jermaine</t>
  </si>
  <si>
    <t xml:space="preserve">Oktibbeha</t>
  </si>
  <si>
    <t xml:space="preserve">Arnold, Jr.</t>
  </si>
  <si>
    <t xml:space="preserve">John Bruce</t>
  </si>
  <si>
    <t xml:space="preserve">Andrell Demon</t>
  </si>
  <si>
    <t xml:space="preserve">Jaquires Javon</t>
  </si>
  <si>
    <t xml:space="preserve">Bergeron</t>
  </si>
  <si>
    <t xml:space="preserve">Clay Boyd</t>
  </si>
  <si>
    <t xml:space="preserve">Breaux</t>
  </si>
  <si>
    <t xml:space="preserve">Jacob Thomas</t>
  </si>
  <si>
    <t xml:space="preserve">Jacko Demarrio</t>
  </si>
  <si>
    <t xml:space="preserve">Christopher L</t>
  </si>
  <si>
    <t xml:space="preserve">Burgess</t>
  </si>
  <si>
    <t xml:space="preserve">Clifton Tyler</t>
  </si>
  <si>
    <t xml:space="preserve">Charles Lindsay</t>
  </si>
  <si>
    <t xml:space="preserve">Jessie Lee</t>
  </si>
  <si>
    <t xml:space="preserve">William T</t>
  </si>
  <si>
    <t xml:space="preserve">Courtney Nicole</t>
  </si>
  <si>
    <t xml:space="preserve">Justin Jemar</t>
  </si>
  <si>
    <t xml:space="preserve">Derek LaKeith</t>
  </si>
  <si>
    <t xml:space="preserve">Robert Junior</t>
  </si>
  <si>
    <t xml:space="preserve">Micheal Lee</t>
  </si>
  <si>
    <t xml:space="preserve">Matthew Tyler</t>
  </si>
  <si>
    <t xml:space="preserve">Devaughn</t>
  </si>
  <si>
    <t xml:space="preserve">Easley</t>
  </si>
  <si>
    <t xml:space="preserve">Daniel Wayne</t>
  </si>
  <si>
    <t xml:space="preserve">Edmonds</t>
  </si>
  <si>
    <t xml:space="preserve">Oddie Dale</t>
  </si>
  <si>
    <t xml:space="preserve">Marionte Dytez</t>
  </si>
  <si>
    <t xml:space="preserve">Bryan Parker</t>
  </si>
  <si>
    <t xml:space="preserve">Sheron Lezron</t>
  </si>
  <si>
    <t xml:space="preserve">Zyterrious Leraze</t>
  </si>
  <si>
    <t xml:space="preserve">Joseph Donnell</t>
  </si>
  <si>
    <t xml:space="preserve">De Cory Lalavartra</t>
  </si>
  <si>
    <t xml:space="preserve">Jakevious Dashunn</t>
  </si>
  <si>
    <t xml:space="preserve">Javante Lashon</t>
  </si>
  <si>
    <t xml:space="preserve">Henley</t>
  </si>
  <si>
    <t xml:space="preserve">Dexise Shanice</t>
  </si>
  <si>
    <t xml:space="preserve">James Daniel</t>
  </si>
  <si>
    <t xml:space="preserve">Deunte Arkell</t>
  </si>
  <si>
    <t xml:space="preserve">House</t>
  </si>
  <si>
    <t xml:space="preserve">Javeryion A</t>
  </si>
  <si>
    <t xml:space="preserve">Lawrence Taylor</t>
  </si>
  <si>
    <t xml:space="preserve">Marcus A</t>
  </si>
  <si>
    <t xml:space="preserve">James Anthony</t>
  </si>
  <si>
    <t xml:space="preserve">Corey Kintrell</t>
  </si>
  <si>
    <t xml:space="preserve">Martinez</t>
  </si>
  <si>
    <t xml:space="preserve">McDowell</t>
  </si>
  <si>
    <t xml:space="preserve">Tyler Marshaun</t>
  </si>
  <si>
    <t xml:space="preserve">McMahan</t>
  </si>
  <si>
    <t xml:space="preserve">Susan Denise</t>
  </si>
  <si>
    <t xml:space="preserve">Allison Lindsey</t>
  </si>
  <si>
    <t xml:space="preserve">Misty Strong</t>
  </si>
  <si>
    <t xml:space="preserve">Willis Alphonso</t>
  </si>
  <si>
    <t xml:space="preserve">Malik Aziz</t>
  </si>
  <si>
    <t xml:space="preserve">O'Briant</t>
  </si>
  <si>
    <t xml:space="preserve">James Javon</t>
  </si>
  <si>
    <t xml:space="preserve">Jaquan Tyshaun</t>
  </si>
  <si>
    <t xml:space="preserve">Paden</t>
  </si>
  <si>
    <t xml:space="preserve">James R</t>
  </si>
  <si>
    <t xml:space="preserve">Mandy Lynn</t>
  </si>
  <si>
    <t xml:space="preserve">Dominque Bershaye</t>
  </si>
  <si>
    <t xml:space="preserve">Aaliyah Janae</t>
  </si>
  <si>
    <t xml:space="preserve">Andre Derome</t>
  </si>
  <si>
    <t xml:space="preserve">Shields</t>
  </si>
  <si>
    <t xml:space="preserve">Edward Eugene</t>
  </si>
  <si>
    <t xml:space="preserve">Sligh</t>
  </si>
  <si>
    <t xml:space="preserve">Demarcus Dewayne</t>
  </si>
  <si>
    <t xml:space="preserve">Travrise Jonqurill</t>
  </si>
  <si>
    <t xml:space="preserve">Splounge</t>
  </si>
  <si>
    <t xml:space="preserve">Cedric Antonio</t>
  </si>
  <si>
    <t xml:space="preserve">Kentravius L</t>
  </si>
  <si>
    <t xml:space="preserve">Stallings</t>
  </si>
  <si>
    <t xml:space="preserve">Lannie Lee</t>
  </si>
  <si>
    <t xml:space="preserve">Sudduth, Jr.</t>
  </si>
  <si>
    <t xml:space="preserve">Earl Lamar</t>
  </si>
  <si>
    <t xml:space="preserve">Colton Duane</t>
  </si>
  <si>
    <t xml:space="preserve">Savion S</t>
  </si>
  <si>
    <t xml:space="preserve">Times</t>
  </si>
  <si>
    <t xml:space="preserve">Janet Pyrita</t>
  </si>
  <si>
    <t xml:space="preserve">Toineeta</t>
  </si>
  <si>
    <t xml:space="preserve">Michael Robbin</t>
  </si>
  <si>
    <t xml:space="preserve">Zachary James</t>
  </si>
  <si>
    <t xml:space="preserve">Brandon Davon</t>
  </si>
  <si>
    <t xml:space="preserve">Jason Thomas </t>
  </si>
  <si>
    <t xml:space="preserve">Joshua Allen</t>
  </si>
  <si>
    <t xml:space="preserve">Marcus Allan</t>
  </si>
  <si>
    <t xml:space="preserve">Marquez Devonte</t>
  </si>
  <si>
    <t xml:space="preserve">Wise </t>
  </si>
  <si>
    <t xml:space="preserve">Ashley Nadine</t>
  </si>
  <si>
    <t xml:space="preserve">Womack</t>
  </si>
  <si>
    <t xml:space="preserve">Faith Alexander</t>
  </si>
  <si>
    <t xml:space="preserve">Adams </t>
  </si>
  <si>
    <t xml:space="preserve">Bernard </t>
  </si>
  <si>
    <t xml:space="preserve">Panola</t>
  </si>
  <si>
    <t xml:space="preserve">PCS</t>
  </si>
  <si>
    <t xml:space="preserve">black male </t>
  </si>
  <si>
    <t xml:space="preserve">booking number: 2019000760</t>
  </si>
  <si>
    <t xml:space="preserve">booking number: 2015001125</t>
  </si>
  <si>
    <t xml:space="preserve">Writ to Take Custody </t>
  </si>
  <si>
    <t xml:space="preserve">white male </t>
  </si>
  <si>
    <t xml:space="preserve">booking number: 2019001729</t>
  </si>
  <si>
    <t xml:space="preserve">Andrews </t>
  </si>
  <si>
    <t xml:space="preserve">Elliott</t>
  </si>
  <si>
    <t xml:space="preserve">Controlled Substance-Sell, Transfer, Distribute, Posses Weapon; Probation Violation</t>
  </si>
  <si>
    <t xml:space="preserve">booking number: 2019001581</t>
  </si>
  <si>
    <t xml:space="preserve">Avery </t>
  </si>
  <si>
    <t xml:space="preserve">Raheim </t>
  </si>
  <si>
    <t xml:space="preserve">booking number: 2019001226</t>
  </si>
  <si>
    <t xml:space="preserve">Benson</t>
  </si>
  <si>
    <t xml:space="preserve">booking number: 2019000676</t>
  </si>
  <si>
    <t xml:space="preserve">Carnelius </t>
  </si>
  <si>
    <t xml:space="preserve">booking number: 2019001542</t>
  </si>
  <si>
    <t xml:space="preserve">Marcia </t>
  </si>
  <si>
    <t xml:space="preserve">black female </t>
  </si>
  <si>
    <t xml:space="preserve">booking number: 2019001423</t>
  </si>
  <si>
    <t xml:space="preserve">Boudreaux, Jr. </t>
  </si>
  <si>
    <t xml:space="preserve">Kevin </t>
  </si>
  <si>
    <t xml:space="preserve">booking number: 2019001504</t>
  </si>
  <si>
    <t xml:space="preserve">Bramlett</t>
  </si>
  <si>
    <t xml:space="preserve">white female </t>
  </si>
  <si>
    <t xml:space="preserve">booking number: 2019001595</t>
  </si>
  <si>
    <t xml:space="preserve">booking number: 2019001635</t>
  </si>
  <si>
    <t xml:space="preserve">Burdette</t>
  </si>
  <si>
    <t xml:space="preserve">booking number: 2018001163</t>
  </si>
  <si>
    <t xml:space="preserve">Burt </t>
  </si>
  <si>
    <t xml:space="preserve">Jerry </t>
  </si>
  <si>
    <t xml:space="preserve">booking number: 2019001103</t>
  </si>
  <si>
    <t xml:space="preserve">Grand Larceny; Burglary Inhabited Dwelling House, Whether Armed or Not; Resisting/Obstructing Arrest (x2); Disorderly Conduct/Breech of Peace; Resisting/Obstructing Arrest; Disorderly Condcut/Breech of Peace (CLOSED); Contempt of Court (Arbitration, Failure to Appear)</t>
  </si>
  <si>
    <t xml:space="preserve">booking number: 2019001243</t>
  </si>
  <si>
    <t xml:space="preserve">Cotto, Jr.</t>
  </si>
  <si>
    <t xml:space="preserve">Freddy</t>
  </si>
  <si>
    <t xml:space="preserve">booking number: 2019001378</t>
  </si>
  <si>
    <t xml:space="preserve">Crabb</t>
  </si>
  <si>
    <t xml:space="preserve">booking number: 2016001470</t>
  </si>
  <si>
    <t xml:space="preserve">Crawford </t>
  </si>
  <si>
    <t xml:space="preserve">Stoney</t>
  </si>
  <si>
    <t xml:space="preserve">Contempt of Court (Arbitration, Failure to Appear)</t>
  </si>
  <si>
    <t xml:space="preserve">booking number: 2019001113</t>
  </si>
  <si>
    <t xml:space="preserve">Tyree</t>
  </si>
  <si>
    <t xml:space="preserve">Malicious Mischief; Disorderly Conduct/Breech of Peace; Simple Domestic Violence (Simple Domestic 3rd Offense); Aggravated Domestic Violence a(x2); Contempt of Court/Arbitration, Failure to Appear (PENDING); Burglary (Inhabited Dweling House, Whether Armed or Not); Aggravated Domestic Violence; Contempt of Court (Arbitration, Failure to Appear)</t>
  </si>
  <si>
    <t xml:space="preserve">$20,000; $500</t>
  </si>
  <si>
    <t xml:space="preserve">booking number: 2019000214</t>
  </si>
  <si>
    <t xml:space="preserve">Diggs</t>
  </si>
  <si>
    <t xml:space="preserve">booking number: 2019001101</t>
  </si>
  <si>
    <t xml:space="preserve">Preston </t>
  </si>
  <si>
    <t xml:space="preserve">booking number: 2019001426</t>
  </si>
  <si>
    <t xml:space="preserve">Conspiracy to Commit a Crime; Possession of Weapon by Convicted Felon; Controlled Substance-Sell, Transfer, Distribute, Posses Weapon; Possession of a Stole Firearm; Foreign Warrant; Fugitive Holding</t>
  </si>
  <si>
    <t xml:space="preserve">booking number: 2018001653</t>
  </si>
  <si>
    <t xml:space="preserve">Epps</t>
  </si>
  <si>
    <t xml:space="preserve">U/male</t>
  </si>
  <si>
    <t xml:space="preserve">booking number: 2018001920</t>
  </si>
  <si>
    <t xml:space="preserve">Fernando </t>
  </si>
  <si>
    <t xml:space="preserve">Deontae</t>
  </si>
  <si>
    <t xml:space="preserve">booking number: 2019000621</t>
  </si>
  <si>
    <t xml:space="preserve">Ford </t>
  </si>
  <si>
    <t xml:space="preserve">Edward </t>
  </si>
  <si>
    <t xml:space="preserve">booking number: 2019001685</t>
  </si>
  <si>
    <t xml:space="preserve">Fortner</t>
  </si>
  <si>
    <t xml:space="preserve">Malicious Mischief; Arson First Degree</t>
  </si>
  <si>
    <t xml:space="preserve">$2,000; $3,000</t>
  </si>
  <si>
    <t xml:space="preserve">booking number: 2019001298</t>
  </si>
  <si>
    <t xml:space="preserve">Grand Larceny </t>
  </si>
  <si>
    <t xml:space="preserve">booking number: 2016002167</t>
  </si>
  <si>
    <t xml:space="preserve">Funderburk </t>
  </si>
  <si>
    <t xml:space="preserve">booking number: 2017001206</t>
  </si>
  <si>
    <t xml:space="preserve">booking number: 2017001833</t>
  </si>
  <si>
    <t xml:space="preserve">Gleaton</t>
  </si>
  <si>
    <t xml:space="preserve">Terale</t>
  </si>
  <si>
    <t xml:space="preserve">Cocaine Sale or Possession with Intent (x2)</t>
  </si>
  <si>
    <t xml:space="preserve">MDOC custody - In Panola County Work Program</t>
  </si>
  <si>
    <t xml:space="preserve">Golden</t>
  </si>
  <si>
    <t xml:space="preserve">booking number: 2019001605</t>
  </si>
  <si>
    <t xml:space="preserve">Griffin </t>
  </si>
  <si>
    <t xml:space="preserve">Burglary Other than Dwelling </t>
  </si>
  <si>
    <t xml:space="preserve">booking number: 2019001304</t>
  </si>
  <si>
    <t xml:space="preserve">Grissom</t>
  </si>
  <si>
    <t xml:space="preserve">booking number: 2019001420</t>
  </si>
  <si>
    <t xml:space="preserve">booking number: 2019001596</t>
  </si>
  <si>
    <t xml:space="preserve">Foreign Warrant; Fugitive; Holding (x2 of each)</t>
  </si>
  <si>
    <t xml:space="preserve">booking number: 2019001404</t>
  </si>
  <si>
    <t xml:space="preserve">Markkeith</t>
  </si>
  <si>
    <t xml:space="preserve">booking number: 2016001791</t>
  </si>
  <si>
    <t xml:space="preserve">Hines </t>
  </si>
  <si>
    <t xml:space="preserve">booking number: 2018001747</t>
  </si>
  <si>
    <t xml:space="preserve">Holloway </t>
  </si>
  <si>
    <t xml:space="preserve">Controlled Substance-Sell, Transfer, Distribute, Posses Weapon (ACTIVE); Controlled Substance: Possession of Paraphernalia; Probation Violation</t>
  </si>
  <si>
    <t xml:space="preserve">booking number: 2019001578</t>
  </si>
  <si>
    <t xml:space="preserve">Howell</t>
  </si>
  <si>
    <t xml:space="preserve">Tarek</t>
  </si>
  <si>
    <t xml:space="preserve">U</t>
  </si>
  <si>
    <t xml:space="preserve">booking number: 2018001748</t>
  </si>
  <si>
    <t xml:space="preserve">booking number: 2019001689</t>
  </si>
  <si>
    <t xml:space="preserve">Foreign Warrant; Fugitive: Holding</t>
  </si>
  <si>
    <t xml:space="preserve">booking number: 2019001415</t>
  </si>
  <si>
    <t xml:space="preserve">booking number: 2019000678</t>
  </si>
  <si>
    <t xml:space="preserve">Jones, Jr. </t>
  </si>
  <si>
    <t xml:space="preserve">Indecent Exposure/Abusive Language; Disturbance; Controlled Substance: Possession of Paraphernalia; Aggravated Domestic Violence</t>
  </si>
  <si>
    <t xml:space="preserve">$358; $393; $50,000</t>
  </si>
  <si>
    <t xml:space="preserve">booking number: 2019001245</t>
  </si>
  <si>
    <t xml:space="preserve">Joslin</t>
  </si>
  <si>
    <t xml:space="preserve">Derek </t>
  </si>
  <si>
    <t xml:space="preserve">Neil</t>
  </si>
  <si>
    <t xml:space="preserve">booking number: 2019001377</t>
  </si>
  <si>
    <t xml:space="preserve">Colan </t>
  </si>
  <si>
    <t xml:space="preserve">Stewart or Steward</t>
  </si>
  <si>
    <t xml:space="preserve">Foreign Warrant; Fugitive; Holding; Controlled Substance: Illegal Possession</t>
  </si>
  <si>
    <t xml:space="preserve">booking number: 2019001636</t>
  </si>
  <si>
    <t xml:space="preserve">Wesley </t>
  </si>
  <si>
    <t xml:space="preserve">booking number: 2019000794</t>
  </si>
  <si>
    <t xml:space="preserve">Kuvers</t>
  </si>
  <si>
    <t xml:space="preserve">Andrej</t>
  </si>
  <si>
    <t xml:space="preserve">Kris</t>
  </si>
  <si>
    <t xml:space="preserve">booking number: 2019001497</t>
  </si>
  <si>
    <t xml:space="preserve">Lamar </t>
  </si>
  <si>
    <t xml:space="preserve">Marco</t>
  </si>
  <si>
    <t xml:space="preserve">Sexual Battery (x4)</t>
  </si>
  <si>
    <t xml:space="preserve">booking number: 2019000246</t>
  </si>
  <si>
    <t xml:space="preserve">booking number: 2019001584</t>
  </si>
  <si>
    <t xml:space="preserve">Loggains</t>
  </si>
  <si>
    <t xml:space="preserve">booking number: 2019000677</t>
  </si>
  <si>
    <t xml:space="preserve">Bobby </t>
  </si>
  <si>
    <t xml:space="preserve">Burglary-All but Dwelling </t>
  </si>
  <si>
    <t xml:space="preserve">booking number: 2019001669</t>
  </si>
  <si>
    <t xml:space="preserve">Foreign Warrant; Fugitve; Holding </t>
  </si>
  <si>
    <t xml:space="preserve">booking number: 2019001428</t>
  </si>
  <si>
    <t xml:space="preserve">Michie</t>
  </si>
  <si>
    <t xml:space="preserve">Jordan </t>
  </si>
  <si>
    <t xml:space="preserve">Sexual Battery; Sexual Battery; Rape (Statutory):; Rape (Statutory)</t>
  </si>
  <si>
    <t xml:space="preserve">booking number: 2018000813</t>
  </si>
  <si>
    <t xml:space="preserve">booking number: 2017001705</t>
  </si>
  <si>
    <t xml:space="preserve">Moses</t>
  </si>
  <si>
    <t xml:space="preserve">Aggravated Domestic Violence; Kidnapping</t>
  </si>
  <si>
    <t xml:space="preserve">booking number: 2019000800</t>
  </si>
  <si>
    <t xml:space="preserve">booking number: 2019001102</t>
  </si>
  <si>
    <t xml:space="preserve">Nolan </t>
  </si>
  <si>
    <t xml:space="preserve">booking number: 2019001585</t>
  </si>
  <si>
    <t xml:space="preserve">Pitcock</t>
  </si>
  <si>
    <t xml:space="preserve">Controlled Substance-Sell, Transfer, Distribute, Posses Weapon; Driving with Suspended/Revoked Driver's License; Failure to Yield to Authorized Emergency Vehicle; General Ordinances (Penalties); No Insurance; Disobedience of Traffic Control Devices; Controlled Substance Violations; Controlled Substance-Sell, Transfer, Distribute, Posses Weapon</t>
  </si>
  <si>
    <t xml:space="preserve">$2,000; $381; $155; $327; $406; $155</t>
  </si>
  <si>
    <t xml:space="preserve">booking number: 2019001517</t>
  </si>
  <si>
    <t xml:space="preserve">Powell, Jr.</t>
  </si>
  <si>
    <t xml:space="preserve">Myron </t>
  </si>
  <si>
    <t xml:space="preserve">booking number: 2019000475</t>
  </si>
  <si>
    <t xml:space="preserve">Pryor </t>
  </si>
  <si>
    <t xml:space="preserve">Deon </t>
  </si>
  <si>
    <t xml:space="preserve">Indecent Exposure/Abusive Language; Disturbance</t>
  </si>
  <si>
    <t xml:space="preserve">booking number: 2019001665</t>
  </si>
  <si>
    <t xml:space="preserve">Putman </t>
  </si>
  <si>
    <t xml:space="preserve">Controlled Substance Violations; Foreign Warrant; Fugitivel Holding</t>
  </si>
  <si>
    <t xml:space="preserve">booking number: 2019001362</t>
  </si>
  <si>
    <t xml:space="preserve">Respess</t>
  </si>
  <si>
    <t xml:space="preserve">Nicholas </t>
  </si>
  <si>
    <t xml:space="preserve">booking number: 2018001863</t>
  </si>
  <si>
    <t xml:space="preserve">Reynolds </t>
  </si>
  <si>
    <t xml:space="preserve">booking number: 2018001746</t>
  </si>
  <si>
    <t xml:space="preserve">booking number: 2019001667</t>
  </si>
  <si>
    <t xml:space="preserve">Robinson </t>
  </si>
  <si>
    <t xml:space="preserve">booking number: 2019001586</t>
  </si>
  <si>
    <t xml:space="preserve">Roebuck</t>
  </si>
  <si>
    <t xml:space="preserve">Controlled Substance - Sell, Transfer, Distribute, Posses Weapon; Contempt of Court (Arbitration, Failure to Appear); Probation Violation</t>
  </si>
  <si>
    <t xml:space="preserve">booking number: 2019000577</t>
  </si>
  <si>
    <t xml:space="preserve">Scates </t>
  </si>
  <si>
    <t xml:space="preserve">Burglary (Inhabited Dwelling House, Whether Armed or Not); Grand Larceny; Burglary Other than Dwelling; Grand Larceny</t>
  </si>
  <si>
    <t xml:space="preserve">$20,000; $20,000; $10,000</t>
  </si>
  <si>
    <t xml:space="preserve">booking number: 2019001591</t>
  </si>
  <si>
    <t xml:space="preserve">Sides</t>
  </si>
  <si>
    <t xml:space="preserve">Leigh Ann</t>
  </si>
  <si>
    <t xml:space="preserve">Grand Larceny; Controlled Substance - Sell, Transfer, Distribute, Posses Weapon</t>
  </si>
  <si>
    <t xml:space="preserve">booking number: 2019001070</t>
  </si>
  <si>
    <t xml:space="preserve">Smalley, Jr. </t>
  </si>
  <si>
    <t xml:space="preserve">Grand Larceny; Burglary Other than Dwelling (x2); Petit Larceny; Burglary Other than Dwelling; Petit Larceny; Burglary Other than Dwelling (x4); Petit Larceny; Kidnapping; Armed Robbery </t>
  </si>
  <si>
    <t xml:space="preserve">$5,000; $5,000</t>
  </si>
  <si>
    <t xml:space="preserve">booking number: 2019001129</t>
  </si>
  <si>
    <t xml:space="preserve">booking number: 2016001469</t>
  </si>
  <si>
    <t xml:space="preserve">Smith </t>
  </si>
  <si>
    <t xml:space="preserve">Simple Assault on Law Enforcement Officer; Profanity/Drunkenness In Public; Resisting/Obstructing Arrest </t>
  </si>
  <si>
    <t xml:space="preserve">booking number: 2019001160</t>
  </si>
  <si>
    <t xml:space="preserve">Taylor </t>
  </si>
  <si>
    <t xml:space="preserve">Asa</t>
  </si>
  <si>
    <t xml:space="preserve">booking number: 2019001690</t>
  </si>
  <si>
    <t xml:space="preserve">Teter</t>
  </si>
  <si>
    <t xml:space="preserve">Contempt of Court for Violation of Protective Order</t>
  </si>
  <si>
    <t xml:space="preserve">booking number: 2019001692</t>
  </si>
  <si>
    <t xml:space="preserve">Malicious Mischief; Sexual Battery </t>
  </si>
  <si>
    <t xml:space="preserve">booking number: 2019000926</t>
  </si>
  <si>
    <t xml:space="preserve">Walton </t>
  </si>
  <si>
    <t xml:space="preserve">Merrick</t>
  </si>
  <si>
    <t xml:space="preserve">booking number: 2019001459</t>
  </si>
  <si>
    <t xml:space="preserve">Wardlaw</t>
  </si>
  <si>
    <t xml:space="preserve">Mikal </t>
  </si>
  <si>
    <t xml:space="preserve">A </t>
  </si>
  <si>
    <t xml:space="preserve">Controlled Substance: Illegal Possession; Foreign Warrant; Fugitive; Holding </t>
  </si>
  <si>
    <t xml:space="preserve">booking number: 2019001707</t>
  </si>
  <si>
    <t xml:space="preserve">Willard </t>
  </si>
  <si>
    <t xml:space="preserve">Burglary House; Grand Larceny </t>
  </si>
  <si>
    <t xml:space="preserve">booking number: 2019000148</t>
  </si>
  <si>
    <t xml:space="preserve">booking number: 2016000229</t>
  </si>
  <si>
    <t xml:space="preserve">Wink</t>
  </si>
  <si>
    <t xml:space="preserve">booking number: 2018001980</t>
  </si>
  <si>
    <t xml:space="preserve">booking number: 2018000112</t>
  </si>
  <si>
    <t xml:space="preserve">Abron </t>
  </si>
  <si>
    <t xml:space="preserve">Shivon </t>
  </si>
  <si>
    <t xml:space="preserve">Pearl River</t>
  </si>
  <si>
    <t xml:space="preserve">63-3-1213 Careless Driving (Misdemeanor); 63-11-30(2)(C) DUI - 3rd or Subsequent; 63-1-57 Driving with a supsended/revoked drivers license; 63-15-4 Failure of Owner or Operator of; 97-9-79 False Information or Indentification; 99-21-1 Foreign Warrnt; Fugitive Holding</t>
  </si>
  <si>
    <t xml:space="preserve">$500; $1,000 x3; $500</t>
  </si>
  <si>
    <t xml:space="preserve">Aguilar </t>
  </si>
  <si>
    <t xml:space="preserve">Alsobrooks </t>
  </si>
  <si>
    <t xml:space="preserve">41-29-139 Controlled Substance Violations; 97-17-70 Receiving Stolen Property</t>
  </si>
  <si>
    <t xml:space="preserve">$3,000; $5,000</t>
  </si>
  <si>
    <t xml:space="preserve">Apostolopoulos </t>
  </si>
  <si>
    <t xml:space="preserve">9-1-17 Contempt of Court</t>
  </si>
  <si>
    <t xml:space="preserve">Averhart </t>
  </si>
  <si>
    <t xml:space="preserve">Conner </t>
  </si>
  <si>
    <t xml:space="preserve">Dallas </t>
  </si>
  <si>
    <t xml:space="preserve">41-29-139(a)(1) Controlled Substance - Sell, Tran; 47-7-37 Pobation Violation; 41-29-139 Controlled Substance</t>
  </si>
  <si>
    <t xml:space="preserve">Baldwin </t>
  </si>
  <si>
    <t xml:space="preserve">Basso </t>
  </si>
  <si>
    <t xml:space="preserve">Keith </t>
  </si>
  <si>
    <t xml:space="preserve">Andrew </t>
  </si>
  <si>
    <t xml:space="preserve">41-29-139 Controlled Substance Violatioins; 99-21-1 Foreign Warrant; Fugitive Holding</t>
  </si>
  <si>
    <t xml:space="preserve">Baughman</t>
  </si>
  <si>
    <t xml:space="preserve">Bilquist </t>
  </si>
  <si>
    <t xml:space="preserve">47-7-37 Proabtion Violation; 9-1-17 Contempt of Court x3; 97-17-67(1)(3) Malicious Mischief (felony)</t>
  </si>
  <si>
    <t xml:space="preserve">Blackwell</t>
  </si>
  <si>
    <t xml:space="preserve">Wesley </t>
  </si>
  <si>
    <t xml:space="preserve">41-29-139 Controlled Substance Violations; 99-21-1 Foreign Warrant; Fugitive Holding; 47-7-37 Probation Violation</t>
  </si>
  <si>
    <t xml:space="preserve">Donzell</t>
  </si>
  <si>
    <t xml:space="preserve">Bowman </t>
  </si>
  <si>
    <t xml:space="preserve">97-3-19(1) Murder (Felony); 97-9-125 Tampering with Physical Evidence; 97-9-79 False Information or Indentification; 97-3-19(1) Murder</t>
  </si>
  <si>
    <t xml:space="preserve">$500; No Bond x3</t>
  </si>
  <si>
    <t xml:space="preserve">Nicolas </t>
  </si>
  <si>
    <t xml:space="preserve">Broughton </t>
  </si>
  <si>
    <t xml:space="preserve">Ronreco </t>
  </si>
  <si>
    <t xml:space="preserve">Lashawn </t>
  </si>
  <si>
    <t xml:space="preserve">Brousse</t>
  </si>
  <si>
    <t xml:space="preserve">9-1-17 Contempt of Court </t>
  </si>
  <si>
    <t xml:space="preserve">47-7-37 Probation Violation; 63-15-4(2)(a) No Insurance; 63-3-401(4) Accident, Hit and Run; 27-19-131(1) Operation of vehicle without pay; 41-29-139 Controlled Substance x2</t>
  </si>
  <si>
    <t xml:space="preserve">Burks </t>
  </si>
  <si>
    <t xml:space="preserve">Michelle </t>
  </si>
  <si>
    <t xml:space="preserve">Drug Court </t>
  </si>
  <si>
    <t xml:space="preserve">Byrd </t>
  </si>
  <si>
    <t xml:space="preserve">Causey</t>
  </si>
  <si>
    <t xml:space="preserve">Rennee</t>
  </si>
  <si>
    <t xml:space="preserve">Harold </t>
  </si>
  <si>
    <t xml:space="preserve">Chunn</t>
  </si>
  <si>
    <t xml:space="preserve">Coach </t>
  </si>
  <si>
    <t xml:space="preserve">Coco </t>
  </si>
  <si>
    <t xml:space="preserve">Victoria </t>
  </si>
  <si>
    <t xml:space="preserve">41-29-139(d)(1) Controlled Substance: Possession; 47-7-37 Probation Violation; 97-19-21 Fraud - Credit Card</t>
  </si>
  <si>
    <t xml:space="preserve">Craddock </t>
  </si>
  <si>
    <t xml:space="preserve">Hersey </t>
  </si>
  <si>
    <t xml:space="preserve">Dwayne </t>
  </si>
  <si>
    <t xml:space="preserve">47-7-37 Probation Violation; 97-17-41 Larceny - Grandy; 97-1-1 Conspiracy</t>
  </si>
  <si>
    <t xml:space="preserve">$3,000; $1,000</t>
  </si>
  <si>
    <t xml:space="preserve">Cuevas </t>
  </si>
  <si>
    <t xml:space="preserve">Bryan </t>
  </si>
  <si>
    <t xml:space="preserve">Cumberland </t>
  </si>
  <si>
    <t xml:space="preserve">Skylar </t>
  </si>
  <si>
    <t xml:space="preserve">Kay </t>
  </si>
  <si>
    <t xml:space="preserve">41-29-139(a)(1) Controlled Substance; 41-29-139 Controlled Substance Violations x4</t>
  </si>
  <si>
    <t xml:space="preserve">$15,000 x3; No Bond</t>
  </si>
  <si>
    <t xml:space="preserve">Deleon </t>
  </si>
  <si>
    <t xml:space="preserve">97-17-33 Burglary - All but Dwelling; 97-1-1 Conspiracy; 97-1-6 Directing/Causing Felony by Pers; 41-29-139 Controlled Substance Violations; 47-7-37 Probation Violation</t>
  </si>
  <si>
    <t xml:space="preserve">$2,000; $5,000; $20,000; 3,000</t>
  </si>
  <si>
    <t xml:space="preserve">Desilva </t>
  </si>
  <si>
    <t xml:space="preserve">97-3-7(3) Simple Domestic Violence</t>
  </si>
  <si>
    <t xml:space="preserve">Demetrius </t>
  </si>
  <si>
    <t xml:space="preserve">Doucette </t>
  </si>
  <si>
    <t xml:space="preserve">97-17-41 Larceny - Grand; 97-3-7(3) Simple Domestic Violence; 97-17-87 Trespass, Willful; 47-7-37 Probation Violation</t>
  </si>
  <si>
    <t xml:space="preserve">$5,000; $1,000; $500</t>
  </si>
  <si>
    <t xml:space="preserve">Dulaney </t>
  </si>
  <si>
    <t xml:space="preserve">Kenyaurn</t>
  </si>
  <si>
    <t xml:space="preserve">Shuntroy </t>
  </si>
  <si>
    <t xml:space="preserve">97-3-7(4) Aggravated Domestic Violence; 47-7-37 Probation Violation</t>
  </si>
  <si>
    <t xml:space="preserve">Dunson</t>
  </si>
  <si>
    <t xml:space="preserve">Floyed </t>
  </si>
  <si>
    <t xml:space="preserve">41-29-139(c) Controlled Substance: Illegal Po; 47-7-37 Probation Violation</t>
  </si>
  <si>
    <t xml:space="preserve">45-33-33 Failure o Register Under Sex Off</t>
  </si>
  <si>
    <t xml:space="preserve">Faciane </t>
  </si>
  <si>
    <t xml:space="preserve">Lawrence </t>
  </si>
  <si>
    <t xml:space="preserve">Fairley </t>
  </si>
  <si>
    <t xml:space="preserve">Jeffery </t>
  </si>
  <si>
    <t xml:space="preserve">Lamount </t>
  </si>
  <si>
    <t xml:space="preserve">Frierson</t>
  </si>
  <si>
    <t xml:space="preserve">97-35-15 Disturbing the Peace </t>
  </si>
  <si>
    <t xml:space="preserve">Granville </t>
  </si>
  <si>
    <t xml:space="preserve">Borsha </t>
  </si>
  <si>
    <t xml:space="preserve">Juan </t>
  </si>
  <si>
    <t xml:space="preserve">Griffin </t>
  </si>
  <si>
    <t xml:space="preserve">41-29-139 Controlled Substance Violations</t>
  </si>
  <si>
    <t xml:space="preserve">Shyhem </t>
  </si>
  <si>
    <t xml:space="preserve">97-5-33 Exploitation of Children x5; 97-17-43(1) Petit Larceny (Personal Property)</t>
  </si>
  <si>
    <t xml:space="preserve">47-7-37 Probation Violation; 41-29-139(c)(B) Controlled Substance: Possession x2</t>
  </si>
  <si>
    <t xml:space="preserve">$2,000; $2,000</t>
  </si>
  <si>
    <t xml:space="preserve">Hakes, III</t>
  </si>
  <si>
    <t xml:space="preserve">Melvin </t>
  </si>
  <si>
    <t xml:space="preserve">47-7-27 Parole Violation</t>
  </si>
  <si>
    <t xml:space="preserve">Hall </t>
  </si>
  <si>
    <t xml:space="preserve">Noah </t>
  </si>
  <si>
    <t xml:space="preserve">Hargett </t>
  </si>
  <si>
    <t xml:space="preserve">97-1-7(2) Attempted Murder x2; 97-37-5 Felon Carrying Concealed Weapon; 97-3-7(2) x3; 97-3-7(2) Aggravated Assualt; 47-7-37 Probation Violation</t>
  </si>
  <si>
    <t xml:space="preserve">$805,000; $2,500</t>
  </si>
  <si>
    <t xml:space="preserve">Chaylen </t>
  </si>
  <si>
    <t xml:space="preserve">Peter </t>
  </si>
  <si>
    <t xml:space="preserve">Hart </t>
  </si>
  <si>
    <t xml:space="preserve">Haynes </t>
  </si>
  <si>
    <t xml:space="preserve">Thurmond </t>
  </si>
  <si>
    <t xml:space="preserve">Lamar </t>
  </si>
  <si>
    <t xml:space="preserve">9-1-17 Contempt of Court; 97-9-73 Fleeing LEA Vehicle/Resisting; 97-35-7 Failure to Comply with Requests; 47-7-37 Probation Violation; 99-21-1 Foreign Warrant; Fugitive Holding</t>
  </si>
  <si>
    <t xml:space="preserve">Holden </t>
  </si>
  <si>
    <t xml:space="preserve">41-29-139 Controlled Substance Violations; 63-3-1213 Careless Driving; 63-15-4(2); 63-15-4(2)(a); 41-29-139(d)(1) Controlled Substance</t>
  </si>
  <si>
    <t xml:space="preserve">$500; $1,000; $500</t>
  </si>
  <si>
    <t xml:space="preserve">Holland </t>
  </si>
  <si>
    <t xml:space="preserve">Holloway </t>
  </si>
  <si>
    <t xml:space="preserve">Tadarrius </t>
  </si>
  <si>
    <t xml:space="preserve">97-17-33 Burglary - All but Dwelling x2; 97-17-70 Receiving Stolen Property </t>
  </si>
  <si>
    <t xml:space="preserve">$7,000 x2; No Bond</t>
  </si>
  <si>
    <t xml:space="preserve">House </t>
  </si>
  <si>
    <t xml:space="preserve">Howard </t>
  </si>
  <si>
    <t xml:space="preserve">Hubert </t>
  </si>
  <si>
    <t xml:space="preserve">Kejean</t>
  </si>
  <si>
    <t xml:space="preserve">97-3-79 Robbery - Armed; 99-21-1 Foreign Warrant</t>
  </si>
  <si>
    <t xml:space="preserve">$100,000; No Bond</t>
  </si>
  <si>
    <t xml:space="preserve">Kirk </t>
  </si>
  <si>
    <t xml:space="preserve">Bryon</t>
  </si>
  <si>
    <t xml:space="preserve">Keenum </t>
  </si>
  <si>
    <t xml:space="preserve">Rusty </t>
  </si>
  <si>
    <t xml:space="preserve">Kennedy </t>
  </si>
  <si>
    <t xml:space="preserve">Lester </t>
  </si>
  <si>
    <t xml:space="preserve">97-37-5 Felon Carrying Weapon x2; 41-29-139 Controlled Substance Violations x2;  47-7-37 Probation Violation</t>
  </si>
  <si>
    <t xml:space="preserve">$4,000; $4,000; $1,000</t>
  </si>
  <si>
    <t xml:space="preserve">41-29-139 Controlled Substance Violations; 97-17-33 Burglary - All but Dwelling </t>
  </si>
  <si>
    <t xml:space="preserve">$4,000; $8,000</t>
  </si>
  <si>
    <t xml:space="preserve">Krol </t>
  </si>
  <si>
    <t xml:space="preserve">Tammy </t>
  </si>
  <si>
    <t xml:space="preserve">$5,000; No Bond</t>
  </si>
  <si>
    <t xml:space="preserve">Kyle </t>
  </si>
  <si>
    <t xml:space="preserve">Lavigne </t>
  </si>
  <si>
    <t xml:space="preserve">97-17-41 Larceny - Grand; 9-1-17 Contempt of Court </t>
  </si>
  <si>
    <t xml:space="preserve">Lee, II</t>
  </si>
  <si>
    <t xml:space="preserve">Wiley </t>
  </si>
  <si>
    <t xml:space="preserve">41-29-139 Controlled Substance Violations; 47-5-198 Sale, Possession of Use of Contr</t>
  </si>
  <si>
    <t xml:space="preserve">Lepard </t>
  </si>
  <si>
    <t xml:space="preserve">Cory </t>
  </si>
  <si>
    <t xml:space="preserve">Loveless </t>
  </si>
  <si>
    <t xml:space="preserve">97-17-23 Burglary - Inhabited Dwelling x2; 97-19-21 Fraud - Credit Card</t>
  </si>
  <si>
    <t xml:space="preserve">Treyvon</t>
  </si>
  <si>
    <t xml:space="preserve">Maher </t>
  </si>
  <si>
    <t xml:space="preserve">Channing </t>
  </si>
  <si>
    <t xml:space="preserve">97-17-43(1) Petit Larceny (Personal Property)</t>
  </si>
  <si>
    <t xml:space="preserve">Chanse </t>
  </si>
  <si>
    <t xml:space="preserve">97-3-79 Robbery - Armed; 99-21-1 Foreign Warrant x2</t>
  </si>
  <si>
    <t xml:space="preserve">$50,000; No Bond </t>
  </si>
  <si>
    <t xml:space="preserve">McIntosh </t>
  </si>
  <si>
    <t xml:space="preserve">McNeese</t>
  </si>
  <si>
    <t xml:space="preserve">Anna </t>
  </si>
  <si>
    <t xml:space="preserve">McQueen </t>
  </si>
  <si>
    <t xml:space="preserve">Grady </t>
  </si>
  <si>
    <t xml:space="preserve">Nicholas </t>
  </si>
  <si>
    <t xml:space="preserve">97-3-7 Simple Assault (Aggravated Assault); 97-17-61 Larceny (Taking or Carrying Away); 97-17-41 Larceny - Grand; 47-7-37 Probation Violation</t>
  </si>
  <si>
    <t xml:space="preserve">$500; $5,000; No Bond</t>
  </si>
  <si>
    <t xml:space="preserve">Prescott</t>
  </si>
  <si>
    <t xml:space="preserve">97-17-70 Receiving Stolen Property; 41-29-139(d)(1) Controlled Substance: Possession; 41-29-139(c) Controlled Substance: Illegal PO; 97-17-87 Trespass, Willful; 97-17-33 Burglary - All but Dwelling; 47-7-37 Probation Violation; 97-17-41 Larceny - Grand</t>
  </si>
  <si>
    <t xml:space="preserve">$500; $1,000; $500; $2,000; $5,000</t>
  </si>
  <si>
    <t xml:space="preserve">Soloman </t>
  </si>
  <si>
    <t xml:space="preserve">Savon </t>
  </si>
  <si>
    <t xml:space="preserve">41-29-139(c) Controlled Substance: Illegal Po; 9-1-17 Contempt of Court </t>
  </si>
  <si>
    <t xml:space="preserve">$3,000; No Bond</t>
  </si>
  <si>
    <t xml:space="preserve">Moore </t>
  </si>
  <si>
    <t xml:space="preserve">Kendrich </t>
  </si>
  <si>
    <t xml:space="preserve">Lori </t>
  </si>
  <si>
    <t xml:space="preserve">Nichols </t>
  </si>
  <si>
    <t xml:space="preserve">Emari </t>
  </si>
  <si>
    <t xml:space="preserve">Malcolm </t>
  </si>
  <si>
    <t xml:space="preserve">Aquam</t>
  </si>
  <si>
    <t xml:space="preserve">97-3-19(2) Capital Murder; 97-3-7(2) Aggravated Assault</t>
  </si>
  <si>
    <t xml:space="preserve">Nunez</t>
  </si>
  <si>
    <t xml:space="preserve">Nathaniel </t>
  </si>
  <si>
    <t xml:space="preserve">Odom </t>
  </si>
  <si>
    <t xml:space="preserve">Karen </t>
  </si>
  <si>
    <t xml:space="preserve">41-29-139 Controlled Substance Violations; 47-7-37 Probation Violation</t>
  </si>
  <si>
    <t xml:space="preserve">Colter</t>
  </si>
  <si>
    <t xml:space="preserve">Page </t>
  </si>
  <si>
    <t xml:space="preserve">97-17-33 Burglary - All but Dwelling; 97-1-1 Conspiracy; 99-21-1 Foreign Warrant (Fugitive Holding)</t>
  </si>
  <si>
    <t xml:space="preserve">$1,000 x2</t>
  </si>
  <si>
    <t xml:space="preserve">Pavolini</t>
  </si>
  <si>
    <t xml:space="preserve">Leroy </t>
  </si>
  <si>
    <t xml:space="preserve">Pipkins </t>
  </si>
  <si>
    <t xml:space="preserve">Shaska</t>
  </si>
  <si>
    <t xml:space="preserve">97-3-79 Robbery (Inhabited Dwelling); 97-1-1 Conspiracy; 41-29-139 Controlled Substance x2</t>
  </si>
  <si>
    <t xml:space="preserve">$75,000 x2; $40,000</t>
  </si>
  <si>
    <t xml:space="preserve">Pittman </t>
  </si>
  <si>
    <t xml:space="preserve">Tramon </t>
  </si>
  <si>
    <t xml:space="preserve">97-17-23 Burglary (Inhabited Dwelling); 97-9-73 Fleeing LEA Vehicle/Resisting; 97-35-7 Failure to comply with requests; 47-7-37 Probation Violation</t>
  </si>
  <si>
    <t xml:space="preserve">$40,000; $500 x2; No Bond</t>
  </si>
  <si>
    <t xml:space="preserve">Raby </t>
  </si>
  <si>
    <t xml:space="preserve">97-1-1 Conspiracy; 97-3-79 Robbery - Armed; 47-7-37 Probation Violation</t>
  </si>
  <si>
    <t xml:space="preserve">$50,000 x2</t>
  </si>
  <si>
    <t xml:space="preserve">Rader</t>
  </si>
  <si>
    <t xml:space="preserve">97-3-7(4) Aggravated Domestic Violence; 97-3-107 Stalking</t>
  </si>
  <si>
    <t xml:space="preserve">Reyes</t>
  </si>
  <si>
    <t xml:space="preserve">Ricks </t>
  </si>
  <si>
    <t xml:space="preserve">97-3-65 Rape (Carnal Knowledge of Child); 97-3-95 Sexual Battery; 97-5-23 Touching Child for Lustful Purpose</t>
  </si>
  <si>
    <t xml:space="preserve">$25,000 x3</t>
  </si>
  <si>
    <t xml:space="preserve">Seals </t>
  </si>
  <si>
    <t xml:space="preserve">Ben</t>
  </si>
  <si>
    <t xml:space="preserve">Orlando </t>
  </si>
  <si>
    <t xml:space="preserve">Sigler </t>
  </si>
  <si>
    <t xml:space="preserve">Sammy </t>
  </si>
  <si>
    <t xml:space="preserve"> William</t>
  </si>
  <si>
    <t xml:space="preserve">41-29-139(c) Controlled Substance: Illegal Po</t>
  </si>
  <si>
    <t xml:space="preserve">97-9-73 Fleeing LEA Vehicl/Resisting; 41-29-139(c)(1)(B) Controlled Substance: Possession; 47-7-37 Probation Violation; 41-29-139 Controlled Substance Violations</t>
  </si>
  <si>
    <t xml:space="preserve">Duwaine</t>
  </si>
  <si>
    <t xml:space="preserve">63-1-5 Motor Vehicle Violation (No Lic); 97-17-33 Burglary - All But Dwelling; 97-17-23 Burglary - Inhabited Dwelling</t>
  </si>
  <si>
    <t xml:space="preserve">$500; $2,000; No Bond</t>
  </si>
  <si>
    <t xml:space="preserve">Stacey </t>
  </si>
  <si>
    <t xml:space="preserve">99-21-1 Foreign Warrant (Fugitive Holding)</t>
  </si>
  <si>
    <t xml:space="preserve">Sterrett</t>
  </si>
  <si>
    <t xml:space="preserve">97-17-41 Larceny - Grand </t>
  </si>
  <si>
    <t xml:space="preserve">Stockstill</t>
  </si>
  <si>
    <t xml:space="preserve">Stockstill </t>
  </si>
  <si>
    <t xml:space="preserve">97-17-33 Burglary - All But Dwelling; 97-17-35 Burglary (Possession of Burglar); 47-7-37 Controlled Substance Violations</t>
  </si>
  <si>
    <t xml:space="preserve">$7,000; $5,000; No Bond</t>
  </si>
  <si>
    <t xml:space="preserve">Cinda</t>
  </si>
  <si>
    <t xml:space="preserve">41-29-139 Controlled Substance Violations x2</t>
  </si>
  <si>
    <t xml:space="preserve">$1,000; No Bond</t>
  </si>
  <si>
    <t xml:space="preserve">Thompson </t>
  </si>
  <si>
    <t xml:space="preserve">Trotter </t>
  </si>
  <si>
    <t xml:space="preserve">Triston</t>
  </si>
  <si>
    <t xml:space="preserve">97-37-35 Possession of Stolen Firearm x2; 41-29-139(c)(2)(B) Motor Vehicle: possession of mar: 97-35-7(1) Disorderly Conduct (Failure to co); 41-29-139(c)(2)(A) Controlled Substance (first/seco)</t>
  </si>
  <si>
    <t xml:space="preserve">$15,000; No Bond ;$1,000; $500; $1,000</t>
  </si>
  <si>
    <t xml:space="preserve">Upchurch</t>
  </si>
  <si>
    <t xml:space="preserve">Farrel</t>
  </si>
  <si>
    <t xml:space="preserve">Ward </t>
  </si>
  <si>
    <t xml:space="preserve">Linnzell</t>
  </si>
  <si>
    <t xml:space="preserve">47-7-37 Probation Violation; 9-1-17 Contempt of Court</t>
  </si>
  <si>
    <t xml:space="preserve">No Bond x2</t>
  </si>
  <si>
    <t xml:space="preserve">Wilkinson</t>
  </si>
  <si>
    <t xml:space="preserve">63-11-30(1)(5) DUI (cause death, mutilate, disfigu)</t>
  </si>
  <si>
    <t xml:space="preserve">97-17-23 Burglary (Inhabited Dwelling); 97-9-49(1)(b) Escape of Prisoners (Escapte or a)</t>
  </si>
  <si>
    <t xml:space="preserve">No Bond; $5,000</t>
  </si>
  <si>
    <t xml:space="preserve">Bryson</t>
  </si>
  <si>
    <t xml:space="preserve">Duvall</t>
  </si>
  <si>
    <t xml:space="preserve">Winslow </t>
  </si>
  <si>
    <t xml:space="preserve">Myrick</t>
  </si>
  <si>
    <t xml:space="preserve">Senque</t>
  </si>
  <si>
    <t xml:space="preserve">Santanez</t>
  </si>
  <si>
    <t xml:space="preserve">97-37-5 Felon Carrying Concealed Weapon</t>
  </si>
  <si>
    <t xml:space="preserve">Conspiracy to Committ Credit Card Fraud; Credit Card Fraud</t>
  </si>
  <si>
    <t xml:space="preserve">Bedford</t>
  </si>
  <si>
    <t xml:space="preserve">Poss. of a Cont. Sub. With Intent - Synthetic (Meth &amp; Prescriptions) while in Possession of a Firearm</t>
  </si>
  <si>
    <t xml:space="preserve">Boler</t>
  </si>
  <si>
    <t xml:space="preserve">Residential Burglary with No Forced Entry</t>
  </si>
  <si>
    <t xml:space="preserve">Possession of Meth; Possession of a Firearm by a Convicted Felon</t>
  </si>
  <si>
    <t xml:space="preserve">Trenton</t>
  </si>
  <si>
    <t xml:space="preserve">Poss. with Intent</t>
  </si>
  <si>
    <t xml:space="preserve">Calvert</t>
  </si>
  <si>
    <t xml:space="preserve">Cochran</t>
  </si>
  <si>
    <t xml:space="preserve">Katherine</t>
  </si>
  <si>
    <t xml:space="preserve">Capias - Felony</t>
  </si>
  <si>
    <t xml:space="preserve">Fraser</t>
  </si>
  <si>
    <t xml:space="preserve">Journey</t>
  </si>
  <si>
    <t xml:space="preserve">Agg. Assault - Agg. Injury; Rape; Residential Burglary with No Forced Entry between 6pm &amp; 6am</t>
  </si>
  <si>
    <t xml:space="preserve">Friend</t>
  </si>
  <si>
    <t xml:space="preserve">Agg. Assault on LEO; Simple Assault - Dom. Violence</t>
  </si>
  <si>
    <t xml:space="preserve">Holcomb</t>
  </si>
  <si>
    <t xml:space="preserve">Vonhatin</t>
  </si>
  <si>
    <t xml:space="preserve">Ingram</t>
  </si>
  <si>
    <t xml:space="preserve">Capias - Failure to Appear (careless driving); Capias - Failure to Appear (DWLS)</t>
  </si>
  <si>
    <t xml:space="preserve">Poss. of a Controlled Substance - Marijuana (felony)</t>
  </si>
  <si>
    <t xml:space="preserve">Bench Warrant - Capias (felony)</t>
  </si>
  <si>
    <t xml:space="preserve">Reckless Driving; Simple Assault; Possession of Paraphernalia</t>
  </si>
  <si>
    <t xml:space="preserve">Mabile</t>
  </si>
  <si>
    <t xml:space="preserve">Disturbance of Family</t>
  </si>
  <si>
    <t xml:space="preserve">Disorderly conduct - Resisting Arrest, Failure to Obey, Disturbing the Peace; Capias (felony)</t>
  </si>
  <si>
    <t xml:space="preserve">Jewel </t>
  </si>
  <si>
    <t xml:space="preserve">Disturbing the Peace</t>
  </si>
  <si>
    <t xml:space="preserve">Vunerable Person/Injury (felony)</t>
  </si>
  <si>
    <t xml:space="preserve">Lustful Touching</t>
  </si>
  <si>
    <t xml:space="preserve">Driving under the Influence of Drugs; Speeding; No Tag; No Insurance on Motor Vehicle</t>
  </si>
  <si>
    <t xml:space="preserve">Latisha </t>
  </si>
  <si>
    <t xml:space="preserve">Murder 1st Degree</t>
  </si>
  <si>
    <t xml:space="preserve">Contempt of Court - Failure to Obey Court Order</t>
  </si>
  <si>
    <t xml:space="preserve">Caesar Jr.</t>
  </si>
  <si>
    <t xml:space="preserve">Poss. of Marijuana with Intent; Possession of a Controlled Substance x2</t>
  </si>
  <si>
    <t xml:space="preserve">Simple Assault - Domestic Violence</t>
  </si>
  <si>
    <t xml:space="preserve">Vulnerable Person - Injury (felony)</t>
  </si>
  <si>
    <t xml:space="preserve">Abraham</t>
  </si>
  <si>
    <t xml:space="preserve">Pike</t>
  </si>
  <si>
    <t xml:space="preserve">Simple Assault on OFC</t>
  </si>
  <si>
    <t xml:space="preserve">Att. Murder</t>
  </si>
  <si>
    <t xml:space="preserve">other charge(s) blacked out</t>
  </si>
  <si>
    <t xml:space="preserve">Alexander Jr</t>
  </si>
  <si>
    <t xml:space="preserve">Mal Misch, Cyb-Stalking</t>
  </si>
  <si>
    <t xml:space="preserve">Poss C/S Enhanced</t>
  </si>
  <si>
    <t xml:space="preserve">Kaldrickiya</t>
  </si>
  <si>
    <t xml:space="preserve">Poss Const Subst-Bnd Sur</t>
  </si>
  <si>
    <t xml:space="preserve">Kartez</t>
  </si>
  <si>
    <t xml:space="preserve">Charge Blacked out</t>
  </si>
  <si>
    <t xml:space="preserve">Assault on Officer</t>
  </si>
  <si>
    <t xml:space="preserve">Badon</t>
  </si>
  <si>
    <t xml:space="preserve">PCS x 2(Fel), Careless Dr</t>
  </si>
  <si>
    <t xml:space="preserve">1 charge blacked out</t>
  </si>
  <si>
    <t xml:space="preserve">Bates</t>
  </si>
  <si>
    <t xml:space="preserve">Burglary, Consp, PSP; BOB, BOA x 2, Conspir</t>
  </si>
  <si>
    <t xml:space="preserve">Bloomer</t>
  </si>
  <si>
    <t xml:space="preserve">Agg Assault; Capital Murder</t>
  </si>
  <si>
    <t xml:space="preserve">$25,000; $250,000</t>
  </si>
  <si>
    <t xml:space="preserve">Blount</t>
  </si>
  <si>
    <t xml:space="preserve">PCS, Utter Forgery</t>
  </si>
  <si>
    <t xml:space="preserve">Shoplift(Fel), Tresp, MM</t>
  </si>
  <si>
    <t xml:space="preserve">Boucher</t>
  </si>
  <si>
    <t xml:space="preserve">508.75 CA</t>
  </si>
  <si>
    <t xml:space="preserve">Butler Jr</t>
  </si>
  <si>
    <t xml:space="preserve">Agg Assault-Fel; Purse Snatching</t>
  </si>
  <si>
    <t xml:space="preserve">$250,000;No Bond</t>
  </si>
  <si>
    <t xml:space="preserve">Campbell Jr</t>
  </si>
  <si>
    <t xml:space="preserve">PCS(F), PCS(MISD); Bench Warrant x 2; Burglary; Poss Cont Subst x 2; Bad Check</t>
  </si>
  <si>
    <t xml:space="preserve">N;N;N;Y;Y</t>
  </si>
  <si>
    <t xml:space="preserve">$20,000; No Bond; $10,000; $15,000 ; $1,000</t>
  </si>
  <si>
    <t xml:space="preserve">Chauvin</t>
  </si>
  <si>
    <t xml:space="preserve">AGG Dom, FLS ID, FTS, No DL</t>
  </si>
  <si>
    <t xml:space="preserve">Sale of Cont Sub</t>
  </si>
  <si>
    <t xml:space="preserve">Delany</t>
  </si>
  <si>
    <t xml:space="preserve">PCS x 2, Loud Music</t>
  </si>
  <si>
    <t xml:space="preserve">Drain</t>
  </si>
  <si>
    <t xml:space="preserve">Tatiana</t>
  </si>
  <si>
    <t xml:space="preserve">S/ASSA,PCS,PARA,Tresp</t>
  </si>
  <si>
    <t xml:space="preserve">Duplessis</t>
  </si>
  <si>
    <t xml:space="preserve">Elzie</t>
  </si>
  <si>
    <t xml:space="preserve">Poss Controlled Substance</t>
  </si>
  <si>
    <t xml:space="preserve">Eubanks</t>
  </si>
  <si>
    <t xml:space="preserve">Faulk</t>
  </si>
  <si>
    <t xml:space="preserve">Kidnapping; Armed Robbery; Grand Larceny; Armed Robbery</t>
  </si>
  <si>
    <t xml:space="preserve">Felder</t>
  </si>
  <si>
    <t xml:space="preserve">Lasteven</t>
  </si>
  <si>
    <t xml:space="preserve">PCS x2, PFCF</t>
  </si>
  <si>
    <t xml:space="preserve">Garay</t>
  </si>
  <si>
    <t xml:space="preserve">Darrick</t>
  </si>
  <si>
    <t xml:space="preserve">S/Battery, touching</t>
  </si>
  <si>
    <t xml:space="preserve">Goldman</t>
  </si>
  <si>
    <t xml:space="preserve">FTY x2, Fel Fleeing</t>
  </si>
  <si>
    <t xml:space="preserve">DUI 1st, No Insurance</t>
  </si>
  <si>
    <t xml:space="preserve">Rednard</t>
  </si>
  <si>
    <t xml:space="preserve">Poss Con Subst-Fel; Probation Violation; Agg Assault</t>
  </si>
  <si>
    <t xml:space="preserve">$20,000; No Bond; $40,000</t>
  </si>
  <si>
    <t xml:space="preserve">Hatcher</t>
  </si>
  <si>
    <t xml:space="preserve">Sabrina</t>
  </si>
  <si>
    <t xml:space="preserve">1 charge blacked out; not indicted, no bond for that charge</t>
  </si>
  <si>
    <t xml:space="preserve">Hearld Jr</t>
  </si>
  <si>
    <t xml:space="preserve">Sim. Assault Domestic</t>
  </si>
  <si>
    <t xml:space="preserve">Poss. Contr. Subst x 2, PFCF; Probation Violation</t>
  </si>
  <si>
    <t xml:space="preserve">Calveshir</t>
  </si>
  <si>
    <t xml:space="preserve">PFCF, 2nd Degr Murder;Burglary</t>
  </si>
  <si>
    <t xml:space="preserve">Burglary (Fel)</t>
  </si>
  <si>
    <t xml:space="preserve">Diana</t>
  </si>
  <si>
    <t xml:space="preserve">Lakeviae</t>
  </si>
  <si>
    <t xml:space="preserve">Aggrevated Assault</t>
  </si>
  <si>
    <t xml:space="preserve">Jennings Jr</t>
  </si>
  <si>
    <t xml:space="preserve">Eldemetrius</t>
  </si>
  <si>
    <t xml:space="preserve">Desertion, Fail; Probation Violation</t>
  </si>
  <si>
    <t xml:space="preserve">Y;N</t>
  </si>
  <si>
    <t xml:space="preserve">$25,000; No Bond</t>
  </si>
  <si>
    <t xml:space="preserve">Child Porn x 7. Film x 3</t>
  </si>
  <si>
    <t xml:space="preserve">PFCF, Poss Marij</t>
  </si>
  <si>
    <t xml:space="preserve">Arlaundris</t>
  </si>
  <si>
    <t xml:space="preserve">Arm/Robb, Aga Assa, Abu</t>
  </si>
  <si>
    <t xml:space="preserve">Dorothy</t>
  </si>
  <si>
    <t xml:space="preserve">Poss Cont Sub-Meth(B/S)</t>
  </si>
  <si>
    <t xml:space="preserve">Kleppinger</t>
  </si>
  <si>
    <t xml:space="preserve">PFCF; Petit Larceny</t>
  </si>
  <si>
    <t xml:space="preserve">Agg Assault; Probation Violation</t>
  </si>
  <si>
    <t xml:space="preserve">Lamkin</t>
  </si>
  <si>
    <t xml:space="preserve">charge blacked out</t>
  </si>
  <si>
    <t xml:space="preserve">Jiamarius</t>
  </si>
  <si>
    <t xml:space="preserve">400-CA</t>
  </si>
  <si>
    <t xml:space="preserve">Lewis Jr</t>
  </si>
  <si>
    <t xml:space="preserve">S/A Robbery, Consp; Receiving Stolen Prop</t>
  </si>
  <si>
    <t xml:space="preserve">$50,000; $40,000</t>
  </si>
  <si>
    <t xml:space="preserve">Lezina</t>
  </si>
  <si>
    <t xml:space="preserve">Poss cnt SB x 5, Consp C/S</t>
  </si>
  <si>
    <t xml:space="preserve">MaGee</t>
  </si>
  <si>
    <t xml:space="preserve">Kendreoyatta</t>
  </si>
  <si>
    <t xml:space="preserve">SIM-DOM, Resist, D/Fam, Dis</t>
  </si>
  <si>
    <t xml:space="preserve">Magee Jr.</t>
  </si>
  <si>
    <t xml:space="preserve">Melton</t>
  </si>
  <si>
    <t xml:space="preserve">PCS, Open Alc, D/L Susp, FT</t>
  </si>
  <si>
    <t xml:space="preserve">Joanna</t>
  </si>
  <si>
    <t xml:space="preserve">Bench Warrant; Probabtion Violation</t>
  </si>
  <si>
    <t xml:space="preserve">Gerrick</t>
  </si>
  <si>
    <t xml:space="preserve">AS LEO, PM, PCS x 2, FTO, R/AR</t>
  </si>
  <si>
    <t xml:space="preserve">McCray</t>
  </si>
  <si>
    <t xml:space="preserve">Arson, Fel. Mal. Misch</t>
  </si>
  <si>
    <t xml:space="preserve">McGhee Jr</t>
  </si>
  <si>
    <t xml:space="preserve">Bench Warrant x 2</t>
  </si>
  <si>
    <t xml:space="preserve">Mercer</t>
  </si>
  <si>
    <t xml:space="preserve">Burglary; Simple Assault</t>
  </si>
  <si>
    <t xml:space="preserve">Mercier</t>
  </si>
  <si>
    <t xml:space="preserve">Att. Robbery</t>
  </si>
  <si>
    <t xml:space="preserve">Moesta</t>
  </si>
  <si>
    <t xml:space="preserve">PCS x 6, Consp PCS; Burg of Dwelling</t>
  </si>
  <si>
    <t xml:space="preserve">$5,000; $15,000</t>
  </si>
  <si>
    <t xml:space="preserve">Monk</t>
  </si>
  <si>
    <t xml:space="preserve">Verlin</t>
  </si>
  <si>
    <t xml:space="preserve">PFCF</t>
  </si>
  <si>
    <t xml:space="preserve">Burglary x 2</t>
  </si>
  <si>
    <t xml:space="preserve">Nueman</t>
  </si>
  <si>
    <t xml:space="preserve">Sexual Orient w/ Minor</t>
  </si>
  <si>
    <t xml:space="preserve">Nulisch</t>
  </si>
  <si>
    <t xml:space="preserve">Disord Conduct, RR Arr</t>
  </si>
  <si>
    <t xml:space="preserve">Onellion</t>
  </si>
  <si>
    <t xml:space="preserve">Desertion, Fail</t>
  </si>
  <si>
    <t xml:space="preserve">Osbey</t>
  </si>
  <si>
    <t xml:space="preserve">Lajarvus</t>
  </si>
  <si>
    <t xml:space="preserve">Osby</t>
  </si>
  <si>
    <t xml:space="preserve">CC Fraud, Conspiracy</t>
  </si>
  <si>
    <t xml:space="preserve">Poss Cont Subst x 3</t>
  </si>
  <si>
    <t xml:space="preserve">Poss Cont Subst</t>
  </si>
  <si>
    <t xml:space="preserve">Bur x 2, PFCF PSP, S/A, Rape</t>
  </si>
  <si>
    <t xml:space="preserve">AGG AS, PCS x 3, P W/INT, P/M</t>
  </si>
  <si>
    <t xml:space="preserve">Portier</t>
  </si>
  <si>
    <t xml:space="preserve">Kidnap, A/R,G/LAR, CNS x 3</t>
  </si>
  <si>
    <t xml:space="preserve">Portrey</t>
  </si>
  <si>
    <t xml:space="preserve">200-CA</t>
  </si>
  <si>
    <t xml:space="preserve">Rauch</t>
  </si>
  <si>
    <t xml:space="preserve">Molesting, Child Porn</t>
  </si>
  <si>
    <t xml:space="preserve">Burglary of Auto</t>
  </si>
  <si>
    <t xml:space="preserve">Norkeithius</t>
  </si>
  <si>
    <t xml:space="preserve">PCS, Dom. Assault; Poss Meth, Poss Marij</t>
  </si>
  <si>
    <t xml:space="preserve">Regan</t>
  </si>
  <si>
    <t xml:space="preserve">Burglary, Consp</t>
  </si>
  <si>
    <t xml:space="preserve">Richards</t>
  </si>
  <si>
    <t xml:space="preserve">PFCF, Viol C/order</t>
  </si>
  <si>
    <t xml:space="preserve">Delshakevia</t>
  </si>
  <si>
    <t xml:space="preserve">Poss w/ Intent; Fel Bad Check</t>
  </si>
  <si>
    <t xml:space="preserve">1261.25-CA</t>
  </si>
  <si>
    <t xml:space="preserve">Letesha</t>
  </si>
  <si>
    <t xml:space="preserve">False Identity; Probation Violation</t>
  </si>
  <si>
    <t xml:space="preserve">No Bond; 200-CA</t>
  </si>
  <si>
    <t xml:space="preserve">Probation Violation; Contempt of Court</t>
  </si>
  <si>
    <t xml:space="preserve">No Bond; $200 Cash</t>
  </si>
  <si>
    <t xml:space="preserve">PCS, Paraph, D/L Susp, Tag; DUI 4th</t>
  </si>
  <si>
    <t xml:space="preserve">Sonya</t>
  </si>
  <si>
    <t xml:space="preserve">Smith Jr</t>
  </si>
  <si>
    <t xml:space="preserve">Stringer Jr</t>
  </si>
  <si>
    <t xml:space="preserve">Teipelke</t>
  </si>
  <si>
    <t xml:space="preserve">Jodenzo</t>
  </si>
  <si>
    <t xml:space="preserve">Bench Warrant; Felony Fleeing</t>
  </si>
  <si>
    <t xml:space="preserve">No bond; $50,000</t>
  </si>
  <si>
    <t xml:space="preserve">Vicknair</t>
  </si>
  <si>
    <t xml:space="preserve">Carry C/Weapon, PSP</t>
  </si>
  <si>
    <t xml:space="preserve">Webber</t>
  </si>
  <si>
    <t xml:space="preserve">Charge blacked out</t>
  </si>
  <si>
    <t xml:space="preserve">Wells</t>
  </si>
  <si>
    <t xml:space="preserve">Dist. the Peace</t>
  </si>
  <si>
    <t xml:space="preserve">Wells Jr</t>
  </si>
  <si>
    <t xml:space="preserve">Percy</t>
  </si>
  <si>
    <t xml:space="preserve">Arm Robbery</t>
  </si>
  <si>
    <t xml:space="preserve">Sherri</t>
  </si>
  <si>
    <t xml:space="preserve">Tocorea</t>
  </si>
  <si>
    <t xml:space="preserve">Trisdin</t>
  </si>
  <si>
    <t xml:space="preserve">Felony Fleeing; PCS W/I, FAL REP; Bench Warrants x2</t>
  </si>
  <si>
    <t xml:space="preserve">$5,000;$20,000;$1,500</t>
  </si>
  <si>
    <t xml:space="preserve">BOB, Consp, P/Larceny; Rape, Poss Child Porn</t>
  </si>
  <si>
    <t xml:space="preserve">$25,000;$75,000</t>
  </si>
  <si>
    <t xml:space="preserve">Karey</t>
  </si>
  <si>
    <t xml:space="preserve">"N/A" placed in "Indictment" column</t>
  </si>
  <si>
    <t xml:space="preserve">ACC After Fact</t>
  </si>
  <si>
    <t xml:space="preserve">Cardell</t>
  </si>
  <si>
    <t xml:space="preserve">Poss. Contr. Subst x 4</t>
  </si>
  <si>
    <t xml:space="preserve">other charge(s) blacked</t>
  </si>
  <si>
    <t xml:space="preserve">Poss Stolen Prop/Fel</t>
  </si>
  <si>
    <t xml:space="preserve">Molesting</t>
  </si>
  <si>
    <t xml:space="preserve">Winding</t>
  </si>
  <si>
    <t xml:space="preserve">Younger</t>
  </si>
  <si>
    <t xml:space="preserve">1 charge blacked out; not indicted; no bond for that charge</t>
  </si>
  <si>
    <t xml:space="preserve">Pontotoc</t>
  </si>
  <si>
    <t xml:space="preserve">PCSO</t>
  </si>
  <si>
    <t xml:space="preserve">Pontotoc City Court</t>
  </si>
  <si>
    <t xml:space="preserve">Habitual - Burglary of a Vehicle</t>
  </si>
  <si>
    <t xml:space="preserve">Pled Guilty - Awaiting Sentencing</t>
  </si>
  <si>
    <t xml:space="preserve">Barkely</t>
  </si>
  <si>
    <t xml:space="preserve">Baskins</t>
  </si>
  <si>
    <t xml:space="preserve">Rebacca</t>
  </si>
  <si>
    <t xml:space="preserve">Britt</t>
  </si>
  <si>
    <t xml:space="preserve">Ecru City Court</t>
  </si>
  <si>
    <t xml:space="preserve">Gloria</t>
  </si>
  <si>
    <t xml:space="preserve">Burglary of a Dwelling; Tampering with Physical Evidence; Grand Larceny x3</t>
  </si>
  <si>
    <t xml:space="preserve">Clausen</t>
  </si>
  <si>
    <t xml:space="preserve">Cron</t>
  </si>
  <si>
    <t xml:space="preserve">Deaton</t>
  </si>
  <si>
    <t xml:space="preserve">Dehaas</t>
  </si>
  <si>
    <t xml:space="preserve">Tytavis</t>
  </si>
  <si>
    <t xml:space="preserve">Enis</t>
  </si>
  <si>
    <t xml:space="preserve">C.E.</t>
  </si>
  <si>
    <t xml:space="preserve">Gaucin</t>
  </si>
  <si>
    <t xml:space="preserve">Eduardo</t>
  </si>
  <si>
    <t xml:space="preserve">Goforth</t>
  </si>
  <si>
    <t xml:space="preserve">Haupt</t>
  </si>
  <si>
    <t xml:space="preserve">Jacobs</t>
  </si>
  <si>
    <t xml:space="preserve">Kimbrough</t>
  </si>
  <si>
    <t xml:space="preserve">Mahan</t>
  </si>
  <si>
    <t xml:space="preserve">Mann</t>
  </si>
  <si>
    <t xml:space="preserve">McCauley</t>
  </si>
  <si>
    <t xml:space="preserve">Meardie</t>
  </si>
  <si>
    <t xml:space="preserve">Tylenndia</t>
  </si>
  <si>
    <t xml:space="preserve">Meeks</t>
  </si>
  <si>
    <t xml:space="preserve">Mendoza</t>
  </si>
  <si>
    <t xml:space="preserve">Sergio</t>
  </si>
  <si>
    <t xml:space="preserve">Morales</t>
  </si>
  <si>
    <t xml:space="preserve">Pannell</t>
  </si>
  <si>
    <t xml:space="preserve">Francheska</t>
  </si>
  <si>
    <t xml:space="preserve">Romansik</t>
  </si>
  <si>
    <t xml:space="preserve">Sellers</t>
  </si>
  <si>
    <t xml:space="preserve">Prentiss</t>
  </si>
  <si>
    <t xml:space="preserve">Sobrado</t>
  </si>
  <si>
    <t xml:space="preserve">Solomakos</t>
  </si>
  <si>
    <t xml:space="preserve">Stegall</t>
  </si>
  <si>
    <t xml:space="preserve">Stercay</t>
  </si>
  <si>
    <t xml:space="preserve">Tarter</t>
  </si>
  <si>
    <t xml:space="preserve">Tietjen</t>
  </si>
  <si>
    <t xml:space="preserve">Tutor</t>
  </si>
  <si>
    <t xml:space="preserve">Bramlitt</t>
  </si>
  <si>
    <t xml:space="preserve">Tyson</t>
  </si>
  <si>
    <t xml:space="preserve">Anna</t>
  </si>
  <si>
    <t xml:space="preserve">Burglary of a Dwelling x3</t>
  </si>
  <si>
    <t xml:space="preserve">Westmoreland</t>
  </si>
  <si>
    <t xml:space="preserve">Tredarious</t>
  </si>
  <si>
    <t xml:space="preserve">Whitlow</t>
  </si>
  <si>
    <t xml:space="preserve">Baldwyn PD</t>
  </si>
  <si>
    <t xml:space="preserve">Attempted Crime</t>
  </si>
  <si>
    <t xml:space="preserve">Not presented to a Grand Jury yet. </t>
  </si>
  <si>
    <t xml:space="preserve">Beniot</t>
  </si>
  <si>
    <t xml:space="preserve">Prentiss Coutny Sheriff's Department</t>
  </si>
  <si>
    <t xml:space="preserve">Child Enticement</t>
  </si>
  <si>
    <t xml:space="preserve">Went ot MDOC on 8-20-18 then returned to Prentiss on 3-18-19.</t>
  </si>
  <si>
    <t xml:space="preserve">Burleson</t>
  </si>
  <si>
    <t xml:space="preserve">Capital Murder / Robbery</t>
  </si>
  <si>
    <t xml:space="preserve">Several Motions have been filed. </t>
  </si>
  <si>
    <t xml:space="preserve">Multiple Sex Battery Charges</t>
  </si>
  <si>
    <t xml:space="preserve">Subject is in Lee County Jail with multiple charges</t>
  </si>
  <si>
    <t xml:space="preserve">Cont. Del/Neg of Child</t>
  </si>
  <si>
    <t xml:space="preserve">Subject is in Lee County Jail with pending charges</t>
  </si>
  <si>
    <t xml:space="preserve">Garrard</t>
  </si>
  <si>
    <t xml:space="preserve">Statutory Rape X2; Sexual Battery</t>
  </si>
  <si>
    <t xml:space="preserve">Heger</t>
  </si>
  <si>
    <t xml:space="preserve">Possession of Cocaine; Child Abuse; Trafficking Hydrocodone</t>
  </si>
  <si>
    <t xml:space="preserve">Hutcheson</t>
  </si>
  <si>
    <t xml:space="preserve">Burglary of a Building</t>
  </si>
  <si>
    <t xml:space="preserve">Does have a Possession of CS that has not been presented to the Grand Jury yet. </t>
  </si>
  <si>
    <t xml:space="preserve">Exploitation of Child; Hold for Other Agency</t>
  </si>
  <si>
    <t xml:space="preserve">Dana</t>
  </si>
  <si>
    <t xml:space="preserve">Contr. To Del/Neg of a Child; Physical / Sex Abuse; Hindering Prosecution</t>
  </si>
  <si>
    <t xml:space="preserve">Subject has been brought up in multiple terms.</t>
  </si>
  <si>
    <t xml:space="preserve">Failure to Register as a Sex Offender</t>
  </si>
  <si>
    <t xml:space="preserve">Coreno</t>
  </si>
  <si>
    <t xml:space="preserve">False Information to a Police Officer; Burglary of Inhabited Dwelling; Armed Robbery X6; Hold Other Agency X3</t>
  </si>
  <si>
    <t xml:space="preserve">Scales</t>
  </si>
  <si>
    <t xml:space="preserve">Jass</t>
  </si>
  <si>
    <t xml:space="preserve">Aril 25, 2019</t>
  </si>
  <si>
    <t xml:space="preserve">Multiple Sex Battery / Fondling</t>
  </si>
  <si>
    <t xml:space="preserve">Tigner</t>
  </si>
  <si>
    <t xml:space="preserve">Burglary of a Vehicle X3; Hold for Other Agency</t>
  </si>
  <si>
    <t xml:space="preserve">Applewhite</t>
  </si>
  <si>
    <t xml:space="preserve">Quitman </t>
  </si>
  <si>
    <t xml:space="preserve">Bonner</t>
  </si>
  <si>
    <t xml:space="preserve">Dwain</t>
  </si>
  <si>
    <t xml:space="preserve">Yancy</t>
  </si>
  <si>
    <t xml:space="preserve">Abernathy </t>
  </si>
  <si>
    <t xml:space="preserve">Rankin </t>
  </si>
  <si>
    <t xml:space="preserve">Cont. Subst.; Sale W/In</t>
  </si>
  <si>
    <t xml:space="preserve">Con. Subst/Violation</t>
  </si>
  <si>
    <t xml:space="preserve">Aguilar, Jr. </t>
  </si>
  <si>
    <t xml:space="preserve">Alejandro </t>
  </si>
  <si>
    <t xml:space="preserve">C/S Violation </t>
  </si>
  <si>
    <t xml:space="preserve">Alessi </t>
  </si>
  <si>
    <t xml:space="preserve">Fleeing </t>
  </si>
  <si>
    <t xml:space="preserve">Alexander </t>
  </si>
  <si>
    <t xml:space="preserve">Corey </t>
  </si>
  <si>
    <t xml:space="preserve">Fleeing Marked Police Car</t>
  </si>
  <si>
    <t xml:space="preserve">Alford </t>
  </si>
  <si>
    <t xml:space="preserve">Rec Stolen Prop; Burglary; CS Violation</t>
  </si>
  <si>
    <t xml:space="preserve">Allbritton</t>
  </si>
  <si>
    <t xml:space="preserve">Ronnie </t>
  </si>
  <si>
    <t xml:space="preserve">Arson  </t>
  </si>
  <si>
    <t xml:space="preserve">Samantha </t>
  </si>
  <si>
    <t xml:space="preserve">False Pretense; Motor Vehicle Theft </t>
  </si>
  <si>
    <t xml:space="preserve">Archie </t>
  </si>
  <si>
    <t xml:space="preserve">S/A</t>
  </si>
  <si>
    <t xml:space="preserve">Archuleta </t>
  </si>
  <si>
    <t xml:space="preserve">Oscar </t>
  </si>
  <si>
    <t xml:space="preserve">Conspiracy; Poss. Burg. Tools </t>
  </si>
  <si>
    <t xml:space="preserve">Bannister </t>
  </si>
  <si>
    <t xml:space="preserve">Chaselyn </t>
  </si>
  <si>
    <t xml:space="preserve">Const. Subst; Poss. Sch I or II or other than Marij; Consp; ID</t>
  </si>
  <si>
    <t xml:space="preserve">Danny </t>
  </si>
  <si>
    <t xml:space="preserve">Uttering  </t>
  </si>
  <si>
    <t xml:space="preserve">C/S III, IV, V</t>
  </si>
  <si>
    <t xml:space="preserve">Barnett </t>
  </si>
  <si>
    <t xml:space="preserve">Const. Subt.; Poss. I or II other than Marij.</t>
  </si>
  <si>
    <t xml:space="preserve">Poss with Intent; C/S</t>
  </si>
  <si>
    <t xml:space="preserve">Bassett</t>
  </si>
  <si>
    <t xml:space="preserve">Con/Subs Violation </t>
  </si>
  <si>
    <t xml:space="preserve">Megan </t>
  </si>
  <si>
    <t xml:space="preserve">C/S Schedule I or II other than Marij.</t>
  </si>
  <si>
    <t xml:space="preserve">Benson </t>
  </si>
  <si>
    <t xml:space="preserve">DUI Third/Subsequent Offense </t>
  </si>
  <si>
    <t xml:space="preserve">Bentley </t>
  </si>
  <si>
    <t xml:space="preserve">Grave </t>
  </si>
  <si>
    <t xml:space="preserve">Tamp. w/phy evidence</t>
  </si>
  <si>
    <t xml:space="preserve">Grat/Lust</t>
  </si>
  <si>
    <t xml:space="preserve">Blackmon </t>
  </si>
  <si>
    <t xml:space="preserve">Cont. Sub. Sale w/int School; Cont. Subst. Sale Dis/Man w/int</t>
  </si>
  <si>
    <t xml:space="preserve">S/A; MAL/MIS</t>
  </si>
  <si>
    <t xml:space="preserve">Boudousquie</t>
  </si>
  <si>
    <t xml:space="preserve">Bounds </t>
  </si>
  <si>
    <t xml:space="preserve">Weapon Stolen; Kidnapping (Capital)</t>
  </si>
  <si>
    <t xml:space="preserve">Bragg</t>
  </si>
  <si>
    <t xml:space="preserve">C/S Violation; Cont. Subst. Trafficking </t>
  </si>
  <si>
    <t xml:space="preserve">Breland </t>
  </si>
  <si>
    <t xml:space="preserve">Brock </t>
  </si>
  <si>
    <t xml:space="preserve">Madelyn </t>
  </si>
  <si>
    <t xml:space="preserve">C/S; Sale w/int</t>
  </si>
  <si>
    <t xml:space="preserve">Broom </t>
  </si>
  <si>
    <t xml:space="preserve">C/S Sell/Manuf/Distribute again w/in any 12-mon period </t>
  </si>
  <si>
    <t xml:space="preserve">Intro Jail Contra </t>
  </si>
  <si>
    <t xml:space="preserve">Bryant </t>
  </si>
  <si>
    <t xml:space="preserve">C/S Sub Poss. I or II other than Marij.</t>
  </si>
  <si>
    <t xml:space="preserve">Burkes </t>
  </si>
  <si>
    <t xml:space="preserve">C/S I or II other than Marij.</t>
  </si>
  <si>
    <t xml:space="preserve">Bush </t>
  </si>
  <si>
    <t xml:space="preserve">Derekius </t>
  </si>
  <si>
    <t xml:space="preserve">Receiving Stolen Prop</t>
  </si>
  <si>
    <t xml:space="preserve">Bynum </t>
  </si>
  <si>
    <t xml:space="preserve">Conspiracy; C/S w/intent </t>
  </si>
  <si>
    <t xml:space="preserve">Agg/Dom</t>
  </si>
  <si>
    <t xml:space="preserve">Laura </t>
  </si>
  <si>
    <t xml:space="preserve">C/S Sale, Distribute, Manufacture, Poss w/int.</t>
  </si>
  <si>
    <t xml:space="preserve">Carson </t>
  </si>
  <si>
    <t xml:space="preserve">Dakota </t>
  </si>
  <si>
    <t xml:space="preserve">C/S</t>
  </si>
  <si>
    <t xml:space="preserve">Champion </t>
  </si>
  <si>
    <t xml:space="preserve">Auto Burg</t>
  </si>
  <si>
    <t xml:space="preserve">Chappel, Jr. </t>
  </si>
  <si>
    <t xml:space="preserve">Carjacking </t>
  </si>
  <si>
    <t xml:space="preserve">Rape, Statutory, of a child under the age of 16</t>
  </si>
  <si>
    <t xml:space="preserve">Collier </t>
  </si>
  <si>
    <t xml:space="preserve">Abuse </t>
  </si>
  <si>
    <t xml:space="preserve">Cousins</t>
  </si>
  <si>
    <t xml:space="preserve">Cont. Subst/Violation</t>
  </si>
  <si>
    <t xml:space="preserve">Coward, III</t>
  </si>
  <si>
    <t xml:space="preserve">POV</t>
  </si>
  <si>
    <t xml:space="preserve">Crosby </t>
  </si>
  <si>
    <t xml:space="preserve">DUI Fourth </t>
  </si>
  <si>
    <t xml:space="preserve">Daley </t>
  </si>
  <si>
    <t xml:space="preserve">Jeffrey </t>
  </si>
  <si>
    <t xml:space="preserve">Fleeing; Rec/Stolen Prop</t>
  </si>
  <si>
    <t xml:space="preserve">Poss/Weapon Felon </t>
  </si>
  <si>
    <t xml:space="preserve">De La Cruz</t>
  </si>
  <si>
    <t xml:space="preserve">Robbery, Armed Use of Deadly Weapon; Conspiracy</t>
  </si>
  <si>
    <t xml:space="preserve">Dial </t>
  </si>
  <si>
    <t xml:space="preserve">Kayla </t>
  </si>
  <si>
    <t xml:space="preserve">Cont. Subst. w/in proximity of school </t>
  </si>
  <si>
    <t xml:space="preserve">Dillon </t>
  </si>
  <si>
    <t xml:space="preserve">Inger </t>
  </si>
  <si>
    <t xml:space="preserve">Dossett </t>
  </si>
  <si>
    <t xml:space="preserve">C/S Violation</t>
  </si>
  <si>
    <t xml:space="preserve">Perdiere</t>
  </si>
  <si>
    <t xml:space="preserve">Kenneth </t>
  </si>
  <si>
    <t xml:space="preserve">False Pretenses: Fraud Rep of Evidence of Debt</t>
  </si>
  <si>
    <t xml:space="preserve">Evans, II</t>
  </si>
  <si>
    <t xml:space="preserve">Theodore </t>
  </si>
  <si>
    <t xml:space="preserve">Prostitution; Weapon Con/Felon</t>
  </si>
  <si>
    <t xml:space="preserve">Farmer </t>
  </si>
  <si>
    <t xml:space="preserve">Kathlyn </t>
  </si>
  <si>
    <t xml:space="preserve">Larceny; Under Lease; Rental Agreement </t>
  </si>
  <si>
    <t xml:space="preserve">Sex/Battery; Exploitation Child </t>
  </si>
  <si>
    <t xml:space="preserve">Fondren </t>
  </si>
  <si>
    <t xml:space="preserve">Burglary-Auto </t>
  </si>
  <si>
    <t xml:space="preserve">Dianna</t>
  </si>
  <si>
    <t xml:space="preserve">Funches </t>
  </si>
  <si>
    <t xml:space="preserve">Jovonny</t>
  </si>
  <si>
    <t xml:space="preserve">Gamez</t>
  </si>
  <si>
    <t xml:space="preserve">Marco </t>
  </si>
  <si>
    <t xml:space="preserve">C/S Trafficking </t>
  </si>
  <si>
    <t xml:space="preserve">Ian </t>
  </si>
  <si>
    <t xml:space="preserve">C/S w/int.</t>
  </si>
  <si>
    <t xml:space="preserve">Gilliam, Jr. </t>
  </si>
  <si>
    <t xml:space="preserve">C/S Poss I or II other than Marij.</t>
  </si>
  <si>
    <t xml:space="preserve">Uttering Attempted Crime </t>
  </si>
  <si>
    <t xml:space="preserve">Golden </t>
  </si>
  <si>
    <t xml:space="preserve">FTA C/S Poss; C/S w/int.</t>
  </si>
  <si>
    <t xml:space="preserve">Gross</t>
  </si>
  <si>
    <t xml:space="preserve">Haefner</t>
  </si>
  <si>
    <t xml:space="preserve">C/S Sale w/intent x2</t>
  </si>
  <si>
    <t xml:space="preserve">Hammer</t>
  </si>
  <si>
    <t xml:space="preserve">Sean </t>
  </si>
  <si>
    <t xml:space="preserve">Domestic Agg Domestic </t>
  </si>
  <si>
    <t xml:space="preserve">Hare, Jr. </t>
  </si>
  <si>
    <t xml:space="preserve">Harper </t>
  </si>
  <si>
    <t xml:space="preserve">Uttering </t>
  </si>
  <si>
    <t xml:space="preserve">Harrell</t>
  </si>
  <si>
    <t xml:space="preserve">Fleeing/Assault on LEO</t>
  </si>
  <si>
    <t xml:space="preserve">Harts </t>
  </si>
  <si>
    <t xml:space="preserve">Joey </t>
  </si>
  <si>
    <t xml:space="preserve">C/S Sale/Distribute/Manufacture/Poss w/Intent </t>
  </si>
  <si>
    <t xml:space="preserve">Hearn </t>
  </si>
  <si>
    <t xml:space="preserve">Credit Card Fradulent/Intent to Obtain Money</t>
  </si>
  <si>
    <t xml:space="preserve">Randal</t>
  </si>
  <si>
    <t xml:space="preserve">Contempt of Drug Court </t>
  </si>
  <si>
    <t xml:space="preserve">Henton </t>
  </si>
  <si>
    <t xml:space="preserve">Chiquita </t>
  </si>
  <si>
    <t xml:space="preserve">Fugitive Warrant </t>
  </si>
  <si>
    <t xml:space="preserve">Hickman </t>
  </si>
  <si>
    <t xml:space="preserve">Uttering Forgery </t>
  </si>
  <si>
    <t xml:space="preserve">Hobson </t>
  </si>
  <si>
    <t xml:space="preserve">Hooten </t>
  </si>
  <si>
    <t xml:space="preserve">Trae</t>
  </si>
  <si>
    <t xml:space="preserve">C/S I or II other than Marij.; Conspiracy </t>
  </si>
  <si>
    <t xml:space="preserve">Huff</t>
  </si>
  <si>
    <t xml:space="preserve">C/S Poss I or II other than Marijuana </t>
  </si>
  <si>
    <t xml:space="preserve">Humphrey </t>
  </si>
  <si>
    <t xml:space="preserve">Cyberstalking </t>
  </si>
  <si>
    <t xml:space="preserve">Carvis </t>
  </si>
  <si>
    <t xml:space="preserve">Poss with Intent C/S x2</t>
  </si>
  <si>
    <t xml:space="preserve">Embezzlement </t>
  </si>
  <si>
    <t xml:space="preserve">Clent</t>
  </si>
  <si>
    <t xml:space="preserve">Jones, II</t>
  </si>
  <si>
    <t xml:space="preserve">Burglary Church/Commercial </t>
  </si>
  <si>
    <t xml:space="preserve">Doyle </t>
  </si>
  <si>
    <t xml:space="preserve">C/S Violation Cont. Subst. Trafficking </t>
  </si>
  <si>
    <t xml:space="preserve">Ladd</t>
  </si>
  <si>
    <t xml:space="preserve">Fraud; Conspiracy </t>
  </si>
  <si>
    <t xml:space="preserve">Lancaster, Jr. </t>
  </si>
  <si>
    <t xml:space="preserve">C/S Par Poss; No Ins.; C/S Violation </t>
  </si>
  <si>
    <t xml:space="preserve">Larkin </t>
  </si>
  <si>
    <t xml:space="preserve">C/S Poss I or II other than Marij</t>
  </si>
  <si>
    <t xml:space="preserve">Laurie</t>
  </si>
  <si>
    <t xml:space="preserve">Grat/Lust </t>
  </si>
  <si>
    <t xml:space="preserve">C/S Poss I or II othe than Marij</t>
  </si>
  <si>
    <t xml:space="preserve">Robby </t>
  </si>
  <si>
    <t xml:space="preserve">Liles </t>
  </si>
  <si>
    <t xml:space="preserve">Scottie </t>
  </si>
  <si>
    <t xml:space="preserve">C/S I or II other than Marij</t>
  </si>
  <si>
    <t xml:space="preserve">Lofton </t>
  </si>
  <si>
    <t xml:space="preserve">Burg </t>
  </si>
  <si>
    <t xml:space="preserve">C/S Sale w/Intent School, Church</t>
  </si>
  <si>
    <t xml:space="preserve">Burglary/Church; Leaving the Scene of an Acc Inv; Inj/Death</t>
  </si>
  <si>
    <t xml:space="preserve">Krisan </t>
  </si>
  <si>
    <t xml:space="preserve">Tamp. w/Phy. Evidence </t>
  </si>
  <si>
    <t xml:space="preserve">Matthews </t>
  </si>
  <si>
    <t xml:space="preserve">McCaskill</t>
  </si>
  <si>
    <t xml:space="preserve">Cameron </t>
  </si>
  <si>
    <t xml:space="preserve">McCrory </t>
  </si>
  <si>
    <t xml:space="preserve">Tarrell</t>
  </si>
  <si>
    <t xml:space="preserve">McDaniel </t>
  </si>
  <si>
    <t xml:space="preserve">Kindapping; Capital/Aggravated Domestic </t>
  </si>
  <si>
    <t xml:space="preserve">Delaine </t>
  </si>
  <si>
    <t xml:space="preserve">Assualt LEO; Retaliation </t>
  </si>
  <si>
    <t xml:space="preserve">McGillivray </t>
  </si>
  <si>
    <t xml:space="preserve">McGrone</t>
  </si>
  <si>
    <t xml:space="preserve">Uttering Forgery; Counterfeit Instrument Recited as True </t>
  </si>
  <si>
    <t xml:space="preserve">Meadows </t>
  </si>
  <si>
    <t xml:space="preserve">C/S </t>
  </si>
  <si>
    <t xml:space="preserve">Mic</t>
  </si>
  <si>
    <t xml:space="preserve">Ioan</t>
  </si>
  <si>
    <t xml:space="preserve">Credit Card Fraudulent/Intent to obtain money </t>
  </si>
  <si>
    <t xml:space="preserve">Miles </t>
  </si>
  <si>
    <t xml:space="preserve">C/S Sale/Distribute/Manufacture/Poss w/Intent; C/S Violation </t>
  </si>
  <si>
    <t xml:space="preserve">Star</t>
  </si>
  <si>
    <t xml:space="preserve">Intro of Drug Contraband into Facility </t>
  </si>
  <si>
    <t xml:space="preserve">Hollis </t>
  </si>
  <si>
    <t xml:space="preserve">Keshandra </t>
  </si>
  <si>
    <t xml:space="preserve">Poss; C/S III, IV, V</t>
  </si>
  <si>
    <t xml:space="preserve">Edward </t>
  </si>
  <si>
    <t xml:space="preserve">Att Murder; Drive By Shooting </t>
  </si>
  <si>
    <t xml:space="preserve">Mote </t>
  </si>
  <si>
    <t xml:space="preserve">C/S Poss of Scheduel I or II other than Marij</t>
  </si>
  <si>
    <t xml:space="preserve">Breaking and Entering; C/S Violation</t>
  </si>
  <si>
    <t xml:space="preserve">Pro/Vio</t>
  </si>
  <si>
    <t xml:space="preserve">Olivi</t>
  </si>
  <si>
    <t xml:space="preserve">Nix </t>
  </si>
  <si>
    <t xml:space="preserve">Motor Vehicle Theft </t>
  </si>
  <si>
    <t xml:space="preserve">Jeremiah </t>
  </si>
  <si>
    <t xml:space="preserve">Noel </t>
  </si>
  <si>
    <t xml:space="preserve">Darwin</t>
  </si>
  <si>
    <t xml:space="preserve">Assualt LEO; S/A</t>
  </si>
  <si>
    <t xml:space="preserve">Norwood </t>
  </si>
  <si>
    <t xml:space="preserve">DUI 4th</t>
  </si>
  <si>
    <t xml:space="preserve">Oneal </t>
  </si>
  <si>
    <t xml:space="preserve">Keenan </t>
  </si>
  <si>
    <t xml:space="preserve">Patterson </t>
  </si>
  <si>
    <t xml:space="preserve">Rick</t>
  </si>
  <si>
    <t xml:space="preserve">Fleeing; Conspiracy; C/S Violation</t>
  </si>
  <si>
    <t xml:space="preserve">Poor </t>
  </si>
  <si>
    <t xml:space="preserve">Arson </t>
  </si>
  <si>
    <t xml:space="preserve">Porter </t>
  </si>
  <si>
    <t xml:space="preserve">C/S Poss Sch I or II other than marij</t>
  </si>
  <si>
    <t xml:space="preserve">Tristen </t>
  </si>
  <si>
    <t xml:space="preserve">C/S Enhanced Penalty; Poss Firearm at Crime/Arrest </t>
  </si>
  <si>
    <t xml:space="preserve">Pullen, Jr. </t>
  </si>
  <si>
    <t xml:space="preserve">Qualls </t>
  </si>
  <si>
    <t xml:space="preserve">Roosevelt </t>
  </si>
  <si>
    <t xml:space="preserve">Fleeing Marked Police Car; Assault on LEO/Public Official </t>
  </si>
  <si>
    <t xml:space="preserve">Rand </t>
  </si>
  <si>
    <t xml:space="preserve">Julian </t>
  </si>
  <si>
    <t xml:space="preserve">Freddie </t>
  </si>
  <si>
    <t xml:space="preserve">Reeves </t>
  </si>
  <si>
    <t xml:space="preserve">Shaine </t>
  </si>
  <si>
    <t xml:space="preserve">Reynolds </t>
  </si>
  <si>
    <t xml:space="preserve">G. W. </t>
  </si>
  <si>
    <t xml:space="preserve">Pamela </t>
  </si>
  <si>
    <t xml:space="preserve">FTA C/S Violation</t>
  </si>
  <si>
    <t xml:space="preserve">Brandy </t>
  </si>
  <si>
    <t xml:space="preserve">Fraud </t>
  </si>
  <si>
    <t xml:space="preserve">Risher </t>
  </si>
  <si>
    <t xml:space="preserve">Margrette</t>
  </si>
  <si>
    <t xml:space="preserve">Rivera </t>
  </si>
  <si>
    <t xml:space="preserve">Roberson </t>
  </si>
  <si>
    <t xml:space="preserve">Larceny-Grand; Motor Vehicle Theft </t>
  </si>
  <si>
    <t xml:space="preserve">Rollins </t>
  </si>
  <si>
    <t xml:space="preserve">C/S Sale/Distribute/Manufacture/Poss w/Intent; Consp</t>
  </si>
  <si>
    <t xml:space="preserve">Royer </t>
  </si>
  <si>
    <t xml:space="preserve">Salinas</t>
  </si>
  <si>
    <t xml:space="preserve">Gulmaro </t>
  </si>
  <si>
    <t xml:space="preserve">Robbery, Armed Use of Deadly Weapon; Conspiracy </t>
  </si>
  <si>
    <t xml:space="preserve">Salinas </t>
  </si>
  <si>
    <t xml:space="preserve">Victor </t>
  </si>
  <si>
    <t xml:space="preserve">Sanders </t>
  </si>
  <si>
    <t xml:space="preserve">Sales Prox School; Sales </t>
  </si>
  <si>
    <t xml:space="preserve">Schubring</t>
  </si>
  <si>
    <t xml:space="preserve">Exploitation of Children </t>
  </si>
  <si>
    <t xml:space="preserve">Seawood </t>
  </si>
  <si>
    <t xml:space="preserve">Deandre </t>
  </si>
  <si>
    <t xml:space="preserve">Sale of C/S</t>
  </si>
  <si>
    <t xml:space="preserve">Sebren </t>
  </si>
  <si>
    <t xml:space="preserve">Weapon, Possession by Convicted Felon</t>
  </si>
  <si>
    <t xml:space="preserve">Shell</t>
  </si>
  <si>
    <t xml:space="preserve">Haley </t>
  </si>
  <si>
    <t xml:space="preserve">Shoemaker </t>
  </si>
  <si>
    <t xml:space="preserve">Rodger </t>
  </si>
  <si>
    <t xml:space="preserve">Simpson </t>
  </si>
  <si>
    <t xml:space="preserve">Rape, Statutory of a child under the age of 16</t>
  </si>
  <si>
    <t xml:space="preserve">Sistrunk </t>
  </si>
  <si>
    <t xml:space="preserve">Slawson </t>
  </si>
  <si>
    <t xml:space="preserve">C/S; Grat/Lust</t>
  </si>
  <si>
    <t xml:space="preserve">Smiley </t>
  </si>
  <si>
    <t xml:space="preserve">Ontario </t>
  </si>
  <si>
    <t xml:space="preserve">Attempted Murder; Drive by Shooting</t>
  </si>
  <si>
    <t xml:space="preserve">Grat Lust-Child; Sex Material under 18; Ind Exposure </t>
  </si>
  <si>
    <t xml:space="preserve">Jake </t>
  </si>
  <si>
    <t xml:space="preserve">Soenksen</t>
  </si>
  <si>
    <t xml:space="preserve">Burglary-Auto</t>
  </si>
  <si>
    <t xml:space="preserve">Lowranzo</t>
  </si>
  <si>
    <t xml:space="preserve">Sexual Battery; Att. Crime; Grat. Lust/Child Enticement</t>
  </si>
  <si>
    <t xml:space="preserve">Spring</t>
  </si>
  <si>
    <t xml:space="preserve">P/C III, IV, or V</t>
  </si>
  <si>
    <t xml:space="preserve">Ivari</t>
  </si>
  <si>
    <t xml:space="preserve">Burglary/other than a building</t>
  </si>
  <si>
    <t xml:space="preserve">Stephens </t>
  </si>
  <si>
    <t xml:space="preserve">Conspiracy; Con Subst. Poss I or II other than Marij</t>
  </si>
  <si>
    <t xml:space="preserve">Stepney</t>
  </si>
  <si>
    <t xml:space="preserve">Aggravated Trafficking </t>
  </si>
  <si>
    <t xml:space="preserve">Poss Wea/Felon</t>
  </si>
  <si>
    <t xml:space="preserve">Shaquille </t>
  </si>
  <si>
    <t xml:space="preserve">Agg Assault </t>
  </si>
  <si>
    <t xml:space="preserve">Thurman </t>
  </si>
  <si>
    <t xml:space="preserve">Corryelle </t>
  </si>
  <si>
    <t xml:space="preserve">Rec/Stolen Prop</t>
  </si>
  <si>
    <t xml:space="preserve">Trimble </t>
  </si>
  <si>
    <t xml:space="preserve">C/S Sale; C/S I or II; Fleeing Marked Car; Agg Assault; Assa LEO</t>
  </si>
  <si>
    <t xml:space="preserve">Tullos </t>
  </si>
  <si>
    <t xml:space="preserve">Motor Vehicle Theft; C/S Violation</t>
  </si>
  <si>
    <t xml:space="preserve">Turner </t>
  </si>
  <si>
    <t xml:space="preserve">Rochelle </t>
  </si>
  <si>
    <t xml:space="preserve">Tyson </t>
  </si>
  <si>
    <t xml:space="preserve">Brandi </t>
  </si>
  <si>
    <t xml:space="preserve">Mallory </t>
  </si>
  <si>
    <t xml:space="preserve">C/S; Consp</t>
  </si>
  <si>
    <t xml:space="preserve">Vanderford </t>
  </si>
  <si>
    <t xml:space="preserve">Poss of Controlled Sub</t>
  </si>
  <si>
    <t xml:space="preserve">Varner </t>
  </si>
  <si>
    <t xml:space="preserve">Jerondrick </t>
  </si>
  <si>
    <t xml:space="preserve">Weapon Poss by Felon; Sell of C/S; Poss of C/S; Trafficking </t>
  </si>
  <si>
    <t xml:space="preserve">Jeramiah </t>
  </si>
  <si>
    <t xml:space="preserve">Dujaun </t>
  </si>
  <si>
    <t xml:space="preserve">Rec/Stolen Prop; Assault/LEO</t>
  </si>
  <si>
    <t xml:space="preserve">Poss I or II Other than Marij</t>
  </si>
  <si>
    <t xml:space="preserve">Vec/Theft</t>
  </si>
  <si>
    <t xml:space="preserve">Larceny-Grand </t>
  </si>
  <si>
    <t xml:space="preserve">Exp/Children</t>
  </si>
  <si>
    <t xml:space="preserve">Willis </t>
  </si>
  <si>
    <t xml:space="preserve">Assault on LEO </t>
  </si>
  <si>
    <t xml:space="preserve">Wilmoth</t>
  </si>
  <si>
    <t xml:space="preserve">DUI Neg; Assualt on LEO x3-capias 5/7/2019</t>
  </si>
  <si>
    <t xml:space="preserve">Cont. Subst; Sale/Dis/Man/Poss w/Intent</t>
  </si>
  <si>
    <t xml:space="preserve">Wingate </t>
  </si>
  <si>
    <t xml:space="preserve">C/S Poss I or II other than Marij; C/S Sale w/in School</t>
  </si>
  <si>
    <t xml:space="preserve">Cleofus </t>
  </si>
  <si>
    <t xml:space="preserve">Utt/Forgery</t>
  </si>
  <si>
    <t xml:space="preserve">Yelverton</t>
  </si>
  <si>
    <t xml:space="preserve">Janie </t>
  </si>
  <si>
    <t xml:space="preserve">Conspiracy </t>
  </si>
  <si>
    <t xml:space="preserve">Inmate </t>
  </si>
  <si>
    <t xml:space="preserve">Booked In</t>
  </si>
  <si>
    <t xml:space="preserve">Forest PD</t>
  </si>
  <si>
    <t xml:space="preserve">Breaking and Entering</t>
  </si>
  <si>
    <t xml:space="preserve">Alisha</t>
  </si>
  <si>
    <t xml:space="preserve">Scott SO</t>
  </si>
  <si>
    <t xml:space="preserve">Poss. Controlled Substance</t>
  </si>
  <si>
    <t xml:space="preserve">Arevalo</t>
  </si>
  <si>
    <t xml:space="preserve">Rape </t>
  </si>
  <si>
    <t xml:space="preserve">Atterberry</t>
  </si>
  <si>
    <t xml:space="preserve">Beemon</t>
  </si>
  <si>
    <t xml:space="preserve">Accy. After Fact Agg. Assault Domestic Violence x2, Kidnapping</t>
  </si>
  <si>
    <t xml:space="preserve">Boch</t>
  </si>
  <si>
    <t xml:space="preserve">Carrello</t>
  </si>
  <si>
    <t xml:space="preserve">Jefferey</t>
  </si>
  <si>
    <t xml:space="preserve">Morton PD</t>
  </si>
  <si>
    <t xml:space="preserve">B&amp;E of a church</t>
  </si>
  <si>
    <t xml:space="preserve">Garry</t>
  </si>
  <si>
    <t xml:space="preserve">Kimberley</t>
  </si>
  <si>
    <t xml:space="preserve">Sexual Battery x4</t>
  </si>
  <si>
    <t xml:space="preserve">Katina</t>
  </si>
  <si>
    <t xml:space="preserve">Donna</t>
  </si>
  <si>
    <t xml:space="preserve">Mata</t>
  </si>
  <si>
    <t xml:space="preserve">Aurelio</t>
  </si>
  <si>
    <t xml:space="preserve">McLemore</t>
  </si>
  <si>
    <t xml:space="preserve">Mondragon</t>
  </si>
  <si>
    <t xml:space="preserve">Trafficking Meth</t>
  </si>
  <si>
    <t xml:space="preserve">Nicks</t>
  </si>
  <si>
    <t xml:space="preserve">Janis</t>
  </si>
  <si>
    <t xml:space="preserve">Armed Robbery, Convicted Felon W/ a Firearm</t>
  </si>
  <si>
    <t xml:space="preserve">Whitney</t>
  </si>
  <si>
    <t xml:space="preserve">Jed</t>
  </si>
  <si>
    <t xml:space="preserve">Acct after the fact Murder</t>
  </si>
  <si>
    <t xml:space="preserve">Ervin</t>
  </si>
  <si>
    <t xml:space="preserve">Poss. Concealed Weapon W/O Permit</t>
  </si>
  <si>
    <t xml:space="preserve">Townsed</t>
  </si>
  <si>
    <t xml:space="preserve">Jamion</t>
  </si>
  <si>
    <t xml:space="preserve">Shooting into an occupied Vec</t>
  </si>
  <si>
    <t xml:space="preserve">Adrien</t>
  </si>
  <si>
    <t xml:space="preserve">Poss. Stolen Property</t>
  </si>
  <si>
    <t xml:space="preserve">Barnum</t>
  </si>
  <si>
    <t xml:space="preserve">Sharkey</t>
  </si>
  <si>
    <t xml:space="preserve">Sardin</t>
  </si>
  <si>
    <t xml:space="preserve">Quinteer</t>
  </si>
  <si>
    <t xml:space="preserve">Receiving Stolen Property &amp; Weapons Poss. by Convicted Felon</t>
  </si>
  <si>
    <t xml:space="preserve">Weapon Poss. by Convicted Felon &amp; Drive-by Shooting</t>
  </si>
  <si>
    <t xml:space="preserve">simple assault on a police officer; resisting arrest; domestic violence/simple assault; domestic violence</t>
  </si>
  <si>
    <t xml:space="preserve">$7,500; $500; $1,000; $20,000</t>
  </si>
  <si>
    <t xml:space="preserve">poss.of controlled substance (meth)</t>
  </si>
  <si>
    <t xml:space="preserve">MDOC work program</t>
  </si>
  <si>
    <t xml:space="preserve">Flexx</t>
  </si>
  <si>
    <t xml:space="preserve">escape or attempt to escape (felony); auto burglary; simple assault on police officer</t>
  </si>
  <si>
    <t xml:space="preserve">$10,000 x2; $30,000</t>
  </si>
  <si>
    <t xml:space="preserve">taking motor vehicle-felony; violation contact order</t>
  </si>
  <si>
    <t xml:space="preserve">petit larceny; poss.C/S w/ intent firearm, crack; poss.C/S w/ intent firearm, meth; poss.of weapon felon</t>
  </si>
  <si>
    <t xml:space="preserve">$800; $25,000x3</t>
  </si>
  <si>
    <t xml:space="preserve">Browning</t>
  </si>
  <si>
    <t xml:space="preserve">poss.of paraphernalia; poss.of controlled substance (meth); simple assault; telephone harrassment</t>
  </si>
  <si>
    <t xml:space="preserve">$500; $25,000; $1,000; $500</t>
  </si>
  <si>
    <t xml:space="preserve">petit larceny-less than $1000; burglary-house; driving w/ license susp.implied consent; restitution; driving under influence-meth</t>
  </si>
  <si>
    <t xml:space="preserve">$20,000; $460; $701; $25,000</t>
  </si>
  <si>
    <t xml:space="preserve">Aundra</t>
  </si>
  <si>
    <t xml:space="preserve">poss.of paraphernalia </t>
  </si>
  <si>
    <t xml:space="preserve">Counts</t>
  </si>
  <si>
    <t xml:space="preserve">petit larceny-less than $1000; poss.of controlled substance; trafficking controlled substance</t>
  </si>
  <si>
    <t xml:space="preserve">$50; $50,000; $100,000</t>
  </si>
  <si>
    <t xml:space="preserve">poss.of controlled subssance x2; poss.of C/S misdeeanor; driving w/ license susp.implied consent; poss.of paraphernalia x3</t>
  </si>
  <si>
    <t xml:space="preserve">$25,000; $5,000</t>
  </si>
  <si>
    <t xml:space="preserve">Lortez</t>
  </si>
  <si>
    <t xml:space="preserve">Cupstid</t>
  </si>
  <si>
    <t xml:space="preserve">driving w/ license susp.implied consent; bail bond jumping; driving under the influence-1st offense</t>
  </si>
  <si>
    <t xml:space="preserve">$180; $425; $1,145</t>
  </si>
  <si>
    <t xml:space="preserve">Jenord</t>
  </si>
  <si>
    <t xml:space="preserve">Barrett</t>
  </si>
  <si>
    <t xml:space="preserve">poss.of controlled substance; poss.of paraphernalia</t>
  </si>
  <si>
    <t xml:space="preserve">$40,000; $750</t>
  </si>
  <si>
    <t xml:space="preserve">Elliot</t>
  </si>
  <si>
    <t xml:space="preserve">child support</t>
  </si>
  <si>
    <t xml:space="preserve">Martize</t>
  </si>
  <si>
    <t xml:space="preserve">trespassing-willful</t>
  </si>
  <si>
    <t xml:space="preserve">Dangelo</t>
  </si>
  <si>
    <t xml:space="preserve">Sanchez</t>
  </si>
  <si>
    <t xml:space="preserve">simple assaul LEO; disturbing the peace; abusive calls to emergency telephone service; failure to obey police officer; escape or attempt to escape; shooting into dwelling</t>
  </si>
  <si>
    <t xml:space="preserve">$510; $375; $520; $407; $716.75; $50,000</t>
  </si>
  <si>
    <t xml:space="preserve">Garner </t>
  </si>
  <si>
    <t xml:space="preserve">Garnett</t>
  </si>
  <si>
    <t xml:space="preserve">poss.of paraphernalia; poss.of stolen firearm; poss.of weapon felon; poss.of weapon on correctional premises</t>
  </si>
  <si>
    <t xml:space="preserve">$500; $4,000x2; $2,000</t>
  </si>
  <si>
    <t xml:space="preserve">Voneric</t>
  </si>
  <si>
    <t xml:space="preserve">reckless driving</t>
  </si>
  <si>
    <t xml:space="preserve">Hobbs Jr.</t>
  </si>
  <si>
    <t xml:space="preserve">failure to obey police officer; trespassing; disorderly conduct; resisting arrest; public profanity; failure to comply with a lawful command; disturbing the peace</t>
  </si>
  <si>
    <t xml:space="preserve">$362; $405; $365; $325; $310; $362; $265</t>
  </si>
  <si>
    <t xml:space="preserve">Dyana</t>
  </si>
  <si>
    <t xml:space="preserve">Karesa</t>
  </si>
  <si>
    <t xml:space="preserve">poss.of controlled substance  </t>
  </si>
  <si>
    <t xml:space="preserve">Kelsey</t>
  </si>
  <si>
    <t xml:space="preserve">P </t>
  </si>
  <si>
    <t xml:space="preserve">accessory after the fact of crime</t>
  </si>
  <si>
    <t xml:space="preserve">Kilgore</t>
  </si>
  <si>
    <t xml:space="preserve">resisting arrest; disorderly conduct; disorderly conduct-failure to comply w/ a lawful commandx2; fleeing/eluding an officer (felony); poss.of beer/wine by minor; poss.of C/S felony</t>
  </si>
  <si>
    <t xml:space="preserve">$368; $328; $365x2; $5,000; $240; $25,000</t>
  </si>
  <si>
    <t xml:space="preserve">Langston</t>
  </si>
  <si>
    <t xml:space="preserve">Subar</t>
  </si>
  <si>
    <t xml:space="preserve">felony poss.of stolen vehicle; poss.of controlled substance (meth)</t>
  </si>
  <si>
    <t xml:space="preserve">Bradford</t>
  </si>
  <si>
    <t xml:space="preserve">trafficking of C/S</t>
  </si>
  <si>
    <t xml:space="preserve">Lexia</t>
  </si>
  <si>
    <t xml:space="preserve">Macoy</t>
  </si>
  <si>
    <t xml:space="preserve">Rodger</t>
  </si>
  <si>
    <t xml:space="preserve">no proof of insurance</t>
  </si>
  <si>
    <t xml:space="preserve">parole violation; bench warrant</t>
  </si>
  <si>
    <t xml:space="preserve">Drennan</t>
  </si>
  <si>
    <t xml:space="preserve">MDOC work programx2</t>
  </si>
  <si>
    <t xml:space="preserve">Antwon</t>
  </si>
  <si>
    <t xml:space="preserve">poss.of paraphernalia; poss.of controlled substance</t>
  </si>
  <si>
    <t xml:space="preserve">$500; $25,000 </t>
  </si>
  <si>
    <t xml:space="preserve">Nevels</t>
  </si>
  <si>
    <t xml:space="preserve">driving w/ license susp.implied consent; no proof of insurance; no license tag; poss.of paraphernalia; poss.of controlled substance</t>
  </si>
  <si>
    <t xml:space="preserve">$400; $500x2; $300; $25,000</t>
  </si>
  <si>
    <t xml:space="preserve">Norwood</t>
  </si>
  <si>
    <t xml:space="preserve">Tremaine</t>
  </si>
  <si>
    <t xml:space="preserve">Sentell</t>
  </si>
  <si>
    <t xml:space="preserve">disregard of traffic control device; no drivers license; no proof of insurance; resisting arrest; disobeying a police officer; public drunk</t>
  </si>
  <si>
    <t xml:space="preserve">$134; $255; $660; $400x2; $300</t>
  </si>
  <si>
    <t xml:space="preserve">O'Connor</t>
  </si>
  <si>
    <t xml:space="preserve">Brandi</t>
  </si>
  <si>
    <t xml:space="preserve">Sheena</t>
  </si>
  <si>
    <t xml:space="preserve">poss.of controlled substance x2; poss.of paraphernalia x2; improper turn; no proof of insurance; no drivers license x2; disturbance of family; failure to obey police officer; DUI-1st offense</t>
  </si>
  <si>
    <t xml:space="preserve">$25,000x2; $175; $$415; $210; $485; $400x2; $500; $1,200; $300</t>
  </si>
  <si>
    <t xml:space="preserve">Pevey</t>
  </si>
  <si>
    <t xml:space="preserve">Johua</t>
  </si>
  <si>
    <t xml:space="preserve">motor vehicle theft-felony; burglary-blg, cars, etc.</t>
  </si>
  <si>
    <t xml:space="preserve">$12,500x2</t>
  </si>
  <si>
    <t xml:space="preserve">poss.of controlled substance</t>
  </si>
  <si>
    <t xml:space="preserve">Posey III</t>
  </si>
  <si>
    <t xml:space="preserve">trespassing-willful; poss.of controlled substance-meth; failure to obey police officer directing traffick; disturbing the peace; simple assault; poss.of controlled substance; disorderly conduct; resisting arrest</t>
  </si>
  <si>
    <t xml:space="preserve">$405; $375x2; $475; $335</t>
  </si>
  <si>
    <t xml:space="preserve">trespassing</t>
  </si>
  <si>
    <t xml:space="preserve">petit larcency of fuel; poss.of controlled substance</t>
  </si>
  <si>
    <t xml:space="preserve">$1,000; $5,000</t>
  </si>
  <si>
    <t xml:space="preserve">Jasmond</t>
  </si>
  <si>
    <t xml:space="preserve">Kewon</t>
  </si>
  <si>
    <t xml:space="preserve">bench warrant; disturbing the peace; warrant served misdemeanor x4; warrant served misdemeanor x7</t>
  </si>
  <si>
    <t xml:space="preserve">$400; $1,417; $2,530</t>
  </si>
  <si>
    <t xml:space="preserve">poss.of weapon/felon; poss.of stolen firearm; motor vehicle theft-felony x2; fleeing/eluding an officer (felony); tag, switched license; tinted windows; driving w/ license suspended-implied consent; no proof of insurance</t>
  </si>
  <si>
    <t xml:space="preserve">$8,000x3; $16,000; $1,500x4</t>
  </si>
  <si>
    <t xml:space="preserve">Shealy</t>
  </si>
  <si>
    <t xml:space="preserve">poss.of paraphernalia; poss. Of m/j in vehicle (w/ enhancement due to firearm); no drivers license; no proof of insurance; poss.of controlled substance; DUI-1st offense</t>
  </si>
  <si>
    <t xml:space="preserve">$500x2; $800; $300; $25,000; $1,200</t>
  </si>
  <si>
    <t xml:space="preserve">fondling vulnerable person-felony</t>
  </si>
  <si>
    <t xml:space="preserve">Darele</t>
  </si>
  <si>
    <t xml:space="preserve">rape-statutory</t>
  </si>
  <si>
    <t xml:space="preserve">Staines</t>
  </si>
  <si>
    <t xml:space="preserve">domestic violence aggravated</t>
  </si>
  <si>
    <t xml:space="preserve">Bert</t>
  </si>
  <si>
    <t xml:space="preserve">poss.of synthetic cannabinoids-cs</t>
  </si>
  <si>
    <t xml:space="preserve">malicious mischief over $1000; burglary-breaking out of dwelling</t>
  </si>
  <si>
    <t xml:space="preserve">$10,000; $25,000</t>
  </si>
  <si>
    <t xml:space="preserve">Sullivan </t>
  </si>
  <si>
    <t xml:space="preserve">Child abuse x2</t>
  </si>
  <si>
    <t xml:space="preserve">$150,000x2</t>
  </si>
  <si>
    <t xml:space="preserve">Thornhill</t>
  </si>
  <si>
    <t xml:space="preserve">disturbing the peace; resisting arrest; failure to comply; petit larcey-less than $1000</t>
  </si>
  <si>
    <t xml:space="preserve">$400x3; $800</t>
  </si>
  <si>
    <t xml:space="preserve">disorderly conduct; kidnapping; agg.assault on officer (official); simple assault-time served</t>
  </si>
  <si>
    <t xml:space="preserve">$400; $150,000</t>
  </si>
  <si>
    <t xml:space="preserve">Dione</t>
  </si>
  <si>
    <t xml:space="preserve">old fines; poss.of controlled substance-meth; fleeing/eluding an officer (felony); no crash helmet; failure to yield emergency vehicle; poss.of paraphernalia</t>
  </si>
  <si>
    <t xml:space="preserve">$1,135; $50,000x2; $195; $245; $485</t>
  </si>
  <si>
    <t xml:space="preserve">no proof of liability insurance; disobeying a police officer; driving while license suspended; expired tag; DUI-1st other substance; no drivers license; careless driving; failure to yield emergency vehicle; operating ATV on road; failure to obey police officer; poss.of controlled substance x2; agg. assault on officer; failure to yield emergency vehicle; resisting arrest</t>
  </si>
  <si>
    <t xml:space="preserve">$401.88; $372; $410; $308.75; $626.25; $255; $230; $220; $150; $372; $5,000x2; $10,000; 300; $400</t>
  </si>
  <si>
    <t xml:space="preserve">Kendarius-Deon</t>
  </si>
  <si>
    <t xml:space="preserve">grand larceny-more than $1000</t>
  </si>
  <si>
    <t xml:space="preserve">failure to yield to blue light/siren; poss.of alcohol in a dry county; disobeying a police officer; resisting arrest; no license tag; driving w/ license suspended-implied consent; no proof of insurance; careless driving; stalking; telephone-profane; indecent, etc.</t>
  </si>
  <si>
    <t xml:space="preserve">$300x4; $400x3; $500; $1,500x2</t>
  </si>
  <si>
    <t xml:space="preserve">Westbrook</t>
  </si>
  <si>
    <t xml:space="preserve">domestic violence-simple; expired license; domestic violence aggravated</t>
  </si>
  <si>
    <t xml:space="preserve">$2,500; $297.50; $10,000</t>
  </si>
  <si>
    <t xml:space="preserve">false pretense over $500</t>
  </si>
  <si>
    <t xml:space="preserve">Beckham</t>
  </si>
  <si>
    <t xml:space="preserve">Shelly Diane</t>
  </si>
  <si>
    <t xml:space="preserve">Smith County</t>
  </si>
  <si>
    <t xml:space="preserve">Alex Lavatez</t>
  </si>
  <si>
    <t xml:space="preserve">Telephone Harrassment</t>
  </si>
  <si>
    <t xml:space="preserve">Burkhardt</t>
  </si>
  <si>
    <t xml:space="preserve">Savannah Halle</t>
  </si>
  <si>
    <t xml:space="preserve">Fleeing Pursuit Marked Police Car</t>
  </si>
  <si>
    <t xml:space="preserve">Marquez Deone</t>
  </si>
  <si>
    <t xml:space="preserve">Courtesy Hold</t>
  </si>
  <si>
    <t xml:space="preserve">Darion Lamar</t>
  </si>
  <si>
    <t xml:space="preserve">Goodson</t>
  </si>
  <si>
    <t xml:space="preserve">Bobby F</t>
  </si>
  <si>
    <t xml:space="preserve">Disturbance of Family; Commitment</t>
  </si>
  <si>
    <t xml:space="preserve">William Michael</t>
  </si>
  <si>
    <t xml:space="preserve">Improper Passing; Driving While License Suspended Implied Consent; No Insurance; Motor Vehicle Violation-Specific Penalty No Provided; No Tag; Possession of Alcohol in Dry County</t>
  </si>
  <si>
    <t xml:space="preserve">Rase Lavale</t>
  </si>
  <si>
    <t xml:space="preserve">Resisting/ Obstructing Arrest; Disturbance of Family; Disorderly Conduct; Disturbing Worship</t>
  </si>
  <si>
    <t xml:space="preserve">Robin Coredellia</t>
  </si>
  <si>
    <t xml:space="preserve">James David</t>
  </si>
  <si>
    <t xml:space="preserve">McKinley</t>
  </si>
  <si>
    <t xml:space="preserve">Tonia Gene</t>
  </si>
  <si>
    <t xml:space="preserve">Resisting/Obstructing Arrest; Simple Assault (3xs); Possession of Alcohol in Dry County; DUI Violation (Defined) Refusal</t>
  </si>
  <si>
    <t xml:space="preserve">$10,000.00; $1,000.00; $1,000.00; $1,000.00; $1,000.00; $10,000.00</t>
  </si>
  <si>
    <t xml:space="preserve">Jay Astin</t>
  </si>
  <si>
    <t xml:space="preserve">Possession of Paraphernalia; Possession of Meth, Cocaine or Crack Cocaine Felony; Possession of Alcohol in a Dry County; DUI other; Careless Driving</t>
  </si>
  <si>
    <t xml:space="preserve">Bond Denied</t>
  </si>
  <si>
    <t xml:space="preserve">Billy Dan</t>
  </si>
  <si>
    <t xml:space="preserve">Possession of Paraphernalia; Possession of Marijuana (less than an ounce) MV; Possession of Control Sub II, IV or V; Child Endangerment; Mittimus</t>
  </si>
  <si>
    <t xml:space="preserve">$1,000.00; $1,000.00; $18,000.00; $2,500.00; $0.00</t>
  </si>
  <si>
    <t xml:space="preserve">Daniel M</t>
  </si>
  <si>
    <t xml:space="preserve">Possession of Paraphernalia; Possession of Marijuana (less than an ounce) MV; Possession of Control Sub II, IV or V; Child Endangerment; Petit Larceny; Mittimus</t>
  </si>
  <si>
    <t xml:space="preserve">$1,000.00; $1,000.00; $25,000.00; $2,500.00; $2,500.00; $0.00</t>
  </si>
  <si>
    <t xml:space="preserve">Talley</t>
  </si>
  <si>
    <t xml:space="preserve">Burglary - Dwelling; Forgery- Making/Uttering Instrument in Own Name; Resisting/Obstructing Arrest; Assault, Aggravated - No Weapon (3xs)</t>
  </si>
  <si>
    <t xml:space="preserve">$5,000.00; $4,000.00; $4,000.00; $4,000.00; $4,000.00; $4,000.00</t>
  </si>
  <si>
    <t xml:space="preserve">Benjamin Dewayne</t>
  </si>
  <si>
    <t xml:space="preserve">Controlled Substance - Sale/Distribute/Manufacture/Possess; Aggravated Assault on Police Officer (2xs); Grand Larceny; Fleeing Pursuit Marked Police Car; Resisting/Obstructing Arrest; Burglary - Dwelling, Breaking Outer Door to Escape (2xs) </t>
  </si>
  <si>
    <t xml:space="preserve">$10,000.00; $10,000.00; $10,000.00; $40,000.00; $10,000.00; $10,000.00; $30,000.00; $30,000.00</t>
  </si>
  <si>
    <t xml:space="preserve">Christopher David</t>
  </si>
  <si>
    <t xml:space="preserve">Utilities, Power: Tampering with Meters, Etc. (5xs)</t>
  </si>
  <si>
    <t xml:space="preserve">$1,000.00; $1,000.00; $1,000.00; $1,000.00; $1,000.00</t>
  </si>
  <si>
    <t xml:space="preserve">Wicker</t>
  </si>
  <si>
    <t xml:space="preserve">Robbie G</t>
  </si>
  <si>
    <t xml:space="preserve">Trespass</t>
  </si>
  <si>
    <t xml:space="preserve">DaJuan</t>
  </si>
  <si>
    <t xml:space="preserve">Circuit Court Order</t>
  </si>
  <si>
    <t xml:space="preserve">Not Bondable</t>
  </si>
  <si>
    <t xml:space="preserve">Bond </t>
  </si>
  <si>
    <t xml:space="preserve">1. Receiving Stolen Property  2. Weapons; Possession of Firearm or other Weapon by Convicted Felon 3. Revoked Bond  4. Burglary of Dwelling</t>
  </si>
  <si>
    <t xml:space="preserve">1. $5,000.00                     2. $5,000.00</t>
  </si>
  <si>
    <t xml:space="preserve">Bonderer</t>
  </si>
  <si>
    <t xml:space="preserve">Burglary; Breaking and Entering Inhabited Dwelling; Revoked Bond</t>
  </si>
  <si>
    <t xml:space="preserve">Breland</t>
  </si>
  <si>
    <t xml:space="preserve">Court Ordered Days to Serve</t>
  </si>
  <si>
    <t xml:space="preserve">Bennch Warrant; Circuit Court</t>
  </si>
  <si>
    <t xml:space="preserve">Nekill</t>
  </si>
  <si>
    <t xml:space="preserve">1. Shoplifting 2. Commercial Burglary</t>
  </si>
  <si>
    <t xml:space="preserve">1. $1,000.00                     2. $10,000.00</t>
  </si>
  <si>
    <t xml:space="preserve">1. DUI 4th   2. Failure to Yield to Blue Lights     3. Driving with License Suspended   4. Speeding  5. Revoked Bond </t>
  </si>
  <si>
    <t xml:space="preserve">1. $10,000.00   2.$0.00 3. $500.00  4. $500.00  5. $0.00</t>
  </si>
  <si>
    <t xml:space="preserve">Crispin</t>
  </si>
  <si>
    <t xml:space="preserve">Buglary; Breaking and Entering Inhabited Dwelling; Revoked Bond</t>
  </si>
  <si>
    <t xml:space="preserve">Deters</t>
  </si>
  <si>
    <t xml:space="preserve">Probation; Return of Violator of Parole - Field Supervisor Arrest No Warrant</t>
  </si>
  <si>
    <t xml:space="preserve">Ralph</t>
  </si>
  <si>
    <t xml:space="preserve">1. Burglary; Breaking and Entering Inhabited Dwelling; Revoked Bond 2. Revoked Bond 3. Burglary; Breaking and Entering Inhabited </t>
  </si>
  <si>
    <t xml:space="preserve">1. $2,500.00  2. No Bond  Required    3. $2,500.00</t>
  </si>
  <si>
    <t xml:space="preserve">August 8, 2019, Diaz' bond was revoked per Judge Farmer. ***Cannot Bond Out***</t>
  </si>
  <si>
    <t xml:space="preserve">Dowdy</t>
  </si>
  <si>
    <t xml:space="preserve">Madisen</t>
  </si>
  <si>
    <t xml:space="preserve">Episcopo</t>
  </si>
  <si>
    <t xml:space="preserve">1. Controlled Substance: Possession of Schedule 1 or II - Less Than 1/10th Gram - or less than 2 Dosage Units 2. Circuit Court Order  3. Court Ordered Days to Serve</t>
  </si>
  <si>
    <t xml:space="preserve">Galford</t>
  </si>
  <si>
    <t xml:space="preserve">1. Possession of Controlled Substance   2. Receiving Stolen Property   3. Sex Offender; Registration Failure</t>
  </si>
  <si>
    <t xml:space="preserve">3. $5,000.00</t>
  </si>
  <si>
    <t xml:space="preserve">Garrison</t>
  </si>
  <si>
    <t xml:space="preserve">1. Burglary; Breaking and Entering Inhabited Dwelling 2. Probation; Return of Violator of Parole - Warrant</t>
  </si>
  <si>
    <t xml:space="preserve">1. $10,000.00    2.$0.00</t>
  </si>
  <si>
    <t xml:space="preserve">Gifford</t>
  </si>
  <si>
    <t xml:space="preserve">Aggravated Assault - On policeman in line of duty</t>
  </si>
  <si>
    <t xml:space="preserve">1. Sale, Etc. Controlled Substances  2. Bench Warrant; Circuit Court</t>
  </si>
  <si>
    <t xml:space="preserve">1. $20,000.00</t>
  </si>
  <si>
    <t xml:space="preserve">Heggins</t>
  </si>
  <si>
    <t xml:space="preserve">Disorderly Conduct; Disturbing the Peace</t>
  </si>
  <si>
    <t xml:space="preserve">1. Driving with Suspended License  2. Fleeing or Eluding a Law Enforcement Officer in a Motor Vehicle</t>
  </si>
  <si>
    <t xml:space="preserve">Hymel</t>
  </si>
  <si>
    <t xml:space="preserve">Damion</t>
  </si>
  <si>
    <t xml:space="preserve">Bench Warrant; Circuit Court</t>
  </si>
  <si>
    <t xml:space="preserve">Dedrick</t>
  </si>
  <si>
    <t xml:space="preserve">1. Possession of Marijuana with Intent 2. Possession of Controlled Substance with Intent  3. Fleeing or Eluding a Law Enforcement Officer in a Motor Vehicle - Reckless…  4. Controlled Substance: Possession of Schedule 1 or II - Less than 1/10th gram…  5. Revoked Bond</t>
  </si>
  <si>
    <t xml:space="preserve">1. $12, 500.00                  2. $12,500.00                  3. $12,500.00                  4. $12,500.00                  5. Dismissed</t>
  </si>
  <si>
    <t xml:space="preserve">Revoked Bond. Cannot Bond Out.</t>
  </si>
  <si>
    <t xml:space="preserve">Terelle</t>
  </si>
  <si>
    <t xml:space="preserve">1. Murder  2. Probation  3. Circuit Court Bench Warrant</t>
  </si>
  <si>
    <t xml:space="preserve">Nekida</t>
  </si>
  <si>
    <t xml:space="preserve">1. Controlled Substance; Aggravated Trafficking in Controlled Substances             2. Fleeing or Eluding a Law Enforcement Officer in a Motor Vehicle - Reckless or Willful Disregard for the Safety of Persons or Property  3. Parole Violation  4. Seatbelt Violation  4. Ran a Stop Sign  5. No Driver License  6. No Insurance  7. Driving While License Suspended  8. Careless Driving           9. Switched Tag  10. General Misdemeanor Charge  11. Circuit Court Order  </t>
  </si>
  <si>
    <t xml:space="preserve">1. $125,000.00               2. $125,00.00                 3.  Time Served              4. $500.00  5. $500.00  6. $500.00   7. $500.00  8. $500.00  9. $500.00   10. $500.00                  11. $500.00                   12. Not Bondable</t>
  </si>
  <si>
    <t xml:space="preserve">Warrant for Hold Per MDOC Parole Violation Warrant Withdrawn</t>
  </si>
  <si>
    <t xml:space="preserve">Kimsey</t>
  </si>
  <si>
    <t xml:space="preserve">Dexter</t>
  </si>
  <si>
    <t xml:space="preserve">Child; Causing a Child Under 18 to Engage in Sexual Conduct for Purpose of Producing a Visual</t>
  </si>
  <si>
    <t xml:space="preserve">Kiser</t>
  </si>
  <si>
    <t xml:space="preserve">Circuit Court Warrant</t>
  </si>
  <si>
    <t xml:space="preserve">Lynd</t>
  </si>
  <si>
    <t xml:space="preserve">Jacklyn</t>
  </si>
  <si>
    <t xml:space="preserve">Mason </t>
  </si>
  <si>
    <t xml:space="preserve">1. Receiving  Stolen Property                         2. Controlled Substance: Possession of Schedule 1 or II - 1/10th Gram - 2 Grams or 2 - 10 Dosage Units                                          3. Controlled Substance; Possession of Paraphernalia</t>
  </si>
  <si>
    <t xml:space="preserve">1. $2,500.00                   2. $2, 500.00                  3. $0.00</t>
  </si>
  <si>
    <t xml:space="preserve">McCardle</t>
  </si>
  <si>
    <t xml:space="preserve">McCord</t>
  </si>
  <si>
    <t xml:space="preserve">Jenny </t>
  </si>
  <si>
    <t xml:space="preserve">McKey</t>
  </si>
  <si>
    <t xml:space="preserve">Grand Larceny [Value $1,000.00 or More but Less than $5,000.00]</t>
  </si>
  <si>
    <t xml:space="preserve">1. Disorderly Conduct - Disturbing Public…    2. Revoked Bond</t>
  </si>
  <si>
    <t xml:space="preserve">1. $500.00</t>
  </si>
  <si>
    <t xml:space="preserve">Tarrah</t>
  </si>
  <si>
    <t xml:space="preserve">Aggravated Assault on Law Enforcement Officer</t>
  </si>
  <si>
    <t xml:space="preserve">1. Profanity or Drunkenness in a Public Place  2. Revoked Bond</t>
  </si>
  <si>
    <t xml:space="preserve">Rutherford</t>
  </si>
  <si>
    <t xml:space="preserve">1. Controlled Substance: Possession of Schedule 1 or II - Less Than 1/10th Gram - or less than 2 Dosage Units 2. Revoked Bond</t>
  </si>
  <si>
    <t xml:space="preserve">1. $5,000.00                   2. Not Bondable</t>
  </si>
  <si>
    <t xml:space="preserve">Shavers</t>
  </si>
  <si>
    <t xml:space="preserve">Loyd</t>
  </si>
  <si>
    <t xml:space="preserve">1. Possession of a Controlled Substance       2. Probation; Violation Period of Probation</t>
  </si>
  <si>
    <t xml:space="preserve">1. $1,000.00                   2. Not Bondable</t>
  </si>
  <si>
    <t xml:space="preserve">1. Attempted Rape 2. Burglary Commercial</t>
  </si>
  <si>
    <t xml:space="preserve">1. $250,000.00               2. $50,000.00</t>
  </si>
  <si>
    <t xml:space="preserve">1. Possession of Paraphernalia  2. Burglary; Breaking and Entering Inhabited Dwelling  3. Revoked Bond</t>
  </si>
  <si>
    <t xml:space="preserve">1. $0.00                           2. $30,000.00                  3. $0.00</t>
  </si>
  <si>
    <t xml:space="preserve">SCJC Revoked Felony Bond</t>
  </si>
  <si>
    <t xml:space="preserve">Darrian</t>
  </si>
  <si>
    <t xml:space="preserve">1. Weapons; Possession of Firearm or other Weapons by Convicted                                    2. Felon Fleeing or Eluding a Law Enforcement Officer in a Motor Vehicle - Reckless or Willful Disregard for the Safety of Persons or Property</t>
  </si>
  <si>
    <t xml:space="preserve">Bad Check; Closed Account or Insufficient Funds</t>
  </si>
  <si>
    <t xml:space="preserve">Darrius</t>
  </si>
  <si>
    <t xml:space="preserve">Ashton</t>
  </si>
  <si>
    <t xml:space="preserve">1. Shoplifting  2. Larceny - Trespass Less Than…</t>
  </si>
  <si>
    <t xml:space="preserve">Asilree</t>
  </si>
  <si>
    <t xml:space="preserve">Sunflower</t>
  </si>
  <si>
    <t xml:space="preserve">Burglary of a Commercial Building, cars, etc.</t>
  </si>
  <si>
    <t xml:space="preserve">Sunflower County Jail Data entered from website 1/7/20</t>
  </si>
  <si>
    <t xml:space="preserve">Samuel Barnard</t>
  </si>
  <si>
    <t xml:space="preserve">Jerry Carl</t>
  </si>
  <si>
    <t xml:space="preserve">Domestic Violence without Injuries - 2nd Offense</t>
  </si>
  <si>
    <t xml:space="preserve">Deerrick Demon</t>
  </si>
  <si>
    <t xml:space="preserve">Capital Murder; Ag. Assault; Conspiracy</t>
  </si>
  <si>
    <t xml:space="preserve">Kiaira</t>
  </si>
  <si>
    <t xml:space="preserve">Shoplifting; Poss. of Drug Para.</t>
  </si>
  <si>
    <t xml:space="preserve">Jules Demarcus</t>
  </si>
  <si>
    <t xml:space="preserve">Agg. Domestic Violence; Poss. of Cocaine</t>
  </si>
  <si>
    <t xml:space="preserve">Denton</t>
  </si>
  <si>
    <t xml:space="preserve">Cordera</t>
  </si>
  <si>
    <t xml:space="preserve">Robbery  </t>
  </si>
  <si>
    <t xml:space="preserve">Jason Clifton</t>
  </si>
  <si>
    <t xml:space="preserve">Murder; Felon in Poss. of a Firearm</t>
  </si>
  <si>
    <t xml:space="preserve">Agg. Domestic Violence  </t>
  </si>
  <si>
    <t xml:space="preserve">Erica Shyrese</t>
  </si>
  <si>
    <t xml:space="preserve">Disturbing the Peace; Credit Card Fraud</t>
  </si>
  <si>
    <t xml:space="preserve">Horne</t>
  </si>
  <si>
    <t xml:space="preserve">Danny Glenn</t>
  </si>
  <si>
    <t xml:space="preserve">Illegal Poss. of Controlled Substance; Stolen Property; Grand Larceny</t>
  </si>
  <si>
    <t xml:space="preserve">Loyd </t>
  </si>
  <si>
    <t xml:space="preserve">Charles Octavius</t>
  </si>
  <si>
    <t xml:space="preserve">Poss., Receive, Retaine, Acquire, or Obtain Poss. of Stolen Firearm; Burglary of a Dwelling</t>
  </si>
  <si>
    <t xml:space="preserve">Murder  </t>
  </si>
  <si>
    <t xml:space="preserve">Sylvester</t>
  </si>
  <si>
    <t xml:space="preserve">Failure to Yield to Blue Lights; No/Expired DL; Reckless Driving; Shoplifting; Trespass after Notice of Nonpermission</t>
  </si>
  <si>
    <t xml:space="preserve">McNutt</t>
  </si>
  <si>
    <t xml:space="preserve">Larry Gene</t>
  </si>
  <si>
    <t xml:space="preserve">Seatbelt Violation; Foreign Warrant - Fugitive</t>
  </si>
  <si>
    <t xml:space="preserve">McShane</t>
  </si>
  <si>
    <t xml:space="preserve">Eugene Mitchell</t>
  </si>
  <si>
    <t xml:space="preserve">Shoplifting; Poss. of Drug Para.; Trespass after Notice of Nonpermission</t>
  </si>
  <si>
    <t xml:space="preserve">April Nicole</t>
  </si>
  <si>
    <t xml:space="preserve">Capital Murder; Conspiracy</t>
  </si>
  <si>
    <t xml:space="preserve">Minton</t>
  </si>
  <si>
    <t xml:space="preserve">Lazirric</t>
  </si>
  <si>
    <t xml:space="preserve">Marquavis Cortez</t>
  </si>
  <si>
    <t xml:space="preserve">Murder; Burglary of all but Dwelling; Auto Burglary</t>
  </si>
  <si>
    <t xml:space="preserve">Damien Devante</t>
  </si>
  <si>
    <t xml:space="preserve">Introduction of Contraband into a Facility</t>
  </si>
  <si>
    <t xml:space="preserve">Snipes</t>
  </si>
  <si>
    <t xml:space="preserve">Ladarious</t>
  </si>
  <si>
    <t xml:space="preserve">Capital Murder; Hold for Other Agency</t>
  </si>
  <si>
    <t xml:space="preserve">Stephon Samionne</t>
  </si>
  <si>
    <t xml:space="preserve">Capital Murder; Assault with a Deadly Weapon</t>
  </si>
  <si>
    <t xml:space="preserve">Steadman</t>
  </si>
  <si>
    <t xml:space="preserve">Felon in Possession of a Firearm; Probation Violation</t>
  </si>
  <si>
    <t xml:space="preserve">Joe Mitchell</t>
  </si>
  <si>
    <t xml:space="preserve">Tigues</t>
  </si>
  <si>
    <t xml:space="preserve">Antwain</t>
  </si>
  <si>
    <t xml:space="preserve">Disorderly Contuct; Resisting Arrest; Simple Assault on LEO</t>
  </si>
  <si>
    <t xml:space="preserve">Tripplett</t>
  </si>
  <si>
    <t xml:space="preserve">Beuncle</t>
  </si>
  <si>
    <t xml:space="preserve">Unger</t>
  </si>
  <si>
    <t xml:space="preserve">Felon in Possession of a Firearm; Burglary of all But Dwelling</t>
  </si>
  <si>
    <t xml:space="preserve">Johnel</t>
  </si>
  <si>
    <t xml:space="preserve">Simple Assault; Abuse, Neglect, or Exploitation of Vulnerable Adult</t>
  </si>
  <si>
    <t xml:space="preserve">Wilburn</t>
  </si>
  <si>
    <t xml:space="preserve">Christopher Michael</t>
  </si>
  <si>
    <t xml:space="preserve">Tallahatchie</t>
  </si>
  <si>
    <t xml:space="preserve">QCSD</t>
  </si>
  <si>
    <t xml:space="preserve">Capital Murder/Aggravated Assault</t>
  </si>
  <si>
    <t xml:space="preserve">Nifritedee</t>
  </si>
  <si>
    <t xml:space="preserve">TCSD</t>
  </si>
  <si>
    <t xml:space="preserve">Mikal</t>
  </si>
  <si>
    <t xml:space="preserve">PCPD</t>
  </si>
  <si>
    <t xml:space="preserve">Burglary of a building</t>
  </si>
  <si>
    <t xml:space="preserve">Aggravated Assault Against Officer</t>
  </si>
  <si>
    <t xml:space="preserve">Govan</t>
  </si>
  <si>
    <t xml:space="preserve">Trespassing/Burglary of a dwelling/Domestic Violence</t>
  </si>
  <si>
    <t xml:space="preserve">Accessory after fact/ Poss. Of Meth</t>
  </si>
  <si>
    <t xml:space="preserve">Marqual</t>
  </si>
  <si>
    <t xml:space="preserve">Johnno</t>
  </si>
  <si>
    <t xml:space="preserve">USMS</t>
  </si>
  <si>
    <t xml:space="preserve">Kye</t>
  </si>
  <si>
    <t xml:space="preserve">OCSD</t>
  </si>
  <si>
    <t xml:space="preserve">Court</t>
  </si>
  <si>
    <t xml:space="preserve">McLean</t>
  </si>
  <si>
    <t xml:space="preserve">Jocelyn</t>
  </si>
  <si>
    <t xml:space="preserve">Capital Murder </t>
  </si>
  <si>
    <t xml:space="preserve">MgGee</t>
  </si>
  <si>
    <t xml:space="preserve">Burglary of a omm./Grand Larceny/Failure to Comply</t>
  </si>
  <si>
    <t xml:space="preserve">Renix</t>
  </si>
  <si>
    <t xml:space="preserve">Sanderford</t>
  </si>
  <si>
    <t xml:space="preserve">Murder x2</t>
  </si>
  <si>
    <t xml:space="preserve">Open Container Law</t>
  </si>
  <si>
    <t xml:space="preserve">MDOC Hold/Taking of a Motor Vehicle</t>
  </si>
  <si>
    <t xml:space="preserve">Tate County Sheriffs Office</t>
  </si>
  <si>
    <t xml:space="preserve">purchase, possession, transfer, or distribution of chemical w/ intent to manufacture</t>
  </si>
  <si>
    <t xml:space="preserve">Bobo</t>
  </si>
  <si>
    <t xml:space="preserve">Rashaad</t>
  </si>
  <si>
    <t xml:space="preserve">Foreign warrant; fugitive; holding; probation violation</t>
  </si>
  <si>
    <t xml:space="preserve">capital murder; conspiracy</t>
  </si>
  <si>
    <t xml:space="preserve">Burford</t>
  </si>
  <si>
    <t xml:space="preserve">Ellen</t>
  </si>
  <si>
    <t xml:space="preserve">violation of non-adjudication order</t>
  </si>
  <si>
    <t xml:space="preserve">Senatobia Police Dept.</t>
  </si>
  <si>
    <t xml:space="preserve">DUI- third or subsequnt conviction; no seatbelt; speeding on local highways; establishment of speedlimit by local authorities</t>
  </si>
  <si>
    <t xml:space="preserve">$0, $75, $168</t>
  </si>
  <si>
    <t xml:space="preserve">Daryinterius</t>
  </si>
  <si>
    <t xml:space="preserve">probation violation</t>
  </si>
  <si>
    <t xml:space="preserve">Curry</t>
  </si>
  <si>
    <t xml:space="preserve">Indecent exposure x2</t>
  </si>
  <si>
    <t xml:space="preserve">Dancy</t>
  </si>
  <si>
    <t xml:space="preserve">contempt of drug court</t>
  </si>
  <si>
    <t xml:space="preserve">Deitrich</t>
  </si>
  <si>
    <t xml:space="preserve">Demon</t>
  </si>
  <si>
    <t xml:space="preserve">burglary- all but dwelling; petit larceny; personal property of another ($500 or less)</t>
  </si>
  <si>
    <t xml:space="preserve">$5500; $500</t>
  </si>
  <si>
    <t xml:space="preserve">controlled substance violations; controlled substance- sell, transfer, distribute, possess w/ intent to sell; DUI- first offense DUI; foreign warrant; fugitive; holding; habitual offender sentenced to maximum term of imprisonment; license plate- switched; motor vhicle violation- no license; no insurance</t>
  </si>
  <si>
    <t xml:space="preserve">$5,000; $35,000; $0</t>
  </si>
  <si>
    <t xml:space="preserve">burglary- all but dwelling </t>
  </si>
  <si>
    <t xml:space="preserve">Quadrarious</t>
  </si>
  <si>
    <t xml:space="preserve">controlled substance- sell, transfer, distribute, possess w. intent to sell</t>
  </si>
  <si>
    <t xml:space="preserve">Elkins</t>
  </si>
  <si>
    <t xml:space="preserve">Alponzo</t>
  </si>
  <si>
    <t xml:space="preserve">controlled substance: illegal possession; controlled substance: sale of paraphernalia/deliver, sell, possess w/ intent</t>
  </si>
  <si>
    <t xml:space="preserve">controlled substance- sell, transfer, distribute, possess w. intent to sell; conspiracy</t>
  </si>
  <si>
    <t xml:space="preserve">Hammond</t>
  </si>
  <si>
    <t xml:space="preserve">DeAngelo</t>
  </si>
  <si>
    <t xml:space="preserve">exploitation of children; touching child for lustful purposes; gratification; molesting</t>
  </si>
  <si>
    <t xml:space="preserve">Hickey</t>
  </si>
  <si>
    <t xml:space="preserve">contempt of court</t>
  </si>
  <si>
    <t xml:space="preserve">cotrolled substance: illegal possession</t>
  </si>
  <si>
    <t xml:space="preserve">contempt of court/failure to appear</t>
  </si>
  <si>
    <t xml:space="preserve">felon in possession of a firearm</t>
  </si>
  <si>
    <t xml:space="preserve">Kimmons</t>
  </si>
  <si>
    <t xml:space="preserve">Detrick</t>
  </si>
  <si>
    <t xml:space="preserve">Rashun</t>
  </si>
  <si>
    <t xml:space="preserve">controlled substance- sell, transfer, distribute, possess w. intent to sell;controlled counterfeit substance: false representation; controlled substance violations x2; felon in possession of a firearm; parole violation</t>
  </si>
  <si>
    <t xml:space="preserve">$0; $100,000</t>
  </si>
  <si>
    <t xml:space="preserve">Flanigan</t>
  </si>
  <si>
    <t xml:space="preserve">bond surrender; burglary- all but dwelling; capital murder; conspiracy; foreign warrant; fugitive; holding</t>
  </si>
  <si>
    <t xml:space="preserve">$0; $100,001</t>
  </si>
  <si>
    <t xml:space="preserve">burglary- all but dwelling; burglary: inhabited dwelling house, whether armed or not, whether occupied or not; conspiracy; felon in poss. Of a firearm x2; habitual offender sentenced to maximum term of imprisonment; larceny: grand; larceny: petit; receiving stolen property</t>
  </si>
  <si>
    <t xml:space="preserve">Lockhart</t>
  </si>
  <si>
    <t xml:space="preserve">Coby</t>
  </si>
  <si>
    <t xml:space="preserve">possession of open container (Senatobia City Ordinance); poss. Of paraphernalia; profanity/drunkenness in public place; trespass, willful </t>
  </si>
  <si>
    <t xml:space="preserve">$500x4</t>
  </si>
  <si>
    <t xml:space="preserve">Mackin</t>
  </si>
  <si>
    <t xml:space="preserve">credit cards; use of credit numbers or other device to obtain credit, goods, or services</t>
  </si>
  <si>
    <t xml:space="preserve">Manuel</t>
  </si>
  <si>
    <t xml:space="preserve">contempt of court for failure to comply with court order of support</t>
  </si>
  <si>
    <t xml:space="preserve">Lakevan</t>
  </si>
  <si>
    <t xml:space="preserve">Deshaune</t>
  </si>
  <si>
    <t xml:space="preserve">McCullar</t>
  </si>
  <si>
    <t xml:space="preserve">controlled substance: illegal possession; disturbance of family; abusive language </t>
  </si>
  <si>
    <t xml:space="preserve">$5000; $0</t>
  </si>
  <si>
    <t xml:space="preserve">burglary; inhabited dwelling house, whether armed or not, whether occupied or not</t>
  </si>
  <si>
    <t xml:space="preserve">McMahon</t>
  </si>
  <si>
    <t xml:space="preserve">controlled substance; illegal possession</t>
  </si>
  <si>
    <t xml:space="preserve">Ravell</t>
  </si>
  <si>
    <t xml:space="preserve">controlled substance- sell, transfer, distribute, possess w. intent to sell; foreign warrant; fugitive; holding</t>
  </si>
  <si>
    <t xml:space="preserve">$50,000; $0</t>
  </si>
  <si>
    <t xml:space="preserve">violaton of post-release supervision</t>
  </si>
  <si>
    <t xml:space="preserve">Evette</t>
  </si>
  <si>
    <t xml:space="preserve">Pounds</t>
  </si>
  <si>
    <t xml:space="preserve">disturbance of family; abusive language; larceny-grand</t>
  </si>
  <si>
    <t xml:space="preserve">$500; $10,000</t>
  </si>
  <si>
    <t xml:space="preserve">bond surrender; controlled substance violation; disrderly conduct; failure to comply; false information or identification to law enforcement offcer; foreign warrant; fugitive; holding; receiving stolen property; shoplifting</t>
  </si>
  <si>
    <t xml:space="preserve">$0; $12,000</t>
  </si>
  <si>
    <t xml:space="preserve">Sartin</t>
  </si>
  <si>
    <t xml:space="preserve">foreign warrant; fugitive; holding; statutory rape- victim under 14yoa and 25 month younger no spouse</t>
  </si>
  <si>
    <t xml:space="preserve">0; $250,000</t>
  </si>
  <si>
    <t xml:space="preserve">Aggravated domestic violence; foreign warrant; fugitive; holding</t>
  </si>
  <si>
    <t xml:space="preserve">Smathers</t>
  </si>
  <si>
    <t xml:space="preserve">contempt of court/failure to appear; receiving stolen property</t>
  </si>
  <si>
    <t xml:space="preserve">$1355;$5000</t>
  </si>
  <si>
    <t xml:space="preserve">Lafrane</t>
  </si>
  <si>
    <t xml:space="preserve">Reno</t>
  </si>
  <si>
    <t xml:space="preserve">Maguel</t>
  </si>
  <si>
    <t xml:space="preserve">Failure to register under sex offender registration law penalties and enforcement</t>
  </si>
  <si>
    <t xml:space="preserve">Tippins</t>
  </si>
  <si>
    <t xml:space="preserve">DUI- third or subsequent conviction </t>
  </si>
  <si>
    <t xml:space="preserve">Ledarrius</t>
  </si>
  <si>
    <t xml:space="preserve">false information or identification to law enforcement officer; foreign warrant; fugitive  holding; receiving stolen property; </t>
  </si>
  <si>
    <t xml:space="preserve">$0; $25,000</t>
  </si>
  <si>
    <t xml:space="preserve">windsor</t>
  </si>
  <si>
    <t xml:space="preserve">Mississippi Highway Patrol</t>
  </si>
  <si>
    <t xml:space="preserve">careless driving driving with susp./revoked drivers license; DUI-third or subsequent conviction; no insurance; speeding on local highways; establishment of speed limit by local autorities</t>
  </si>
  <si>
    <t xml:space="preserve">Daires</t>
  </si>
  <si>
    <t xml:space="preserve">Narjle</t>
  </si>
  <si>
    <t xml:space="preserve">Coldwater Police Department</t>
  </si>
  <si>
    <t xml:space="preserve">felon in possession of a firearm; foreign warrant; fugitive; holding; possession of stolen firearm</t>
  </si>
  <si>
    <t xml:space="preserve">$25,000 x2</t>
  </si>
  <si>
    <t xml:space="preserve">Coy Leon</t>
  </si>
  <si>
    <t xml:space="preserve">Tippah</t>
  </si>
  <si>
    <t xml:space="preserve">Hold for Questioning; Contempt of Court - Failure to Apear; Felony Taking of Motor Vehicle; Receiving Stolen Property; Possession of a Weapon By a Convicted Felon; Hold for Other Agency</t>
  </si>
  <si>
    <t xml:space="preserve">Bonee</t>
  </si>
  <si>
    <t xml:space="preserve">Hold for Circuit Court; Domestic Violence - Agg. Assault</t>
  </si>
  <si>
    <t xml:space="preserve">Bonsky</t>
  </si>
  <si>
    <t xml:space="preserve">Tosha</t>
  </si>
  <si>
    <t xml:space="preserve">Shoplifting; Contempt of Court</t>
  </si>
  <si>
    <t xml:space="preserve">Poss. of controlled Substance; Disturbance of a Family; Poss. of Paraphernalia</t>
  </si>
  <si>
    <t xml:space="preserve">Burns</t>
  </si>
  <si>
    <t xml:space="preserve">Bobby Eugene</t>
  </si>
  <si>
    <t xml:space="preserve">Poss. of Controlled Substance; Possession or Paraphernalia; Poss. of Weapon by Convicted Felon; Grand Larceny</t>
  </si>
  <si>
    <t xml:space="preserve">Jacquelyn</t>
  </si>
  <si>
    <t xml:space="preserve">Murder; Capias Warrant</t>
  </si>
  <si>
    <t xml:space="preserve">Camp</t>
  </si>
  <si>
    <t xml:space="preserve">Probation Violation; Agg. Assault on LEO; Sentenced by Circuit Court</t>
  </si>
  <si>
    <t xml:space="preserve">Alias Capias; Cont. to the Delinquency of a Minor x2; Hold for Circuit Court </t>
  </si>
  <si>
    <t xml:space="preserve">Candra Beth</t>
  </si>
  <si>
    <t xml:space="preserve">Hold For Questioning; Domestic Violence - Agg. Assault</t>
  </si>
  <si>
    <t xml:space="preserve">Felony Taking of a Motor Vehicle; Grand Larceny; Hold for other Agency x2; Hold for Circuit Court</t>
  </si>
  <si>
    <t xml:space="preserve">Johnta</t>
  </si>
  <si>
    <t xml:space="preserve">Disturbance of a Family</t>
  </si>
  <si>
    <t xml:space="preserve">Agg. Assault on LEO; Discorderly Conduct/Failure to Comply; No Seatbelt; Resisting/Obstructing Arrest; Possession of Paraphernalia</t>
  </si>
  <si>
    <t xml:space="preserve">Improper Equipment; DWLS; No Seatbelt; Poss. of Paraphernalia</t>
  </si>
  <si>
    <t xml:space="preserve">Hassell</t>
  </si>
  <si>
    <t xml:space="preserve">Hold for Questioning; Hold for Circuit Court</t>
  </si>
  <si>
    <t xml:space="preserve">Poss. of Controlled Substance; Possession of Paraphernalia; No/Expired DL</t>
  </si>
  <si>
    <t xml:space="preserve">Heatherwood</t>
  </si>
  <si>
    <t xml:space="preserve">Jerrod</t>
  </si>
  <si>
    <t xml:space="preserve">Hold for Questioning; Grand Larceny; No Insurance; Improper Equipment; Driving while DL Suspended or Revoked; No Child Restraint; Profane Language over the Telephone; No Seatbelt; Sentenced by Circuit Court</t>
  </si>
  <si>
    <t xml:space="preserve">Helms</t>
  </si>
  <si>
    <t xml:space="preserve">John Paul</t>
  </si>
  <si>
    <t xml:space="preserve">Alias Capias; Hold for Circuit Court</t>
  </si>
  <si>
    <t xml:space="preserve">Capias Warrant</t>
  </si>
  <si>
    <t xml:space="preserve">No/Expired DL; Grand larceny x2; Burglary Commercial x2; Breaking and Entering x2; Sentenced by Circuit Court</t>
  </si>
  <si>
    <t xml:space="preserve">Hold for Questioning; Poss. of Controlled Substance; Possession of Paraphernalia</t>
  </si>
  <si>
    <t xml:space="preserve">Poss. of Weapon By Convicted Felon; Hold for Other Agency</t>
  </si>
  <si>
    <t xml:space="preserve">Hinson</t>
  </si>
  <si>
    <t xml:space="preserve">Poss. of Controlled Substance; Possession of Paraphernalia; Probation Violation</t>
  </si>
  <si>
    <t xml:space="preserve">Tredarian</t>
  </si>
  <si>
    <t xml:space="preserve">No Insurance; No/Expired Motor Vehicle Sticker; No/Expired DL; Stalking</t>
  </si>
  <si>
    <t xml:space="preserve">Holliday</t>
  </si>
  <si>
    <t xml:space="preserve">Felony Taking of Motor Vehicle; Leaving the Scene of an Accident - Unattended Vehicle; Simple Assault x2</t>
  </si>
  <si>
    <t xml:space="preserve">Major </t>
  </si>
  <si>
    <t xml:space="preserve">Poss. of Controlled Substance; Poss. of Paraphernalia; No/Expired DL; Grand Larceny</t>
  </si>
  <si>
    <t xml:space="preserve">Contempt of Court - Failure to Appear x2</t>
  </si>
  <si>
    <t xml:space="preserve">Brian Keith</t>
  </si>
  <si>
    <t xml:space="preserve">Hold for Questioning; No/Expired DL x2; Poss. of Paraphernalia; No, Expired, or Improperly Mounted Tag; No insurance</t>
  </si>
  <si>
    <t xml:space="preserve">Bonnie Ann</t>
  </si>
  <si>
    <t xml:space="preserve">Jamison</t>
  </si>
  <si>
    <t xml:space="preserve">Myra Gail</t>
  </si>
  <si>
    <t xml:space="preserve">Aggravated Assault on Vulnarable Adult; Capias Warrant</t>
  </si>
  <si>
    <t xml:space="preserve">Corey Lee</t>
  </si>
  <si>
    <t xml:space="preserve">False Pretence; Hold for other Agency</t>
  </si>
  <si>
    <t xml:space="preserve">Thaddeus</t>
  </si>
  <si>
    <t xml:space="preserve">Contempt of Court - Failure to Appear x2; Speeding</t>
  </si>
  <si>
    <t xml:space="preserve">Grand Larceny; Murder; Capias Warrant</t>
  </si>
  <si>
    <t xml:space="preserve">Lumpkin</t>
  </si>
  <si>
    <t xml:space="preserve">Hold for Questiioning; Possession of Controlled Substance</t>
  </si>
  <si>
    <t xml:space="preserve">Kelin Travone</t>
  </si>
  <si>
    <t xml:space="preserve">Robbery w/ injury to victim; Agg. Assault (felony)</t>
  </si>
  <si>
    <t xml:space="preserve">McNeal</t>
  </si>
  <si>
    <t xml:space="preserve">Chancery Order</t>
  </si>
  <si>
    <t xml:space="preserve">Poss. of Controlled Substance; Poss. of Paraphernalia; Improper Equipment; No Insurance; Hold of other Agency</t>
  </si>
  <si>
    <t xml:space="preserve">Pulley</t>
  </si>
  <si>
    <t xml:space="preserve">John Christopher</t>
  </si>
  <si>
    <t xml:space="preserve">Hold for Other Agency; Grand Larceny</t>
  </si>
  <si>
    <t xml:space="preserve">Raines</t>
  </si>
  <si>
    <t xml:space="preserve">Jim</t>
  </si>
  <si>
    <t xml:space="preserve">No, Expired, or Improperly Mounted Tag; No Seatbelt; Speeding; Poss. of Controlled Substance; Hold for Other Agency; Sentenced by Circuit Court</t>
  </si>
  <si>
    <t xml:space="preserve">Julia Ann</t>
  </si>
  <si>
    <t xml:space="preserve">Hold for Questioning; No/Expired DL; No Insurance; Possession of Controlled Substance</t>
  </si>
  <si>
    <t xml:space="preserve">Hold for Questioning; Poss. of Cont. Sub.; C/S - Sale, Poss., Use withing Correctional Facility; Possession of Paraphernalia x2; Burglary Commercial; Hold for Circuit Court</t>
  </si>
  <si>
    <t xml:space="preserve">Armed Robbery; Capias Warrant x2; Hold for Circuit Court</t>
  </si>
  <si>
    <t xml:space="preserve">Sanderson</t>
  </si>
  <si>
    <t xml:space="preserve">Joseph Wayne</t>
  </si>
  <si>
    <t xml:space="preserve">Burglery Breaking &amp; Entering; Kidnapping; Agg Assault; Probation Violaiton; Possession of Beer; Contempt of Court - Failure to Appear x 3; Poss. of a Weapon By Convicted Felon; Sentenced by Circuit Court</t>
  </si>
  <si>
    <t xml:space="preserve">Vuncannon</t>
  </si>
  <si>
    <t xml:space="preserve">Aron</t>
  </si>
  <si>
    <t xml:space="preserve">Grand Larceny; Contempt of Court - Failure to Appear x2;</t>
  </si>
  <si>
    <t xml:space="preserve">Austin Kurt</t>
  </si>
  <si>
    <t xml:space="preserve">Controlled Sub. Possession Tranfer or Distribution; Failure to Register as Sex Offender; Touching &amp; Rubbin of Child for Lustful Purpose</t>
  </si>
  <si>
    <t xml:space="preserve">Aimee</t>
  </si>
  <si>
    <t xml:space="preserve">Hold For Circuit Court </t>
  </si>
  <si>
    <t xml:space="preserve">Martevius</t>
  </si>
  <si>
    <t xml:space="preserve">Poss. or Sell of Marijuana (felony); contempt of court</t>
  </si>
  <si>
    <t xml:space="preserve">Armendariz</t>
  </si>
  <si>
    <t xml:space="preserve">Sonja</t>
  </si>
  <si>
    <t xml:space="preserve">Tishomingo</t>
  </si>
  <si>
    <t xml:space="preserve">Controlled Substance - Possession of Paraphernalia; Hold/Detainer for Other Agency</t>
  </si>
  <si>
    <t xml:space="preserve">$1,200; No Bond</t>
  </si>
  <si>
    <t xml:space="preserve">Keri</t>
  </si>
  <si>
    <t xml:space="preserve">Town of Burnsville </t>
  </si>
  <si>
    <t xml:space="preserve">Public Drunk; Bench Warrant - Burnsville Municipal Court</t>
  </si>
  <si>
    <t xml:space="preserve">No Bond; No Bond</t>
  </si>
  <si>
    <t xml:space="preserve">Kaci</t>
  </si>
  <si>
    <t xml:space="preserve">DUI - 1st Offense; MV - Drivers License -None or Expired; MV - No Insurance; MV - Tag, Switched</t>
  </si>
  <si>
    <t xml:space="preserve">No Bond; No Bond; No Bond; No Bond</t>
  </si>
  <si>
    <t xml:space="preserve">DUI - 2nd Offense</t>
  </si>
  <si>
    <t xml:space="preserve">Buckley</t>
  </si>
  <si>
    <t xml:space="preserve">Domestic Violence - Simple Assault - 1st or 2nd Offense; Disorderly Conduct - Disturbance of Family</t>
  </si>
  <si>
    <t xml:space="preserve">Court Date Domestic Violence 10/1/2019</t>
  </si>
  <si>
    <t xml:space="preserve">Controlled Substance - Possession of Paraphernalia; Weapons - Possession of Firearm or Other Weapons by Convicted Felon; Hold/Detainer for MDOC; Controlled Substance - Possession of Schedule I or II - 1/10th gram-2g or 2-10 dosage units</t>
  </si>
  <si>
    <t xml:space="preserve">$1,300; $10,000; No Bond; $3,000</t>
  </si>
  <si>
    <t xml:space="preserve">Court Date Convicted Felon Poss. Weapon 10/21/2019</t>
  </si>
  <si>
    <t xml:space="preserve">Bench Warrant - Justice Court; Hold/Detainer for Other Agency</t>
  </si>
  <si>
    <t xml:space="preserve">MV - Failure to Yield to Blue Lights or Sop in P; MV - No Insurance; MV - Drivers License - None or Expired; MV - Driving on Wrong Side; MV - Reckless Driving; Controlled Substance- Possession of Schedule I or II or Less Than 2 Dosage Units; Controlled Substance- Possession or Paraphernalia; Resisting Arrest; Disorderly Conduct - Disturbing the Peace; Littering; MV - Improper Equipment; Weapons - Possession of Firearm or Other Weapons by Convicted Felon; Fleeing or Eluding Law Enforcement Officer in a Motor Vehicle - Reckless or Willful Disregard for the Safety of Persons or Property; Hold, Detainer for Other Agency; Capias - Indictment</t>
  </si>
  <si>
    <t xml:space="preserve">$440; $1,400; $500; $400; $483; $1,300; $1,300; $1,300; $700; $600; $700; $512; $150,000; No Bond</t>
  </si>
  <si>
    <t xml:space="preserve">Court Date 5/7/2019 for failure to yield, no insurance, none/expired license, reckless driving, possession of controlled substance, possession of paraphernalia, resisting arrest, disorderly conduct, littering, improper equipment; Court Date 7/1/2019 for convicted felon in possession of firearm, capias, and fleeing </t>
  </si>
  <si>
    <t xml:space="preserve">Dunn</t>
  </si>
  <si>
    <t xml:space="preserve">Capias - Indictment; Capias - Indictment</t>
  </si>
  <si>
    <t xml:space="preserve">Court Date: 7/1/2019</t>
  </si>
  <si>
    <t xml:space="preserve">Flack</t>
  </si>
  <si>
    <t xml:space="preserve">Controlled Substance - Sell, Transfer, Distribute, Possess with Intent to Sell Within 1500 Feet of School Building, Church, Public Park, Youth Gym or Movie Theater; Prisons - Sale, Possession, or Use of Controlled Substances or Narcotic Drugs within Correctional Facility; Obstruction - Tampering with Physical Evidence</t>
  </si>
  <si>
    <t xml:space="preserve">$30,000; No Bond; No Bond</t>
  </si>
  <si>
    <t xml:space="preserve">Court Date 10/21/2019 - all 3 charges</t>
  </si>
  <si>
    <t xml:space="preserve">Detainer: Colbert County Alabama</t>
  </si>
  <si>
    <t xml:space="preserve">Gibens</t>
  </si>
  <si>
    <t xml:space="preserve">Seatbelt Violation; Driving While License Suspended; Failure to Appear; Hold/Detainer for Iuka PD; Grand Larceny (Value $1,000 or More But Less Than $5,000)</t>
  </si>
  <si>
    <t xml:space="preserve">No Bond; No Bond; $761.50; No Bond; $5,000</t>
  </si>
  <si>
    <t xml:space="preserve">Court Dates: Detainer and Grand Larceny - 9/23/2019 </t>
  </si>
  <si>
    <t xml:space="preserve">Hold; Detainer for Other Agency</t>
  </si>
  <si>
    <t xml:space="preserve">Hamm</t>
  </si>
  <si>
    <t xml:space="preserve">Escape; Taking of a Motor Vehicle; Possession of Controlled Substance; Justice Warrant; Hold for MDOC; Hold for Other Agency; Hold for Other Agency; Capias Warrant; Capias Warrant</t>
  </si>
  <si>
    <t xml:space="preserve">$50,000; No Bond; $2,500; $2,500; No Bond; No Bond; No Bond; $5,000; No Bond</t>
  </si>
  <si>
    <t xml:space="preserve">Capias Warrants Court Date 3/7/2018</t>
  </si>
  <si>
    <t xml:space="preserve">Hammett</t>
  </si>
  <si>
    <t xml:space="preserve">Bench Warrant - Belmont Municipal Court; Bench Warrant - Justice Court; Domestic Violence - Simple Assault - 1st or 2nd Offense; Aggravated Assault - on Policeman/Correction Officer in Line of Duty</t>
  </si>
  <si>
    <t xml:space="preserve">$0 - Signature Bond; No Bond; No Bond; $10,000</t>
  </si>
  <si>
    <t xml:space="preserve">Court Dates: Bench Warrant Belmont - 6/13/2019; Bench Warrant Justice Court - 5/21/2019</t>
  </si>
  <si>
    <t xml:space="preserve">Capias - Indictment; Hold - Detainer for Other Agency; False Pretenses (Value $500 or More); False Pretenses (Value $500 or More)</t>
  </si>
  <si>
    <t xml:space="preserve">No Bond; No Bond; $5,000; $5,000</t>
  </si>
  <si>
    <t xml:space="preserve">Court Date: False Pretenses (first of two false pretense charges) - 10/21/2019 </t>
  </si>
  <si>
    <t xml:space="preserve">Detainer: TCSD - Notify Walker County Sheriffs Department upon release</t>
  </si>
  <si>
    <t xml:space="preserve">Weapons, Possession of Firearm or Other Weapons by Convicted Felon</t>
  </si>
  <si>
    <t xml:space="preserve">McVay</t>
  </si>
  <si>
    <t xml:space="preserve">Possession of Stolen Property; Resisting Arrest</t>
  </si>
  <si>
    <t xml:space="preserve">No Bond; $700</t>
  </si>
  <si>
    <t xml:space="preserve">Court Date for Resisting Arrest - 7/2/2019</t>
  </si>
  <si>
    <t xml:space="preserve">Town of Belmont</t>
  </si>
  <si>
    <t xml:space="preserve">Grand Larceny (Value $1,000 or More But Less Than $5,000); Grand Larceny (Value $5,000 or More But Less Than $25,000)</t>
  </si>
  <si>
    <t xml:space="preserve">$15,000; No Bond</t>
  </si>
  <si>
    <t xml:space="preserve">Court Date 10/8/2019</t>
  </si>
  <si>
    <t xml:space="preserve">Bently</t>
  </si>
  <si>
    <t xml:space="preserve">Burglary - Breaking and Entering Dwelling House; Bench Warrant - Belmont Municipal Court</t>
  </si>
  <si>
    <t xml:space="preserve">$25,000; Completed</t>
  </si>
  <si>
    <t xml:space="preserve">Court Order; Drug Court</t>
  </si>
  <si>
    <t xml:space="preserve">Pardue</t>
  </si>
  <si>
    <t xml:space="preserve">Burglary - Breaking and Entering Dwelling House; Bench Warrant, Burnsville Municipal Court</t>
  </si>
  <si>
    <t xml:space="preserve">Court Date for Burglary 7/1/2019</t>
  </si>
  <si>
    <t xml:space="preserve">Detainer: TCSD Hold for ID-3</t>
  </si>
  <si>
    <t xml:space="preserve">Delmer</t>
  </si>
  <si>
    <t xml:space="preserve">Capias - Indictment</t>
  </si>
  <si>
    <t xml:space="preserve">Poe</t>
  </si>
  <si>
    <t xml:space="preserve">Bench Warrant - Justice Court</t>
  </si>
  <si>
    <t xml:space="preserve">Court Date 10/1/2019</t>
  </si>
  <si>
    <t xml:space="preserve">MV - Drivers License - Revoked or Suspended; MV - Failure to Obey/Disregard of Traffic Control; Controlled Substance - Possession of Schedule I or II - 1/10th gram-2g or 2-10 dosage units; Obstruction - Tampering with Physical Evidence; Hold/Detainer for Other Agency; Bench Warrant - Iuka Municipal Court</t>
  </si>
  <si>
    <t xml:space="preserve">OR; OR; No Bond; $7,500; No Bond; $0 - Time Served</t>
  </si>
  <si>
    <t xml:space="preserve">Court Dates: Revoked/Suspended DL, Failure to Obey/Disregard Traffic Control - 8/6/2019; Poss. Controlled Substance, Obstruction - 10/24/2019</t>
  </si>
  <si>
    <t xml:space="preserve">Detainer: Colbert Co. Alabama - Hold for Colbert Co.</t>
  </si>
  <si>
    <t xml:space="preserve">Scotty</t>
  </si>
  <si>
    <t xml:space="preserve">Accessory After the Fact; Receiving Stolen Property - Felony (Value $1,000 or More But Less Than $5000)</t>
  </si>
  <si>
    <t xml:space="preserve">Detainer: TCSD</t>
  </si>
  <si>
    <t xml:space="preserve">MV- Tag, Switched; DUI - Under the Influence of Other Substance; MV - Drivers License - None or Expired; MV - Careless Driving; Hold, Detainer for MDOC; Resisting Arrest; License, Driving While Revoked or Suspended; Capias - Indictment; Capias - Indictment</t>
  </si>
  <si>
    <t xml:space="preserve">No Bond; $2,329; $800; $400; No Bond; $700; $800; $7,500; No Bond</t>
  </si>
  <si>
    <t xml:space="preserve">Court Dates: DUI 3/5/2019; None/Expired Drivers License 3/5/2019; Careless Driving 3/5/2019, Capias 7/1/2019</t>
  </si>
  <si>
    <t xml:space="preserve">Detainers: Alcorn County Sheriffs Department - hold for Alcorn County Capias CR19-079; Prentiss County Sheriffs Department - CR19-049 for Prentiss County; City of Corinth - Warrant 3128 for Embezzlement; MDOC</t>
  </si>
  <si>
    <t xml:space="preserve">Grand Larceny; Possession of Controlled Substance; Speeding; Seatbelt Violation; No Proof of Liability Insurance; Driving While License Suspended; Reckless Driving; No, Expired, or Covered Tag; Improper Turn; Improper Equipment; Resisting Arrest; Fail to Appear; Burnsville Warrant; Hold for Other Agency; Capias Warrant; Capias Warrant</t>
  </si>
  <si>
    <t xml:space="preserve">No Bond; No Bond; No Bond; No Bond; No Bond; No Bond; No Bond; No Bond; No Bond; No Bond; No Bond; $2,260; No Bond; No Bond; $100,000; $5,000</t>
  </si>
  <si>
    <t xml:space="preserve">Fail to Appear - Court Date 4/3/2018; Capias Warrants Court Date - 6/27/2018</t>
  </si>
  <si>
    <t xml:space="preserve">Rorle</t>
  </si>
  <si>
    <t xml:space="preserve">Bench Warrant - Justice Court; MV - Improper Equipment; Weapons - Possession of a Firearm or Other Weapons by Convicted Felon</t>
  </si>
  <si>
    <t xml:space="preserve">No Bond; $500; $3,000</t>
  </si>
  <si>
    <t xml:space="preserve">Court Dates: Improper Equipment 8/27/2019; Weapons 10/21/2019</t>
  </si>
  <si>
    <t xml:space="preserve">South</t>
  </si>
  <si>
    <t xml:space="preserve">Bench Warrant - Justice Court; Bench Warrant - Iuka Municipal Court</t>
  </si>
  <si>
    <t xml:space="preserve">$689; No Bond</t>
  </si>
  <si>
    <t xml:space="preserve">Capias - Indictment; Bench Warrant - Golden Municipal Court</t>
  </si>
  <si>
    <t xml:space="preserve">$5,000; $468</t>
  </si>
  <si>
    <t xml:space="preserve">Court Dates: Capias 10/21/2019; Bench Warrant 8/13/2019</t>
  </si>
  <si>
    <t xml:space="preserve">Detainer: Prentiss County Sheriffs Department</t>
  </si>
  <si>
    <t xml:space="preserve">Bench Warrant Justice Court; Bench Warrant Justice Court; MV - No Insurance; MV - Drivers License - None or Expired; MV - Improper Equipment; Disorderly Conduct - Failure to Comply with Request or Command of Law Enforcement Officers; Resisting Arrest </t>
  </si>
  <si>
    <t xml:space="preserve">No Bond; $25,000; OR; OR; OR; OR; OR</t>
  </si>
  <si>
    <t xml:space="preserve">Taking of a Motor Vehicle</t>
  </si>
  <si>
    <t xml:space="preserve">Tensley</t>
  </si>
  <si>
    <t xml:space="preserve">Aggravated Assault on Policeman/Correction Officer in Line of Duty; Receiving Stolen Property - Felony (Value $1,000 or more but less than $5,000); Hold/Detainer for MDOC</t>
  </si>
  <si>
    <t xml:space="preserve">$15,000; No Bond; No Bond</t>
  </si>
  <si>
    <t xml:space="preserve">Court Date Ag Assault and Receiving Stolen Property 10/21/2019</t>
  </si>
  <si>
    <t xml:space="preserve">Tidwell</t>
  </si>
  <si>
    <t xml:space="preserve">Bench Warrant - Justice Court; Grand Larceny (Value $1,000 or More but less than $5,000); Grand Larceny (Value $5,000 or more but less than $25,000)</t>
  </si>
  <si>
    <t xml:space="preserve">Time Served; $10,000; No Bond</t>
  </si>
  <si>
    <t xml:space="preserve">Court Dates: Bench Warrant 10/1/2019; Grand Larceny charges 10/8/2019</t>
  </si>
  <si>
    <t xml:space="preserve">Vandiver</t>
  </si>
  <si>
    <t xml:space="preserve">Capias - Indictment; Bench Warrant - Burnsville Municipal Court</t>
  </si>
  <si>
    <t xml:space="preserve">$5000; No Bond</t>
  </si>
  <si>
    <t xml:space="preserve">Vescio</t>
  </si>
  <si>
    <t xml:space="preserve">Court Date 10/21/2019</t>
  </si>
  <si>
    <t xml:space="preserve">Bench Warrant - Justice Court; Controlled Substance - Sell, Transfer, Distribute, Posses with Intent to Sell; Obstruction - Tampering with Physical Evidence; Prisons - Sale, Possession, or Use of Controlled Substances or Narcotic Drugs Within Correctional Facility</t>
  </si>
  <si>
    <t xml:space="preserve">No Bond; $15,000; No Bond; No Bond</t>
  </si>
  <si>
    <t xml:space="preserve">Waddle</t>
  </si>
  <si>
    <t xml:space="preserve">MV - Drivers License - None or Expired; Controlled Substance - Possession of Paraphernalia; Bench Warrant - Justice Court; Controlled Substance - Possession of Schedule I or II - 1/10th gram-2 grams or 2-10 dosage units</t>
  </si>
  <si>
    <t xml:space="preserve">$500; $1,300; No Bond; $5,000</t>
  </si>
  <si>
    <t xml:space="preserve">Court Dates: None/expired drivers license, possession of paraphernalia, bench warrant - 6/4/2019; possession controlled substance - 7/1/2019</t>
  </si>
  <si>
    <t xml:space="preserve">Detainers: Itawamba County Sheriffs Department - hold for Itawamba Co. Capias; TCSD - hold for Gibson County Tn.</t>
  </si>
  <si>
    <t xml:space="preserve">Violation of Probation - MDOC</t>
  </si>
  <si>
    <t xml:space="preserve">Controlled Substance - Possession of Marijuana Less Than 30 grams or Synthetic Cannaboids 10 grams or less in Motor Vehicle; Controlled Substance - Possession of Paraphernalia; Prisons - Sale, Possession, or Use of Controlled Substances or Narcotic Drugs within Correctional Facility</t>
  </si>
  <si>
    <t xml:space="preserve">$1,300; $1,300; $5,000</t>
  </si>
  <si>
    <t xml:space="preserve">Japheth</t>
  </si>
  <si>
    <t xml:space="preserve">Bench Warrant - Justice Court; Bench Warrant - Justice Court</t>
  </si>
  <si>
    <t xml:space="preserve">No Bond; No Bond </t>
  </si>
  <si>
    <t xml:space="preserve">Conspiracy to Commit a Crime, Falsely Indict, et.; Controlled Substance, Sell, Transfer, Distribute, Possess with Intent to Sell</t>
  </si>
  <si>
    <t xml:space="preserve">Santrell Deanthony</t>
  </si>
  <si>
    <t xml:space="preserve">Tunica</t>
  </si>
  <si>
    <t xml:space="preserve">Foreign Warrant; Fugitive; Holding/Felony; Felony Robbery </t>
  </si>
  <si>
    <t xml:space="preserve">Tunica County Jail Data entered from website 1/8/20</t>
  </si>
  <si>
    <t xml:space="preserve">Controlled Substance - Sell</t>
  </si>
  <si>
    <t xml:space="preserve">Transfer</t>
  </si>
  <si>
    <t xml:space="preserve">Chrisopher</t>
  </si>
  <si>
    <t xml:space="preserve">Disorderly Conduct; Failure to Comply; Simple Domestic Violence 1st &amp; 2nd; Foreign Warrant; Fugitive</t>
  </si>
  <si>
    <t xml:space="preserve">Joseph Earl</t>
  </si>
  <si>
    <t xml:space="preserve">Foreign Warrant; Fugitive; Holding; Simple Domestic Violence 1st &amp; 2nd</t>
  </si>
  <si>
    <t xml:space="preserve">Mardis</t>
  </si>
  <si>
    <t xml:space="preserve">Foreign Warrant; Fugitive; Holding/Felony</t>
  </si>
  <si>
    <t xml:space="preserve">Cashaw</t>
  </si>
  <si>
    <t xml:space="preserve">James Micheal</t>
  </si>
  <si>
    <t xml:space="preserve">Demario </t>
  </si>
  <si>
    <t xml:space="preserve">Armed Robbery; Possession of Stolen Firearm; Conspiracy</t>
  </si>
  <si>
    <t xml:space="preserve">Recardo Randell</t>
  </si>
  <si>
    <t xml:space="preserve">Laderius</t>
  </si>
  <si>
    <t xml:space="preserve">Burglary of Inhabited Dwelling; Attempted Crime/Unknown</t>
  </si>
  <si>
    <t xml:space="preserve">Lereno</t>
  </si>
  <si>
    <t xml:space="preserve">Hibbler</t>
  </si>
  <si>
    <t xml:space="preserve">Dontarrious Martez</t>
  </si>
  <si>
    <t xml:space="preserve">Agg. Assault; 2nd Degree Murder</t>
  </si>
  <si>
    <t xml:space="preserve">Hillard</t>
  </si>
  <si>
    <t xml:space="preserve">Montrell Lashun</t>
  </si>
  <si>
    <t xml:space="preserve">Taking of a Motor Vehicle/ Felony</t>
  </si>
  <si>
    <t xml:space="preserve">Dionco Dewayne</t>
  </si>
  <si>
    <t xml:space="preserve">Foreign Warrant; Holding/Felony</t>
  </si>
  <si>
    <t xml:space="preserve">Leslie Marie</t>
  </si>
  <si>
    <t xml:space="preserve">Jamauri Reshaun</t>
  </si>
  <si>
    <t xml:space="preserve">Felony-Agg. Assault</t>
  </si>
  <si>
    <t xml:space="preserve">Redmond</t>
  </si>
  <si>
    <t xml:space="preserve">Tamogin Earl</t>
  </si>
  <si>
    <t xml:space="preserve">Disorderly Conduct; Failure to Comply  </t>
  </si>
  <si>
    <t xml:space="preserve">Teddrick</t>
  </si>
  <si>
    <t xml:space="preserve">Trespassing After Notice; Bad Check; Receiving Stolen Property; No Insurance; No Seatbelt</t>
  </si>
  <si>
    <t xml:space="preserve">Steven McArthur</t>
  </si>
  <si>
    <t xml:space="preserve">Felony Agg. Assault; Foreign Warrant; Fugitive; Holding/Felony</t>
  </si>
  <si>
    <t xml:space="preserve">Tolbert</t>
  </si>
  <si>
    <t xml:space="preserve">Burlary of all But Dwelling/ Felony</t>
  </si>
  <si>
    <t xml:space="preserve">Vardaman</t>
  </si>
  <si>
    <t xml:space="preserve">Tevin Jamal</t>
  </si>
  <si>
    <t xml:space="preserve">Simple Domestic Violence 1st &amp; 2nd</t>
  </si>
  <si>
    <t xml:space="preserve">Travis Martell</t>
  </si>
  <si>
    <t xml:space="preserve">Felony Robbery</t>
  </si>
  <si>
    <t xml:space="preserve">Sandra Runea</t>
  </si>
  <si>
    <t xml:space="preserve">Union</t>
  </si>
  <si>
    <t xml:space="preserve">UCSO</t>
  </si>
  <si>
    <t xml:space="preserve">Controlled Substance: Poss of Paraphernalia; Controlled Substance: Poss of Schedule I or II - 1/10th Gram - 2 Grams or 2-10 Dosage Units; MV - Drivers License Revoked; MV - No Insurance; MV - Switched Tag/Altered Tag; Poss of Methamphetamine; Poss w/intent to Manufacture - Marijuana/Met</t>
  </si>
  <si>
    <t xml:space="preserve">$0; $37,500; $0; $0; $0; $25,000; $37,500</t>
  </si>
  <si>
    <t xml:space="preserve">Ashford</t>
  </si>
  <si>
    <t xml:space="preserve">Prisons: Sale, Possession, or Use of Controlled Substances or Narcotic Drugs Within Correctional Facility</t>
  </si>
  <si>
    <t xml:space="preserve">$5,000 </t>
  </si>
  <si>
    <t xml:space="preserve">Burglary of Automobile</t>
  </si>
  <si>
    <t xml:space="preserve">$0.00 </t>
  </si>
  <si>
    <t xml:space="preserve">Batts</t>
  </si>
  <si>
    <t xml:space="preserve">Restriction on Purchase and Sale of Certain Metham</t>
  </si>
  <si>
    <t xml:space="preserve">$0 </t>
  </si>
  <si>
    <t xml:space="preserve">Bays</t>
  </si>
  <si>
    <t xml:space="preserve">Controlled Substance: Poss of Schedule I or II - 1/10th Gram - 2 Grams or 2-10 Dosage Units</t>
  </si>
  <si>
    <t xml:space="preserve">Beene</t>
  </si>
  <si>
    <t xml:space="preserve">Chaz</t>
  </si>
  <si>
    <t xml:space="preserve">Controlled Substance: Poss of Marijuana - 5 Kilograms or More</t>
  </si>
  <si>
    <t xml:space="preserve">Daniel Stuart</t>
  </si>
  <si>
    <t xml:space="preserve">Aggravated Assault on an Officer (Revoked Bond); Robbery - Armed (Revoked Bond); Simple Assault on an Officer (Revoked Bond)</t>
  </si>
  <si>
    <t xml:space="preserve">$50,000; $100,000; $50,000</t>
  </si>
  <si>
    <t xml:space="preserve">Blanchard</t>
  </si>
  <si>
    <t xml:space="preserve">Burglary - Commercial Buildings, Cars, Etc.; Conspiracy - To Commit a Crime, Falsely Indict, Et.; Grand Larceny; Possession of Meth with Intent</t>
  </si>
  <si>
    <t xml:space="preserve">$0; $0; $0; $0</t>
  </si>
  <si>
    <t xml:space="preserve">Boles</t>
  </si>
  <si>
    <t xml:space="preserve">Drive on Suspended DL for DWI; MV No Insurance; MV - Speeding</t>
  </si>
  <si>
    <t xml:space="preserve">$1,500; $0; $0</t>
  </si>
  <si>
    <t xml:space="preserve">Tracy Renee</t>
  </si>
  <si>
    <t xml:space="preserve">Controlled Substance: Poss of Schedule I or II - 1/10th Gram - 2 Grams or 2-10 Dosage Units; Controlled Substance: Poss of Paraphernalia</t>
  </si>
  <si>
    <t xml:space="preserve">$7,500; $0</t>
  </si>
  <si>
    <t xml:space="preserve">Burglary - Breaking and Entering Inner Door of Dwelling</t>
  </si>
  <si>
    <t xml:space="preserve">NAPD</t>
  </si>
  <si>
    <t xml:space="preserve">Aggravated Assault - Use of Deadly Weapon or Other</t>
  </si>
  <si>
    <t xml:space="preserve">Controlled Substance: Sell, Transfer, Distribute, Possess with Intent to Sell</t>
  </si>
  <si>
    <t xml:space="preserve">Canerdy </t>
  </si>
  <si>
    <t xml:space="preserve">Jeremy Blake</t>
  </si>
  <si>
    <t xml:space="preserve">Controlled Substance: Sell, Transfer, Distribute, Possess with Intent to Sell Within 1500 Feet of School Building, Church, Public Park, Youth Gym or Movie Theater</t>
  </si>
  <si>
    <t xml:space="preserve">Arsenio</t>
  </si>
  <si>
    <t xml:space="preserve">Criminal Attempt to Manufacture Methamphetamine</t>
  </si>
  <si>
    <t xml:space="preserve">Conners</t>
  </si>
  <si>
    <t xml:space="preserve">Burglary - Breaking and Entering Dwelling House</t>
  </si>
  <si>
    <t xml:space="preserve">P&amp;P MDOC</t>
  </si>
  <si>
    <t xml:space="preserve">Kenneth Cale</t>
  </si>
  <si>
    <t xml:space="preserve">Possession of Meth with Intent</t>
  </si>
  <si>
    <t xml:space="preserve">Gaines</t>
  </si>
  <si>
    <t xml:space="preserve">Brandon Chase</t>
  </si>
  <si>
    <t xml:space="preserve">Aggravated Assault - By Arson on Firefighter or Other Official; Kidnapping</t>
  </si>
  <si>
    <t xml:space="preserve">$0; $0</t>
  </si>
  <si>
    <t xml:space="preserve">Sale of Controlled Substance (Cocaine)</t>
  </si>
  <si>
    <t xml:space="preserve">Hardy</t>
  </si>
  <si>
    <t xml:space="preserve">Austin Glen</t>
  </si>
  <si>
    <t xml:space="preserve">Careless Driving; Controlled Substance: Poss of Paraphernalia; License, Driving While Revoked or Suspended; Poss of Meth with Intent</t>
  </si>
  <si>
    <t xml:space="preserve">500; $1000; $15,000</t>
  </si>
  <si>
    <t xml:space="preserve">Hogue</t>
  </si>
  <si>
    <t xml:space="preserve">Joe Kyle</t>
  </si>
  <si>
    <t xml:space="preserve">Burglary - Commercial Buildings, Cars, Etc.; Grand Larceny [Value $1000 or More But Less Than $5000]</t>
  </si>
  <si>
    <t xml:space="preserve">$12,500; $12,500</t>
  </si>
  <si>
    <t xml:space="preserve">Chancery Court: Contempt - Failure to Pay Child Support</t>
  </si>
  <si>
    <t xml:space="preserve">Jew</t>
  </si>
  <si>
    <t xml:space="preserve">Justerio</t>
  </si>
  <si>
    <t xml:space="preserve">Contempt of Court: Justice Court; Violation of Probation - MDOC</t>
  </si>
  <si>
    <t xml:space="preserve">$500; $0</t>
  </si>
  <si>
    <t xml:space="preserve">Zachary Allen</t>
  </si>
  <si>
    <t xml:space="preserve">Controlled Substance: Poss of Marijuana - 1 Kilogram or More But Less Than 5 Kilograms</t>
  </si>
  <si>
    <t xml:space="preserve">Kinne</t>
  </si>
  <si>
    <t xml:space="preserve">Hold: Detainer for Other Agency</t>
  </si>
  <si>
    <t xml:space="preserve">Shannon Elizabeth</t>
  </si>
  <si>
    <t xml:space="preserve">Contempt of Court: Justice Court; Controlled Substance: Poss of Paraphernalia</t>
  </si>
  <si>
    <t xml:space="preserve">$500; $1000</t>
  </si>
  <si>
    <t xml:space="preserve">McClung</t>
  </si>
  <si>
    <t xml:space="preserve">Burglary - Residential</t>
  </si>
  <si>
    <t xml:space="preserve">Courtney Alexis</t>
  </si>
  <si>
    <t xml:space="preserve">Controlled Substance: Poss of Schedule I or II - 1/10th Gram - 2 Grams or 2 - 1- Dosage Units</t>
  </si>
  <si>
    <t xml:space="preserve">McMillen</t>
  </si>
  <si>
    <t xml:space="preserve">Controlled Substance: Poss of Schedule I or II - 1/10th Gram - 2 Grams or 2 - 10 Dosage Units</t>
  </si>
  <si>
    <t xml:space="preserve">Mearday</t>
  </si>
  <si>
    <t xml:space="preserve">Burglary; Sale of Marijuana</t>
  </si>
  <si>
    <t xml:space="preserve">Conspiracy - Controlled Substances Law; Controlled Substance: Purchase, Possession, Transfer, Manufacture or Distribution of Listed Chemical or Drug with Intent to Unlawfully Manufacture Controlled Substance; Grand Larceny</t>
  </si>
  <si>
    <t xml:space="preserve">$0; $0; $0</t>
  </si>
  <si>
    <t xml:space="preserve">Kendell Latrell</t>
  </si>
  <si>
    <t xml:space="preserve">Felon Carrying Concealed Weapon; Shooting into Dwelling House; Violation of Probation - MDOC</t>
  </si>
  <si>
    <t xml:space="preserve">Lakedrick</t>
  </si>
  <si>
    <t xml:space="preserve">Dorian</t>
  </si>
  <si>
    <t xml:space="preserve">Burglary - Breaking and Entering Inner Door of Dwelling; Controlled Substance: Possession of Paraphernalia</t>
  </si>
  <si>
    <t xml:space="preserve">$0; $500</t>
  </si>
  <si>
    <t xml:space="preserve">Fred</t>
  </si>
  <si>
    <t xml:space="preserve">Controlled Substance: Poss of Schedule I or II - Less Than 1/10th Gram - or Less Than 2 Dosage Units</t>
  </si>
  <si>
    <t xml:space="preserve">$10,000; $10,000</t>
  </si>
  <si>
    <t xml:space="preserve">Rooker</t>
  </si>
  <si>
    <t xml:space="preserve">Timothy Edward</t>
  </si>
  <si>
    <t xml:space="preserve">Attempted Murder; Burglary - Possession of Burglary Tools; Fleeing or Eluding a Law Enforcement Officer in a Motor Vehicle; Weapons: Possession of Firearm or Other Weapons by Convicted Felon</t>
  </si>
  <si>
    <t xml:space="preserve">Sappington</t>
  </si>
  <si>
    <t xml:space="preserve">Corey Gerald</t>
  </si>
  <si>
    <t xml:space="preserve">Grand Larceny [Value $1000 or More But Less Than $5000]</t>
  </si>
  <si>
    <t xml:space="preserve">Seger</t>
  </si>
  <si>
    <t xml:space="preserve">Phillip Devin</t>
  </si>
  <si>
    <t xml:space="preserve">Child: Enticement of Child to Meet for Sexual Purposes</t>
  </si>
  <si>
    <t xml:space="preserve">Samuel Mark</t>
  </si>
  <si>
    <t xml:space="preserve">Controlled Substance: Poss of Schedule I or II - 1/10th Gram - 2 Grams or 2 - 10 Dosage Units; MV - Improper Equipment; MV - No Insurance; MV - Tag, None or Expired; Violation of Earned Release Supervision - MDOC</t>
  </si>
  <si>
    <t xml:space="preserve">$15,000; $500; $500; $500; $0</t>
  </si>
  <si>
    <t xml:space="preserve">Joseph Lane</t>
  </si>
  <si>
    <t xml:space="preserve">Burglary - Residential; Controlled Substance: Poss of Paraphernalia; Sexual Abuse - Vulnerable Adult; Violation of Parole - MDOC</t>
  </si>
  <si>
    <t xml:space="preserve">$50,000; $1,000; $100,000; $0</t>
  </si>
  <si>
    <t xml:space="preserve">Controlled Substance: Poss of Schedule I or II - 1/10th Gram - 2 Grams or 2 - 10 Dosage Units; DUI - 2nd Offense; MV - No Insurance; MV - Window Tint Law; No DL; Possession of Meth with Intent; Possession of Meth with Intent</t>
  </si>
  <si>
    <t xml:space="preserve">$0; $0; $0; $3000; $0; $15,000</t>
  </si>
  <si>
    <t xml:space="preserve">Walthall</t>
  </si>
  <si>
    <t xml:space="preserve">ACSO</t>
  </si>
  <si>
    <t xml:space="preserve">Post-Trial</t>
  </si>
  <si>
    <t xml:space="preserve">Landra</t>
  </si>
  <si>
    <t xml:space="preserve">PreTrial</t>
  </si>
  <si>
    <t xml:space="preserve">Claiborne Co. SO</t>
  </si>
  <si>
    <t xml:space="preserve">Marvell</t>
  </si>
  <si>
    <t xml:space="preserve">Possession, Sale, and Transfer of Stolen Gun; Attempted Aggravated Assault</t>
  </si>
  <si>
    <t xml:space="preserve">Shemar</t>
  </si>
  <si>
    <t xml:space="preserve">Drive By Shooting, Conspiracy, Aggravated Assault</t>
  </si>
  <si>
    <t xml:space="preserve">Aggravated Assault, Shooting into Dwelling</t>
  </si>
  <si>
    <t xml:space="preserve">Bardwell</t>
  </si>
  <si>
    <t xml:space="preserve">Barnett</t>
  </si>
  <si>
    <t xml:space="preserve">Trayvon</t>
  </si>
  <si>
    <t xml:space="preserve">Business Burglary</t>
  </si>
  <si>
    <t xml:space="preserve">Armed Carjacking</t>
  </si>
  <si>
    <t xml:space="preserve">Receiving Stolen Property; Aggravated Assault of a Police Officer; Felony Eluding; 2 Counts of Auto Burglary</t>
  </si>
  <si>
    <t xml:space="preserve">Burden</t>
  </si>
  <si>
    <t xml:space="preserve">Armed Robbery; Conspricy to Commit a Crime</t>
  </si>
  <si>
    <t xml:space="preserve">Cannon</t>
  </si>
  <si>
    <t xml:space="preserve">Carraway</t>
  </si>
  <si>
    <t xml:space="preserve">Capital Murder; Armed Robbery - 2 Counts</t>
  </si>
  <si>
    <t xml:space="preserve">Depeytric</t>
  </si>
  <si>
    <t xml:space="preserve">Shooting Into Motor Vehicle</t>
  </si>
  <si>
    <t xml:space="preserve">Cothran</t>
  </si>
  <si>
    <t xml:space="preserve">Tarontate</t>
  </si>
  <si>
    <t xml:space="preserve">Crutchfield</t>
  </si>
  <si>
    <t xml:space="preserve">Dority</t>
  </si>
  <si>
    <t xml:space="preserve">Probation Violation - False Info. To Leo</t>
  </si>
  <si>
    <t xml:space="preserve">Easter</t>
  </si>
  <si>
    <t xml:space="preserve">Aggravated Assault; Shooting into Dwelling; Shooting into an Unoccupied Vehicle</t>
  </si>
  <si>
    <t xml:space="preserve">Elrod</t>
  </si>
  <si>
    <t xml:space="preserve">Marcquavias</t>
  </si>
  <si>
    <t xml:space="preserve">Felony Eluding; Felony Possession of a Firearm; No Tag; No Drivers' License; Reckless Driving; Careless Driving Etc.</t>
  </si>
  <si>
    <t xml:space="preserve">$7,500.00 Bond</t>
  </si>
  <si>
    <t xml:space="preserve">Disturbance of a Business</t>
  </si>
  <si>
    <t xml:space="preserve">Demarquette</t>
  </si>
  <si>
    <t xml:space="preserve">Drive by Shooting - Capias</t>
  </si>
  <si>
    <t xml:space="preserve">Friley</t>
  </si>
  <si>
    <t xml:space="preserve">Capias Warrant - Felony Child Abuse</t>
  </si>
  <si>
    <t xml:space="preserve">Murder 1st Degree; Weapon Possession by Felon</t>
  </si>
  <si>
    <t xml:space="preserve">$100,000.00 Bond</t>
  </si>
  <si>
    <t xml:space="preserve">Lashari</t>
  </si>
  <si>
    <t xml:space="preserve">3 Counts Felony Child Abuse</t>
  </si>
  <si>
    <t xml:space="preserve">Greyer</t>
  </si>
  <si>
    <t xml:space="preserve">Kory</t>
  </si>
  <si>
    <t xml:space="preserve">Deldrick</t>
  </si>
  <si>
    <t xml:space="preserve">3 Counts Attempted Aggravated Assault; Possession, Sale, Transfer of a Stolen Weapon</t>
  </si>
  <si>
    <t xml:space="preserve">Harris, Jr.</t>
  </si>
  <si>
    <t xml:space="preserve">$3,000,000.00 Bond</t>
  </si>
  <si>
    <t xml:space="preserve">2 Counts Receiving Stolen Property; Conspiracy to Commit a Crime</t>
  </si>
  <si>
    <t xml:space="preserve">Capias - Statutory Rape</t>
  </si>
  <si>
    <t xml:space="preserve">Hunt </t>
  </si>
  <si>
    <t xml:space="preserve">Paula</t>
  </si>
  <si>
    <t xml:space="preserve">Alton</t>
  </si>
  <si>
    <t xml:space="preserve">Harboring a Fugitive</t>
  </si>
  <si>
    <t xml:space="preserve">Judge</t>
  </si>
  <si>
    <t xml:space="preserve">Quincy</t>
  </si>
  <si>
    <t xml:space="preserve">Aggravated DUI</t>
  </si>
  <si>
    <t xml:space="preserve">Landrum</t>
  </si>
  <si>
    <t xml:space="preserve">Receiving Stolen Property - Capias</t>
  </si>
  <si>
    <t xml:space="preserve">Larkins</t>
  </si>
  <si>
    <t xml:space="preserve">2 Counts Possession Stolen Firearm</t>
  </si>
  <si>
    <t xml:space="preserve">Keavy</t>
  </si>
  <si>
    <t xml:space="preserve">Felony Receiving Stolen Property; Felony Fleeing Leo; Possession of Controlled Substance</t>
  </si>
  <si>
    <t xml:space="preserve">Murder - Old Charge</t>
  </si>
  <si>
    <t xml:space="preserve">Metrejean</t>
  </si>
  <si>
    <t xml:space="preserve">$10,000.00 Bond</t>
  </si>
  <si>
    <t xml:space="preserve">Statutory Rape (Old Charge)</t>
  </si>
  <si>
    <t xml:space="preserve">Kevan</t>
  </si>
  <si>
    <t xml:space="preserve">Attempted Murder; Armed Robbery; Possession of Stolen Firearm</t>
  </si>
  <si>
    <t xml:space="preserve">Titan</t>
  </si>
  <si>
    <t xml:space="preserve">Arson, Aggravated Domestic Violence</t>
  </si>
  <si>
    <t xml:space="preserve">Felon in Possession of Firearm; Possession of a Controlled Substance with Intent</t>
  </si>
  <si>
    <t xml:space="preserve">Cordarion</t>
  </si>
  <si>
    <t xml:space="preserve">$35,000.00 Bond</t>
  </si>
  <si>
    <t xml:space="preserve">2 Counts of Vehicle Theft</t>
  </si>
  <si>
    <t xml:space="preserve">Qualls</t>
  </si>
  <si>
    <t xml:space="preserve">Aggravated Assault - Warrant; 2nd Degree Murder; Weapon Possession by Felon</t>
  </si>
  <si>
    <t xml:space="preserve">Reaves</t>
  </si>
  <si>
    <t xml:space="preserve">Capital Murder; Armed Robbery; Convicted Felon in Possession of a Firearm; Shooting into an Occuppied Vehicle</t>
  </si>
  <si>
    <t xml:space="preserve">Rials</t>
  </si>
  <si>
    <t xml:space="preserve">Weapon Possession By Felon</t>
  </si>
  <si>
    <t xml:space="preserve">Aterio</t>
  </si>
  <si>
    <t xml:space="preserve">2 Counts of Possession and Theft of Firearm</t>
  </si>
  <si>
    <t xml:space="preserve">Rodgers</t>
  </si>
  <si>
    <t xml:space="preserve">Rose</t>
  </si>
  <si>
    <t xml:space="preserve">Drive by Shooting; Probation Violation</t>
  </si>
  <si>
    <t xml:space="preserve">Shorter</t>
  </si>
  <si>
    <t xml:space="preserve">Linda</t>
  </si>
  <si>
    <t xml:space="preserve">Simple Assault on Public Official</t>
  </si>
  <si>
    <t xml:space="preserve">$5,000.00 Bond</t>
  </si>
  <si>
    <t xml:space="preserve">Possession of Stolen Firearm, Possession of Firearm by Felon</t>
  </si>
  <si>
    <t xml:space="preserve">Smoots</t>
  </si>
  <si>
    <t xml:space="preserve">Drive by Shooting; Aggravated Assault</t>
  </si>
  <si>
    <t xml:space="preserve">Dikembe</t>
  </si>
  <si>
    <t xml:space="preserve">Possession of Firearm by Felon; Possession of Stolen Firearm; Shooting Into Dwelling</t>
  </si>
  <si>
    <t xml:space="preserve">$750,000.00 Bond</t>
  </si>
  <si>
    <t xml:space="preserve">Stout</t>
  </si>
  <si>
    <t xml:space="preserve">MDOC Warrant - Probation Violation</t>
  </si>
  <si>
    <t xml:space="preserve">Threadgill</t>
  </si>
  <si>
    <t xml:space="preserve">Sharae</t>
  </si>
  <si>
    <t xml:space="preserve">Jaime</t>
  </si>
  <si>
    <t xml:space="preserve">Felony Eluding; Reckless Driving; Possession of Controlled Substance in Motor Vehicle</t>
  </si>
  <si>
    <t xml:space="preserve">Aggravated Assault; Drive by Shooting</t>
  </si>
  <si>
    <t xml:space="preserve">Jabarrine</t>
  </si>
  <si>
    <t xml:space="preserve">Aggravated Assault Domestice Violence</t>
  </si>
  <si>
    <t xml:space="preserve">Keshawn</t>
  </si>
  <si>
    <t xml:space="preserve">Attempted Aggravated Assault; Drive by Shooting; Weapon Possession by Felon</t>
  </si>
  <si>
    <t xml:space="preserve">Trafficking of Controlled Substance - Hydrocodone</t>
  </si>
  <si>
    <t xml:space="preserve">Ambrose</t>
  </si>
  <si>
    <t xml:space="preserve">WCSO</t>
  </si>
  <si>
    <t xml:space="preserve">97-3-19 Old Card 73679</t>
  </si>
  <si>
    <t xml:space="preserve">booking number: B76825</t>
  </si>
  <si>
    <t xml:space="preserve">Ephen</t>
  </si>
  <si>
    <t xml:space="preserve">booking number: B76798</t>
  </si>
  <si>
    <t xml:space="preserve">Brady </t>
  </si>
  <si>
    <t xml:space="preserve">Demarcus </t>
  </si>
  <si>
    <t xml:space="preserve">booking number: B76984</t>
  </si>
  <si>
    <t xml:space="preserve">Brisco </t>
  </si>
  <si>
    <t xml:space="preserve">97-3-7(2)(A)(I); 41-29-139(C); 97-3-7(1)(a)(i)</t>
  </si>
  <si>
    <t xml:space="preserve">$25,000; $2,500; $2,000</t>
  </si>
  <si>
    <t xml:space="preserve">booking number: B76980</t>
  </si>
  <si>
    <t xml:space="preserve">Brovley or Browley</t>
  </si>
  <si>
    <t xml:space="preserve">97-3-21(3) Arrest Card 76039; 97-17-1 1st Degree</t>
  </si>
  <si>
    <t xml:space="preserve">booking number: B76550</t>
  </si>
  <si>
    <t xml:space="preserve">Brown or Brovn</t>
  </si>
  <si>
    <t xml:space="preserve">Grant </t>
  </si>
  <si>
    <t xml:space="preserve">97-1-7 Murder on Card 75653; 21-23-7 Cont. of Justice Court Card 75652</t>
  </si>
  <si>
    <t xml:space="preserve">$50,000; $589.75</t>
  </si>
  <si>
    <t xml:space="preserve">booking number: B76547</t>
  </si>
  <si>
    <t xml:space="preserve">Buckner</t>
  </si>
  <si>
    <t xml:space="preserve">97-3-7(2)(A)(II); 97-3-7(2)(A)(II) Aggravated Assault </t>
  </si>
  <si>
    <t xml:space="preserve">booking number: B76858</t>
  </si>
  <si>
    <t xml:space="preserve">Carpenter </t>
  </si>
  <si>
    <t xml:space="preserve">97-3-53; 97-37-5 Possession of Firearm by Convicted Felon</t>
  </si>
  <si>
    <t xml:space="preserve">booking number: B76907</t>
  </si>
  <si>
    <t xml:space="preserve">Cartwright </t>
  </si>
  <si>
    <t xml:space="preserve">97-1-1 Arrest 75814; 97-3-21(3)</t>
  </si>
  <si>
    <t xml:space="preserve">booking number: B76560</t>
  </si>
  <si>
    <t xml:space="preserve">Devontae</t>
  </si>
  <si>
    <t xml:space="preserve">97-3-7(2)(A)(II) 75836 Arrest Card; 97-3-7(2)(A)(I) 75836; 47-5-193 75368; 47-5-193</t>
  </si>
  <si>
    <t xml:space="preserve">$25,000; $25,000</t>
  </si>
  <si>
    <t xml:space="preserve">booking number: B76553</t>
  </si>
  <si>
    <t xml:space="preserve">Chilis</t>
  </si>
  <si>
    <t xml:space="preserve">MSP/P</t>
  </si>
  <si>
    <t xml:space="preserve">47-7-37 Arrest Cards 76019, 75850, 76015</t>
  </si>
  <si>
    <t xml:space="preserve">booking number: B76568</t>
  </si>
  <si>
    <t xml:space="preserve">Clavin</t>
  </si>
  <si>
    <t xml:space="preserve">Deerrick or Deerick</t>
  </si>
  <si>
    <t xml:space="preserve">USM</t>
  </si>
  <si>
    <t xml:space="preserve">97-1-1 Murder Arrest Card 75983; 97-3-21(3)</t>
  </si>
  <si>
    <t xml:space="preserve">booking number: B76563</t>
  </si>
  <si>
    <t xml:space="preserve">Clemons or Clenons</t>
  </si>
  <si>
    <t xml:space="preserve">Alfed</t>
  </si>
  <si>
    <t xml:space="preserve">OTH</t>
  </si>
  <si>
    <t xml:space="preserve">11-15-17 Arrest 75822 on 8-2-2019 terminated drug court; 97-17-33 Back in jail since he was terminated from drug court on the charge </t>
  </si>
  <si>
    <t xml:space="preserve">booking number: B76551</t>
  </si>
  <si>
    <t xml:space="preserve">Kelan</t>
  </si>
  <si>
    <t xml:space="preserve">97-3-7(2)(A)(II)</t>
  </si>
  <si>
    <t xml:space="preserve">booking number: B76857</t>
  </si>
  <si>
    <t xml:space="preserve">Coler or Colyer</t>
  </si>
  <si>
    <t xml:space="preserve">booking number: B77007</t>
  </si>
  <si>
    <t xml:space="preserve">Cooper </t>
  </si>
  <si>
    <t xml:space="preserve">97-17-87; 97-35-7(1)</t>
  </si>
  <si>
    <t xml:space="preserve">booking number: B77027</t>
  </si>
  <si>
    <t xml:space="preserve">97-3-19 Arrest Card 75099; 97-1-1; 97-37-5</t>
  </si>
  <si>
    <t xml:space="preserve">booking number: B76561</t>
  </si>
  <si>
    <t xml:space="preserve">97-3-79</t>
  </si>
  <si>
    <t xml:space="preserve">booking number: B76865</t>
  </si>
  <si>
    <t xml:space="preserve">97-17-23 Arrest Card 76179; 97-1-1 Arrest Card</t>
  </si>
  <si>
    <t xml:space="preserve">booking number: B76559</t>
  </si>
  <si>
    <t xml:space="preserve">Davis </t>
  </si>
  <si>
    <t xml:space="preserve">Cordelle </t>
  </si>
  <si>
    <t xml:space="preserve">booking number: B76731</t>
  </si>
  <si>
    <t xml:space="preserve">97-29-61 Arrest Card 75914</t>
  </si>
  <si>
    <t xml:space="preserve">booking number: B76574</t>
  </si>
  <si>
    <t xml:space="preserve">Doby</t>
  </si>
  <si>
    <t xml:space="preserve">Jamirrus</t>
  </si>
  <si>
    <t xml:space="preserve">97-3-19; 47-7-37</t>
  </si>
  <si>
    <t xml:space="preserve">booking number: B76539</t>
  </si>
  <si>
    <t xml:space="preserve">Driver </t>
  </si>
  <si>
    <t xml:space="preserve">97-3-19 Arrest Card 76081; 97-1-7 Murder Arrest Card 76081</t>
  </si>
  <si>
    <t xml:space="preserve">booking number: B76573</t>
  </si>
  <si>
    <t xml:space="preserve">Duncan </t>
  </si>
  <si>
    <t xml:space="preserve">Clarence </t>
  </si>
  <si>
    <t xml:space="preserve">97-3-21(3) Arrest Card 76415; 97-1-7 Murder Arrest Card 76415; 97-1-1 Murder Arrest Card 76415; 47-5-193 Added on 6/7/2019 on Arrest Card 76415; 47-5-193 O/R Bond </t>
  </si>
  <si>
    <t xml:space="preserve">booking number: B76570</t>
  </si>
  <si>
    <t xml:space="preserve">Dycus</t>
  </si>
  <si>
    <t xml:space="preserve">97-17-43(1) Larceny </t>
  </si>
  <si>
    <t xml:space="preserve">booking number: B76766</t>
  </si>
  <si>
    <t xml:space="preserve">Edwards </t>
  </si>
  <si>
    <t xml:space="preserve">97-3-7(2)(A)(I)</t>
  </si>
  <si>
    <t xml:space="preserve">booking number: B76598</t>
  </si>
  <si>
    <t xml:space="preserve">99-21-1</t>
  </si>
  <si>
    <t xml:space="preserve">booking number: B76966</t>
  </si>
  <si>
    <t xml:space="preserve">English </t>
  </si>
  <si>
    <t xml:space="preserve">Rhiaion or Rhianon</t>
  </si>
  <si>
    <t xml:space="preserve">97-3-7(1)(a)(i)</t>
  </si>
  <si>
    <t xml:space="preserve">booking number: B77029</t>
  </si>
  <si>
    <t xml:space="preserve">Eseco</t>
  </si>
  <si>
    <t xml:space="preserve">47-5-193 Card 75436; 97-1-7 Murder Card 72394</t>
  </si>
  <si>
    <t xml:space="preserve">booking number: B76596</t>
  </si>
  <si>
    <t xml:space="preserve">Demanuel </t>
  </si>
  <si>
    <t xml:space="preserve">97-3-19</t>
  </si>
  <si>
    <t xml:space="preserve">booking number: B76541</t>
  </si>
  <si>
    <t xml:space="preserve">Flowers </t>
  </si>
  <si>
    <t xml:space="preserve">Marcus </t>
  </si>
  <si>
    <t xml:space="preserve">11-15-17 Drug Court Violation to Serve 24 hours </t>
  </si>
  <si>
    <t xml:space="preserve">booking number: B77028</t>
  </si>
  <si>
    <t xml:space="preserve">97-23-19 Sent 10 years 5 to serve OPN Card 74768</t>
  </si>
  <si>
    <t xml:space="preserve">booking number: B76977</t>
  </si>
  <si>
    <t xml:space="preserve">Jamichaell</t>
  </si>
  <si>
    <t xml:space="preserve">97-1-7 Murder Bond was $150,000 09/24/19 reduced to $50,000 </t>
  </si>
  <si>
    <t xml:space="preserve">booking number: B76924</t>
  </si>
  <si>
    <t xml:space="preserve">Fryrear </t>
  </si>
  <si>
    <t xml:space="preserve">97-3-21(3) on Arrest Card 74750; 97-1-1</t>
  </si>
  <si>
    <t xml:space="preserve">booking number: B76658</t>
  </si>
  <si>
    <t xml:space="preserve">Fulton </t>
  </si>
  <si>
    <t xml:space="preserve">booking number: B76599</t>
  </si>
  <si>
    <t xml:space="preserve">Fults</t>
  </si>
  <si>
    <t xml:space="preserve">Damion </t>
  </si>
  <si>
    <t xml:space="preserve">booking number: B76791</t>
  </si>
  <si>
    <t xml:space="preserve">Galloway </t>
  </si>
  <si>
    <t xml:space="preserve">Gereal </t>
  </si>
  <si>
    <t xml:space="preserve">99-21-1 Holding for Sunflower Co.</t>
  </si>
  <si>
    <t xml:space="preserve">booking number: B76995</t>
  </si>
  <si>
    <t xml:space="preserve">Gilmore </t>
  </si>
  <si>
    <t xml:space="preserve">Linda </t>
  </si>
  <si>
    <t xml:space="preserve">41-29-139(D)(1); 97-3-5; 97-1-1; 41-29-139(C) Cocaine with Intent </t>
  </si>
  <si>
    <t xml:space="preserve">$5,000; $100,000</t>
  </si>
  <si>
    <t xml:space="preserve">booking number: B76987</t>
  </si>
  <si>
    <t xml:space="preserve">97-9-125</t>
  </si>
  <si>
    <t xml:space="preserve">booking number: B77000</t>
  </si>
  <si>
    <t xml:space="preserve">Hackler </t>
  </si>
  <si>
    <t xml:space="preserve">Kamarious</t>
  </si>
  <si>
    <t xml:space="preserve">LPD</t>
  </si>
  <si>
    <t xml:space="preserve">99-21-1 Card 75980</t>
  </si>
  <si>
    <t xml:space="preserve">booking number: B76604</t>
  </si>
  <si>
    <t xml:space="preserve">Jakyron</t>
  </si>
  <si>
    <t xml:space="preserve">booking number: B76979</t>
  </si>
  <si>
    <t xml:space="preserve">Hawkins </t>
  </si>
  <si>
    <t xml:space="preserve">97-3-7(4)</t>
  </si>
  <si>
    <t xml:space="preserve">booking number: B76973</t>
  </si>
  <si>
    <t xml:space="preserve">Garland </t>
  </si>
  <si>
    <t xml:space="preserve">booking number: B76962</t>
  </si>
  <si>
    <t xml:space="preserve">Jarmon</t>
  </si>
  <si>
    <t xml:space="preserve">booking number: B76786</t>
  </si>
  <si>
    <t xml:space="preserve">Jimerson</t>
  </si>
  <si>
    <t xml:space="preserve">97-3-19 Arrest Card 75978; Murder</t>
  </si>
  <si>
    <t xml:space="preserve">booking number: B76558</t>
  </si>
  <si>
    <t xml:space="preserve">Efrin</t>
  </si>
  <si>
    <t xml:space="preserve">9-5-81 Child Support </t>
  </si>
  <si>
    <t xml:space="preserve">booking number: B76788</t>
  </si>
  <si>
    <t xml:space="preserve">97-17-25 Old Card 74963</t>
  </si>
  <si>
    <t xml:space="preserve">booking number: B76971</t>
  </si>
  <si>
    <t xml:space="preserve">97-3-95(1)(A) Old Card 76811 Indictment 2019-0062; 97-3-95(1)(A) Old Card 75041 Count of Indictment 2019-0008; 97-3-95(1)(A) Old Card 75041 Count 2 of Indictment 2019-0008; 97-3-95(1)(A) Old Card 75041 Count 3 of Indictment 2019-0008</t>
  </si>
  <si>
    <t xml:space="preserve">booking number: B76811</t>
  </si>
  <si>
    <t xml:space="preserve">Jarvis </t>
  </si>
  <si>
    <t xml:space="preserve">97-3-79 Arrest Card 74676; 97-3-7(1)(a)(i) Arrest Card 74676; 97-3-7(2)(A)(I) Arrest Card 75181; 99-21-1 Arrest Card 75181</t>
  </si>
  <si>
    <t xml:space="preserve">booking number: B76552</t>
  </si>
  <si>
    <t xml:space="preserve">Kemp </t>
  </si>
  <si>
    <t xml:space="preserve">97-17-1</t>
  </si>
  <si>
    <t xml:space="preserve">booking number: B77019</t>
  </si>
  <si>
    <t xml:space="preserve">97-17-87; 97-3-87; 97-3-7(3)</t>
  </si>
  <si>
    <t xml:space="preserve">$1,000; $1,000; $2,000</t>
  </si>
  <si>
    <t xml:space="preserve">booking number: B76800</t>
  </si>
  <si>
    <t xml:space="preserve">Lofton or Loftoin</t>
  </si>
  <si>
    <t xml:space="preserve">booking number: B77017</t>
  </si>
  <si>
    <t xml:space="preserve">97-1-7 Murder but took Plea to Agg Assault on Old Card 73894</t>
  </si>
  <si>
    <t xml:space="preserve">booking number: B76997</t>
  </si>
  <si>
    <t xml:space="preserve">Brand Arren</t>
  </si>
  <si>
    <t xml:space="preserve">97-17-23 Bound Over</t>
  </si>
  <si>
    <t xml:space="preserve">booking number: B76468</t>
  </si>
  <si>
    <t xml:space="preserve">97-3-7(3) Card 75770; 97-41-1 Card 75783; 97-3-65(4)(A) Card 75772; 97-3-7(3) Card 75783</t>
  </si>
  <si>
    <t xml:space="preserve">booking number: B76893</t>
  </si>
  <si>
    <t xml:space="preserve">99-21-1 Arrest Card 75437; 99-21-1 Arrest Card 75437; 97-17-23 5 Counts Arrest Card 75455</t>
  </si>
  <si>
    <t xml:space="preserve">booking number: B76562</t>
  </si>
  <si>
    <t xml:space="preserve">McClendon</t>
  </si>
  <si>
    <t xml:space="preserve">Xan</t>
  </si>
  <si>
    <t xml:space="preserve">97-35-7(1); 97-9-73</t>
  </si>
  <si>
    <t xml:space="preserve">$681. 75</t>
  </si>
  <si>
    <t xml:space="preserve">booking number: B76910</t>
  </si>
  <si>
    <t xml:space="preserve">McClure </t>
  </si>
  <si>
    <t xml:space="preserve">97-3-7(1)(a)(i) Arrest Cards 75906; 97-3-7(2)(A)(II) Arrest Card 75906; 97-3-19 Arrest Card 75905</t>
  </si>
  <si>
    <t xml:space="preserve">$2,000; $25,000; $100,000</t>
  </si>
  <si>
    <t xml:space="preserve">booking number: B76572</t>
  </si>
  <si>
    <t xml:space="preserve">97-17-14; 63-2-1</t>
  </si>
  <si>
    <t xml:space="preserve">booking number: B76505</t>
  </si>
  <si>
    <t xml:space="preserve">97-3-21(3) Arrest Card 74762; 97-1-1</t>
  </si>
  <si>
    <t xml:space="preserve">booking number: B76567</t>
  </si>
  <si>
    <t xml:space="preserve">Molett</t>
  </si>
  <si>
    <t xml:space="preserve">Mary </t>
  </si>
  <si>
    <t xml:space="preserve">97-17-42(a)(b) on Card 76352</t>
  </si>
  <si>
    <t xml:space="preserve">booking number: B76851</t>
  </si>
  <si>
    <t xml:space="preserve">Moore III</t>
  </si>
  <si>
    <t xml:space="preserve">99-21-1 Susp. D.L.; Switched Tag; No Insurance; Possession of Marijuana (Housing for Leland P.D.)</t>
  </si>
  <si>
    <t xml:space="preserve">booking number: B76944</t>
  </si>
  <si>
    <t xml:space="preserve">97-3-87 Arrest Card 74642; 97-3-19 Arrest Card 74642</t>
  </si>
  <si>
    <t xml:space="preserve">$2,000; $50,000</t>
  </si>
  <si>
    <t xml:space="preserve">booking number: B76569</t>
  </si>
  <si>
    <t xml:space="preserve">Nall</t>
  </si>
  <si>
    <t xml:space="preserve">Kianna</t>
  </si>
  <si>
    <t xml:space="preserve">97-3-7(2)(A)(II); 97-3-7(2)(A)(II); 97-3-7(2)(A)(II); 97-3-7(2)(A)(II); 97-3-7(2)(A)(II); 41-29-139(C) Marijuana W/ Intent; 97-37-5; 99-21-1 Hold for Dallas Co. Texas</t>
  </si>
  <si>
    <t xml:space="preserve">booking number: B76670</t>
  </si>
  <si>
    <t xml:space="preserve">Nalls </t>
  </si>
  <si>
    <t xml:space="preserve">97-3-7(2)(A)(II) Arrest Card 76276; 99-21-1 Arrest Card 76276; 97-1-7 Arrest Card 75409; 97-3-7(1)(B) Arrest Card 75409 (Added on 08/02/2018);97-37-5 Arrest Card 75409; 97-3-7(2)(A)(II) Arrest Card 75409 (Added on 03/04/2019); 97-37-5 Arrest Card 74961-1; 97-37-35 Arrest Card 74961-1</t>
  </si>
  <si>
    <t xml:space="preserve">$75,000; $1,000</t>
  </si>
  <si>
    <t xml:space="preserve">booking number: B76580</t>
  </si>
  <si>
    <t xml:space="preserve">Netterville</t>
  </si>
  <si>
    <t xml:space="preserve">Takyra </t>
  </si>
  <si>
    <t xml:space="preserve">booking number: B76620</t>
  </si>
  <si>
    <t xml:space="preserve">Orman</t>
  </si>
  <si>
    <t xml:space="preserve">97-17-41; 97-17-43(1); 97-17-43(1); 97-17-43(1)</t>
  </si>
  <si>
    <t xml:space="preserve">booking number: B76826</t>
  </si>
  <si>
    <t xml:space="preserve">43-19-37</t>
  </si>
  <si>
    <t xml:space="preserve">booking number: B76701</t>
  </si>
  <si>
    <t xml:space="preserve">Ransom </t>
  </si>
  <si>
    <t xml:space="preserve">97-3-95(1)(A)</t>
  </si>
  <si>
    <t xml:space="preserve">booking number: B76905</t>
  </si>
  <si>
    <t xml:space="preserve">Javarius </t>
  </si>
  <si>
    <t xml:space="preserve">97-1-5 Arrest Card 75729; 97-9-125 Arrest Card 75729; 47-5-193 Arrest Card 75927 3 Counts (Added on 11/10/2018)</t>
  </si>
  <si>
    <t xml:space="preserve">booking number: B76586</t>
  </si>
  <si>
    <t xml:space="preserve">Everette </t>
  </si>
  <si>
    <t xml:space="preserve">97-17-43(1) Arrest Card 76342; 99-21-1 Arrest Card 76342 (Added on 04/04/2019)</t>
  </si>
  <si>
    <t xml:space="preserve">booking number: B76583</t>
  </si>
  <si>
    <t xml:space="preserve">Willie </t>
  </si>
  <si>
    <t xml:space="preserve">booking number: B76969</t>
  </si>
  <si>
    <t xml:space="preserve">Sanders </t>
  </si>
  <si>
    <t xml:space="preserve">Angelou</t>
  </si>
  <si>
    <t xml:space="preserve">booking number: B76860</t>
  </si>
  <si>
    <t xml:space="preserve">Sexton </t>
  </si>
  <si>
    <t xml:space="preserve">97-3-7(2)(A)(I) Arrest Card 75986</t>
  </si>
  <si>
    <t xml:space="preserve">booking number: B76588</t>
  </si>
  <si>
    <t xml:space="preserve">Simelton </t>
  </si>
  <si>
    <t xml:space="preserve">47-7-37 Contempt of Court</t>
  </si>
  <si>
    <t xml:space="preserve">booking number: B76884</t>
  </si>
  <si>
    <t xml:space="preserve">Akeem</t>
  </si>
  <si>
    <t xml:space="preserve">97-3-21(3) Arrest Card 72663; 97-3-7(2)(A)(II) Arrest Card 76018</t>
  </si>
  <si>
    <t xml:space="preserve">booking number: B76590</t>
  </si>
  <si>
    <t xml:space="preserve">Maleck </t>
  </si>
  <si>
    <t xml:space="preserve">booking number: B77016</t>
  </si>
  <si>
    <t xml:space="preserve">97-9-49</t>
  </si>
  <si>
    <t xml:space="preserve">booking number: B76883</t>
  </si>
  <si>
    <t xml:space="preserve">97-3-7(3)</t>
  </si>
  <si>
    <t xml:space="preserve">booking number: B76956</t>
  </si>
  <si>
    <t xml:space="preserve">Ware </t>
  </si>
  <si>
    <t xml:space="preserve">Lamarcus </t>
  </si>
  <si>
    <t xml:space="preserve">97-3-7(2)(A)(I) Arrest Card 76167; 97-17-70 Card 75882</t>
  </si>
  <si>
    <t xml:space="preserve">booking number: B76613</t>
  </si>
  <si>
    <t xml:space="preserve">Tyrone </t>
  </si>
  <si>
    <t xml:space="preserve">97-17-23</t>
  </si>
  <si>
    <t xml:space="preserve">booking number: B77021</t>
  </si>
  <si>
    <t xml:space="preserve">Washington </t>
  </si>
  <si>
    <t xml:space="preserve">Calvin </t>
  </si>
  <si>
    <t xml:space="preserve">booking number: B76939</t>
  </si>
  <si>
    <t xml:space="preserve">Weatherspoon </t>
  </si>
  <si>
    <t xml:space="preserve">97-19-39 Indicted; 97-19-39 Indicted; 97-19-39 Indicted </t>
  </si>
  <si>
    <t xml:space="preserve">$10,000; $10,000; $10,000</t>
  </si>
  <si>
    <t xml:space="preserve">booking number: B76770</t>
  </si>
  <si>
    <t xml:space="preserve">White </t>
  </si>
  <si>
    <t xml:space="preserve">97-19-85 Card 76369; 97-21-59 Card 7639</t>
  </si>
  <si>
    <t xml:space="preserve">booking number: B76616</t>
  </si>
  <si>
    <t xml:space="preserve">97-17-33 Business Burglary </t>
  </si>
  <si>
    <t xml:space="preserve">booking number: B76972</t>
  </si>
  <si>
    <t xml:space="preserve">Mario </t>
  </si>
  <si>
    <t xml:space="preserve">booking number: B76946</t>
  </si>
  <si>
    <t xml:space="preserve">Elbert</t>
  </si>
  <si>
    <t xml:space="preserve">booking numbr: B76822</t>
  </si>
  <si>
    <t xml:space="preserve">97-1-7 Murder Card 75146; 97-3-19 Card 75146; 97-3-19 Card 74609; 97-1-7 Murder Card 74609; 97-3-7(2)(A)(I) Card 74609; 47-5-193 Card 76431</t>
  </si>
  <si>
    <t xml:space="preserve">$250,000; $25,000</t>
  </si>
  <si>
    <t xml:space="preserve">booking number: B76609</t>
  </si>
  <si>
    <t xml:space="preserve">Winters </t>
  </si>
  <si>
    <t xml:space="preserve">booking number: B76859</t>
  </si>
  <si>
    <t xml:space="preserve">97-1-7 Armed Robbery Card 76080 2019-0099; 97-1-7 Murder Card 76080 2019-0099; 97-37-35 Card 76080 2019-0099</t>
  </si>
  <si>
    <t xml:space="preserve">booking number: B76894</t>
  </si>
  <si>
    <t xml:space="preserve">Kimberly</t>
  </si>
  <si>
    <t xml:space="preserve">Trafficking Controlled Substance Hydrocodone</t>
  </si>
  <si>
    <t xml:space="preserve">Burglary - All But Dwelling</t>
  </si>
  <si>
    <t xml:space="preserve">Burglary of a Dwelling and Burglary - All But Dwelling</t>
  </si>
  <si>
    <t xml:space="preserve">Possession of a Weapon by a Convicted Felon</t>
  </si>
  <si>
    <t xml:space="preserve">Dearman</t>
  </si>
  <si>
    <t xml:space="preserve">Possession of Crack Cocaine</t>
  </si>
  <si>
    <t xml:space="preserve">Bench Warrant 18-62-K and 18-82-K</t>
  </si>
  <si>
    <t xml:space="preserve">Dumas</t>
  </si>
  <si>
    <t xml:space="preserve">Felony Taking Away of Motor Vehicle</t>
  </si>
  <si>
    <t xml:space="preserve">6 counts - False Pretenses; 5 counts - Conspiracy 18-09-K3</t>
  </si>
  <si>
    <t xml:space="preserve">Gandy, Jr.</t>
  </si>
  <si>
    <t xml:space="preserve">Ulysses </t>
  </si>
  <si>
    <t xml:space="preserve">Robbery - Armed and Posession of a Stolen Firearm</t>
  </si>
  <si>
    <t xml:space="preserve">Edilgerto</t>
  </si>
  <si>
    <t xml:space="preserve">Enhancement of Penalty for Drug Charge While in Possession of a Firearm</t>
  </si>
  <si>
    <t xml:space="preserve">Lewis, Jr.</t>
  </si>
  <si>
    <t xml:space="preserve">Mallie</t>
  </si>
  <si>
    <t xml:space="preserve">"See Attached"</t>
  </si>
  <si>
    <t xml:space="preserve">McLain</t>
  </si>
  <si>
    <t xml:space="preserve">Grand Larceny and Burglary - All But Dwelling</t>
  </si>
  <si>
    <t xml:space="preserve">McLendon</t>
  </si>
  <si>
    <t xml:space="preserve">Murder and 2 counts Possession of a Weapon by a Convicted Felon</t>
  </si>
  <si>
    <t xml:space="preserve">16-55-K</t>
  </si>
  <si>
    <t xml:space="preserve">Angie</t>
  </si>
  <si>
    <t xml:space="preserve">Bench Warrant 19-23-K</t>
  </si>
  <si>
    <t xml:space="preserve">Morgan, Jr.</t>
  </si>
  <si>
    <t xml:space="preserve">Possession of Crystal Meth</t>
  </si>
  <si>
    <t xml:space="preserve">Burglary of a Dwelling; Grand Larceny and Burglary - All But Dwelling</t>
  </si>
  <si>
    <t xml:space="preserve">Pacley</t>
  </si>
  <si>
    <t xml:space="preserve">Burglary of a Dwelling (x2) 19-38-K</t>
  </si>
  <si>
    <t xml:space="preserve">$10,000; Bond Denied on Count 2</t>
  </si>
  <si>
    <t xml:space="preserve">Demarco</t>
  </si>
  <si>
    <t xml:space="preserve">Murder 18-128-K</t>
  </si>
  <si>
    <t xml:space="preserve">$1,000,000 Cash Bond</t>
  </si>
  <si>
    <t xml:space="preserve">Ralls, Jr.</t>
  </si>
  <si>
    <t xml:space="preserve">Bench Warrant 19-02-K</t>
  </si>
  <si>
    <t xml:space="preserve">Rigby</t>
  </si>
  <si>
    <t xml:space="preserve">Deshanti</t>
  </si>
  <si>
    <t xml:space="preserve">Kabe</t>
  </si>
  <si>
    <t xml:space="preserve">Possession of Heroin</t>
  </si>
  <si>
    <t xml:space="preserve">Sachia</t>
  </si>
  <si>
    <t xml:space="preserve">Kaeshawn</t>
  </si>
  <si>
    <t xml:space="preserve">Omni</t>
  </si>
  <si>
    <t xml:space="preserve">Murder and 2 counts Aggravated Assault</t>
  </si>
  <si>
    <t xml:space="preserve">Vanosdol</t>
  </si>
  <si>
    <t xml:space="preserve">Bench Warrant 18-74-K and 19-53-K1</t>
  </si>
  <si>
    <t xml:space="preserve">Warren, Jr.</t>
  </si>
  <si>
    <t xml:space="preserve">Bench Warrant 18-58-K, Statutory Rape (x2) (Bond Surrendered)</t>
  </si>
  <si>
    <t xml:space="preserve">$25,000 (surrendered)</t>
  </si>
  <si>
    <t xml:space="preserve">Murder 17-63-K</t>
  </si>
  <si>
    <t xml:space="preserve">Antron</t>
  </si>
  <si>
    <t xml:space="preserve">Chism</t>
  </si>
  <si>
    <t xml:space="preserve">Webster </t>
  </si>
  <si>
    <t xml:space="preserve">Circuit Court Hold</t>
  </si>
  <si>
    <t xml:space="preserve">Failure to Appear</t>
  </si>
  <si>
    <t xml:space="preserve">Corder</t>
  </si>
  <si>
    <t xml:space="preserve">Misd. Possession of Meth; Aggravated Domestic Violence; Littering</t>
  </si>
  <si>
    <t xml:space="preserve">Fair </t>
  </si>
  <si>
    <t xml:space="preserve">Felony Possession of Meth</t>
  </si>
  <si>
    <t xml:space="preserve">Hold for Oktibbeha County</t>
  </si>
  <si>
    <t xml:space="preserve">Failure to Maintain Lane; Expired or Switched Tag; Misd. Possession of Meth</t>
  </si>
  <si>
    <t xml:space="preserve">Elton</t>
  </si>
  <si>
    <t xml:space="preserve">Possession of Meth; Possession of Contraband; Expired DL; Improper Equipment</t>
  </si>
  <si>
    <t xml:space="preserve">Bond Lowered to $5k from $26,000</t>
  </si>
  <si>
    <t xml:space="preserve">Parson</t>
  </si>
  <si>
    <t xml:space="preserve">Home Repair Fraud x2</t>
  </si>
  <si>
    <t xml:space="preserve">Faith</t>
  </si>
  <si>
    <t xml:space="preserve">Burglary of a Commercial Building</t>
  </si>
  <si>
    <t xml:space="preserve">WCSD</t>
  </si>
  <si>
    <t xml:space="preserve">Murder; Conspiracy to Commit</t>
  </si>
  <si>
    <t xml:space="preserve">$300,000; $100,000</t>
  </si>
  <si>
    <t xml:space="preserve">Burglary X15 Counts; Willful Trespass</t>
  </si>
  <si>
    <t xml:space="preserve">$80,000; $400</t>
  </si>
  <si>
    <t xml:space="preserve">Statutory Rape </t>
  </si>
  <si>
    <t xml:space="preserve">Appeared Judge Sander 8/19/2019 (is arrest date 2018 or 2019?)</t>
  </si>
  <si>
    <t xml:space="preserve">Amy</t>
  </si>
  <si>
    <t xml:space="preserve">Bench Warrant-Circuit Court Case 16-KR-0033</t>
  </si>
  <si>
    <t xml:space="preserve">Drug Court - Circuit Court</t>
  </si>
  <si>
    <t xml:space="preserve">Cage</t>
  </si>
  <si>
    <t xml:space="preserve">Woodville PD</t>
  </si>
  <si>
    <t xml:space="preserve">for Circuit Court</t>
  </si>
  <si>
    <t xml:space="preserve">Dejohnette</t>
  </si>
  <si>
    <t xml:space="preserve">Murder; Resisting Arrest by Flight</t>
  </si>
  <si>
    <t xml:space="preserve">$500,000; $5,000</t>
  </si>
  <si>
    <t xml:space="preserve">Resisting Arrest; Disorderly Conduct; Escape; Simple Assault on Police Officer</t>
  </si>
  <si>
    <t xml:space="preserve">Aggravated Assault; Robbery</t>
  </si>
  <si>
    <t xml:space="preserve">Arrarged (Arraigned?) 6/3/2019</t>
  </si>
  <si>
    <t xml:space="preserve">Groom</t>
  </si>
  <si>
    <t xml:space="preserve">Dontravous</t>
  </si>
  <si>
    <t xml:space="preserve">Armed Robbery; Conspiracy to Commit Crime</t>
  </si>
  <si>
    <t xml:space="preserve">For Circuit Court Woodville and Adams County Circuit Court</t>
  </si>
  <si>
    <t xml:space="preserve">Keshonne</t>
  </si>
  <si>
    <t xml:space="preserve">Arraigned 8/19/19 Case 19-KR-0007</t>
  </si>
  <si>
    <t xml:space="preserve">Deshon</t>
  </si>
  <si>
    <t xml:space="preserve">Mealey</t>
  </si>
  <si>
    <t xml:space="preserve">Tremarrion</t>
  </si>
  <si>
    <t xml:space="preserve">Marcel</t>
  </si>
  <si>
    <t xml:space="preserve">Possession of Controlled Substance Sch 2 X4; Possession of Controlled Substance Sch 1</t>
  </si>
  <si>
    <t xml:space="preserve">250000; 1,000 Cash</t>
  </si>
  <si>
    <t xml:space="preserve">Already Out on Felony Bond - Arrest Date 6/12/19, Released 6/20/19</t>
  </si>
  <si>
    <t xml:space="preserve">J.W.</t>
  </si>
  <si>
    <t xml:space="preserve">Timothy Ray</t>
  </si>
  <si>
    <t xml:space="preserve">Poss. of Stolen Firearm</t>
  </si>
  <si>
    <t xml:space="preserve">William Glenn</t>
  </si>
  <si>
    <t xml:space="preserve">Housing for Outside Agency</t>
  </si>
  <si>
    <t xml:space="preserve">Carnes</t>
  </si>
  <si>
    <t xml:space="preserve">John Thomas</t>
  </si>
  <si>
    <t xml:space="preserve">William Thomas</t>
  </si>
  <si>
    <t xml:space="preserve">Eiland</t>
  </si>
  <si>
    <t xml:space="preserve">Fred Lee</t>
  </si>
  <si>
    <t xml:space="preserve">Agg. Assault x3; Arson dwelling; Felony Capital Murder</t>
  </si>
  <si>
    <t xml:space="preserve">Curtis Giovanni</t>
  </si>
  <si>
    <t xml:space="preserve">Jared Shemar</t>
  </si>
  <si>
    <t xml:space="preserve">James Jr.</t>
  </si>
  <si>
    <t xml:space="preserve">Nowell</t>
  </si>
  <si>
    <t xml:space="preserve">Adam Luke</t>
  </si>
  <si>
    <t xml:space="preserve">Bond Revoked by Circuit Judge</t>
  </si>
  <si>
    <t xml:space="preserve">Purifoy</t>
  </si>
  <si>
    <t xml:space="preserve">Darrell Duchea</t>
  </si>
  <si>
    <t xml:space="preserve">Riggins</t>
  </si>
  <si>
    <t xml:space="preserve">Isaiah Malik</t>
  </si>
  <si>
    <t xml:space="preserve">Felony Capital Murder </t>
  </si>
  <si>
    <t xml:space="preserve">Edward Lee</t>
  </si>
  <si>
    <t xml:space="preserve">Sexual Battery </t>
  </si>
  <si>
    <t xml:space="preserve">Curtis William</t>
  </si>
  <si>
    <t xml:space="preserve">Agg. Domestic Violence</t>
  </si>
  <si>
    <t xml:space="preserve">Justin Bryan</t>
  </si>
  <si>
    <t xml:space="preserve">Drive-By Shooting; Shooting into a Dwelling</t>
  </si>
  <si>
    <t xml:space="preserve">Yalobusha</t>
  </si>
  <si>
    <t xml:space="preserve">Child Enticement / MDOC</t>
  </si>
  <si>
    <t xml:space="preserve">Agg. Stalking; Attempted Burg.</t>
  </si>
  <si>
    <t xml:space="preserve">Byford</t>
  </si>
  <si>
    <t xml:space="preserve">Conard</t>
  </si>
  <si>
    <t xml:space="preserve">DUI, etc.; Poss, of Marijuana/ MDOC</t>
  </si>
  <si>
    <t xml:space="preserve">Conway</t>
  </si>
  <si>
    <t xml:space="preserve">Jameron</t>
  </si>
  <si>
    <t xml:space="preserve">Permirs</t>
  </si>
  <si>
    <t xml:space="preserve">Shoplifting; Burglary</t>
  </si>
  <si>
    <t xml:space="preserve">Folson</t>
  </si>
  <si>
    <t xml:space="preserve">Sklyer</t>
  </si>
  <si>
    <t xml:space="preserve">Agg. Assault  </t>
  </si>
  <si>
    <t xml:space="preserve">Kincade</t>
  </si>
  <si>
    <t xml:space="preserve">Todderick</t>
  </si>
  <si>
    <t xml:space="preserve">Ordie</t>
  </si>
  <si>
    <t xml:space="preserve">Whitfield</t>
  </si>
  <si>
    <t xml:space="preserve">Lewison</t>
  </si>
  <si>
    <t xml:space="preserve">MDOC; Agg. Domestic Violence; Vehicle Burglary; Uttering Forgery</t>
  </si>
  <si>
    <t xml:space="preserve">Maclin</t>
  </si>
  <si>
    <t xml:space="preserve">Kassondra</t>
  </si>
  <si>
    <t xml:space="preserve">McMinn</t>
  </si>
  <si>
    <t xml:space="preserve">Kolten</t>
  </si>
  <si>
    <t xml:space="preserve">Meth w/intenent, conspiracy/ MDOC; USM</t>
  </si>
  <si>
    <t xml:space="preserve">Deuntae</t>
  </si>
  <si>
    <t xml:space="preserve">Auto Burglary/ MDOC</t>
  </si>
  <si>
    <t xml:space="preserve">Ewel</t>
  </si>
  <si>
    <t xml:space="preserve">Felony taking of Vehicle; MDOC Hold; Tall. S.O. hold; Grenada hold</t>
  </si>
  <si>
    <t xml:space="preserve">Pending Mental Evaluation</t>
  </si>
  <si>
    <t xml:space="preserve">Wylie</t>
  </si>
  <si>
    <t xml:space="preserve">Anfield</t>
  </si>
  <si>
    <t xml:space="preserve">Yazoo</t>
  </si>
  <si>
    <t xml:space="preserve">Yazoo City Police Department</t>
  </si>
  <si>
    <t xml:space="preserve">Yazoo County Jail Data entered from website 1/8/20</t>
  </si>
  <si>
    <t xml:space="preserve">William Gadis</t>
  </si>
  <si>
    <t xml:space="preserve">Yazoo County SD</t>
  </si>
  <si>
    <t xml:space="preserve">Hold for Investigation; Felony Fleeing; No DL; No tail light; Simple Assault on LEP x 3</t>
  </si>
  <si>
    <t xml:space="preserve">Atchinson</t>
  </si>
  <si>
    <t xml:space="preserve">James Franklin</t>
  </si>
  <si>
    <t xml:space="preserve">Felony Fleeing; Attempted Burglary</t>
  </si>
  <si>
    <t xml:space="preserve">Richard Earl</t>
  </si>
  <si>
    <t xml:space="preserve">Briddell</t>
  </si>
  <si>
    <t xml:space="preserve">Capital Murder; 1st Degree Murder</t>
  </si>
  <si>
    <t xml:space="preserve">Cleatus</t>
  </si>
  <si>
    <t xml:space="preserve">Quinton</t>
  </si>
  <si>
    <t xml:space="preserve">Lawanda</t>
  </si>
  <si>
    <t xml:space="preserve">Domestic Violence - Simple Assault</t>
  </si>
  <si>
    <t xml:space="preserve">Book</t>
  </si>
  <si>
    <t xml:space="preserve">John Edward</t>
  </si>
  <si>
    <t xml:space="preserve">Agg. Domestic Violence; Attempted Agg. Assault x2; Kidnapping</t>
  </si>
  <si>
    <t xml:space="preserve">Auto Burglary; Hold Per SO-3 Gann</t>
  </si>
  <si>
    <t xml:space="preserve">Shontina</t>
  </si>
  <si>
    <t xml:space="preserve">Armed Robbery; Capital Murder; Conspiracy to Commit a Felony x2</t>
  </si>
  <si>
    <t xml:space="preserve">Domestic Violence- Agg. Assault; Contraband at the Yazoo Co. Correctional Facility</t>
  </si>
  <si>
    <t xml:space="preserve">Assault by Threatening</t>
  </si>
  <si>
    <t xml:space="preserve">Myquon</t>
  </si>
  <si>
    <t xml:space="preserve">Domestic Charges; Drive-by Shooting; Stalking; Telephone Profane Language; Discharging Firearm in City Limits</t>
  </si>
  <si>
    <t xml:space="preserve">Cathey</t>
  </si>
  <si>
    <t xml:space="preserve">Dominque</t>
  </si>
  <si>
    <t xml:space="preserve">Burglary of a Commercial Building  </t>
  </si>
  <si>
    <t xml:space="preserve">LC</t>
  </si>
  <si>
    <t xml:space="preserve">Attempted Murder  </t>
  </si>
  <si>
    <t xml:space="preserve">Mose</t>
  </si>
  <si>
    <t xml:space="preserve">$50,000 for Att. Robbery; $5,000 for Agg. Assault</t>
  </si>
  <si>
    <t xml:space="preserve">Shooting into an Occupied Dwelling; Aggravated Domestic Violence</t>
  </si>
  <si>
    <t xml:space="preserve">Nautica</t>
  </si>
  <si>
    <t xml:space="preserve">Domestic Violence - Simple Assault; Breaking and Entering (Felony)</t>
  </si>
  <si>
    <t xml:space="preserve">Capital Murder; Arson; Destroying  County Property; Simple Assault on an Officer</t>
  </si>
  <si>
    <t xml:space="preserve">Failure to Apply as Sex Offender (Warrant)</t>
  </si>
  <si>
    <t xml:space="preserve">Federal Pick-Up Order</t>
  </si>
  <si>
    <t xml:space="preserve">Danny  </t>
  </si>
  <si>
    <t xml:space="preserve">Jimmy Marnee</t>
  </si>
  <si>
    <t xml:space="preserve">Irving</t>
  </si>
  <si>
    <t xml:space="preserve">T'Raye Donyell</t>
  </si>
  <si>
    <t xml:space="preserve">Speeding; DUI Refusal; No Insurance; No DL, Expired; Poss. of Marijuana with Intent to Distribute while in Poss. of a Firearm; Possession of Crystal Meth while in Poss. of a Firearm; Possession of Promethezine/Codine while in Poss. of a Firearm</t>
  </si>
  <si>
    <t xml:space="preserve">Parvis</t>
  </si>
  <si>
    <t xml:space="preserve">No DL; Disturbing the Peace; Trespassing; Malicious Mischief</t>
  </si>
  <si>
    <t xml:space="preserve">London</t>
  </si>
  <si>
    <t xml:space="preserve">Eddie Charles</t>
  </si>
  <si>
    <t xml:space="preserve">Burglary of a Residence; Justice Court - must pay $295.75; Justice Court - must pay $313.75</t>
  </si>
  <si>
    <t xml:space="preserve">John Henry </t>
  </si>
  <si>
    <t xml:space="preserve">Hindering Prosecution; Accessory after the fact of Murder; Conspiracy; Murder</t>
  </si>
  <si>
    <t xml:space="preserve">Rape; Agg. Assault x2; Kidnapping x2; Burglary</t>
  </si>
  <si>
    <t xml:space="preserve">Poss. of a Weapon by Convicted Felon; Felony Possession of Controlled Substance; Shoplifting 3rd; Trespassing</t>
  </si>
  <si>
    <t xml:space="preserve">Meek</t>
  </si>
  <si>
    <t xml:space="preserve">Larry Dale</t>
  </si>
  <si>
    <t xml:space="preserve">Rape; Kidnapping</t>
  </si>
  <si>
    <t xml:space="preserve">Latasha</t>
  </si>
  <si>
    <t xml:space="preserve">Aggravated Assault; Resisting Arrest</t>
  </si>
  <si>
    <t xml:space="preserve">Mandell</t>
  </si>
  <si>
    <t xml:space="preserve">Aggravated Assault; Simple Assault </t>
  </si>
  <si>
    <t xml:space="preserve">Peggy</t>
  </si>
  <si>
    <t xml:space="preserve">Lamikii</t>
  </si>
  <si>
    <t xml:space="preserve">Contempt of Court; Poss. of CS scheduled II; Poss. of Marijuana less than 1 oz (warrant)</t>
  </si>
  <si>
    <t xml:space="preserve">Pickell-Dees</t>
  </si>
  <si>
    <t xml:space="preserve">Felony Poss. of Cont. Sub.; Poss. of Cont. Sub. X2; Improper Parking; Poss. of Paraphernalia x2</t>
  </si>
  <si>
    <t xml:space="preserve">Jimmy Wayne</t>
  </si>
  <si>
    <t xml:space="preserve">Burglary; Domestic Violence - simple assault; Simple Assault by Threatening</t>
  </si>
  <si>
    <t xml:space="preserve">Devarrio</t>
  </si>
  <si>
    <t xml:space="preserve">Burlary of an Occupied Dwelling; Directing a Youth; Domestic Violence - Simple Assault</t>
  </si>
  <si>
    <t xml:space="preserve">Lionell</t>
  </si>
  <si>
    <t xml:space="preserve">Agg. Assault x2</t>
  </si>
  <si>
    <t xml:space="preserve">Littering; Poss. of Cont. Substance (Fentanyl)</t>
  </si>
  <si>
    <t xml:space="preserve">Jody</t>
  </si>
  <si>
    <t xml:space="preserve">Attempted Aggraved Assault on Police; Felony Evading; Resisting Arrest; Burglary of Dwelling; Poss. of Stolen Property; Telephone Harrassment</t>
  </si>
  <si>
    <t xml:space="preserve">Burglary of a Commercial Building; Breaking and Entering Commercial Building</t>
  </si>
  <si>
    <t xml:space="preserve">Austin Perry</t>
  </si>
  <si>
    <t xml:space="preserve">Attempted Murder; Robbery; Shooting into an Occupied Dwelling; Discharging a Firearm into an Occupied Dwelling</t>
  </si>
  <si>
    <t xml:space="preserve">Stephanie Denise</t>
  </si>
  <si>
    <t xml:space="preserve">Cleotha</t>
  </si>
  <si>
    <t xml:space="preserve">Disorderly Conduct; Tampering with Evidence; Burglary of a Dwelling x2</t>
  </si>
  <si>
    <t xml:space="preserve">Accessory after the Fact; Contributing to the Deliquency of a Minor; Conspiracy to Commit a Felony x2</t>
  </si>
  <si>
    <t xml:space="preserve">Weekly</t>
  </si>
  <si>
    <t xml:space="preserve">Poss. of a Firearm by a Felon; Simple Assault </t>
  </si>
  <si>
    <t xml:space="preserve">Billy Joe</t>
  </si>
  <si>
    <t xml:space="preserve">Grand Larceny (Warrant)</t>
  </si>
  <si>
    <t xml:space="preserve">Commercial Burglary and Larceny; Petit Larceny</t>
  </si>
  <si>
    <t xml:space="preserve">Terance</t>
  </si>
  <si>
    <t xml:space="preserve">Attempted Burglary; Failure to Appear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</si>
</sst>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\$#,##0"/>
    <numFmt numFmtId="166" formatCode="MM/DD/YYYY"/>
    <numFmt numFmtId="167" formatCode="\$#,##0.00"/>
    <numFmt numFmtId="168" formatCode="\$#,##0_);[RED]&quot;($&quot;#,##0\)"/>
    <numFmt numFmtId="169" formatCode="\$#,##0"/>
    <numFmt numFmtId="170" formatCode="\$#,##0.00_);[RED]&quot;($&quot;#,##0.00\)"/>
    <numFmt numFmtId="171" formatCode="#,##0"/>
    <numFmt numFmtId="172" formatCode="General"/>
    <numFmt numFmtId="173" formatCode="_(\$* #,##0.00_);_(\$* \(#,##0.00\);_(\$* \-??_);_(@_)"/>
    <numFmt numFmtId="174" formatCode="M/D/YYYY"/>
    <numFmt numFmtId="175" formatCode="[$$-409]#,##0.00_);\([$$-409]#,##0.00\)"/>
    <numFmt numFmtId="176" formatCode="M/YYYY"/>
    <numFmt numFmtId="177" formatCode="MMM\ D&quot;, &quot;YY"/>
  </numFmts>
  <fonts count="13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151515"/>
      <name val="Calibri"/>
      <family val="2"/>
      <charset val="1"/>
    </font>
    <font>
      <sz val="12"/>
      <name val="Calibri"/>
      <family val="2"/>
      <charset val="1"/>
    </font>
    <font>
      <sz val="12"/>
      <color rgb="FF161616"/>
      <name val="Calibri"/>
      <family val="2"/>
      <charset val="1"/>
    </font>
    <font>
      <sz val="12"/>
      <color rgb="FF2F2F2F"/>
      <name val="Calibri"/>
      <family val="2"/>
      <charset val="1"/>
    </font>
    <font>
      <sz val="12"/>
      <color rgb="FF131313"/>
      <name val="Calibri"/>
      <family val="2"/>
      <charset val="1"/>
    </font>
    <font>
      <sz val="12"/>
      <color rgb="FF282828"/>
      <name val="Calibri"/>
      <family val="2"/>
      <charset val="1"/>
    </font>
    <font>
      <sz val="12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3F3F3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1" fillId="0" borderId="0" xfId="1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4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31313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15151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82828"/>
      <rgbColor rgb="FF339966"/>
      <rgbColor rgb="FF161616"/>
      <rgbColor rgb="FF2F2F2F"/>
      <rgbColor rgb="FF993300"/>
      <rgbColor rgb="FF993366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301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0" ySplit="1" topLeftCell="A2454" activePane="bottomLeft" state="frozen"/>
      <selection pane="topLeft" activeCell="A1" activeCellId="0" sqref="A1"/>
      <selection pane="bottomLeft" activeCell="E2463" activeCellId="0" sqref="E2463"/>
    </sheetView>
  </sheetViews>
  <sheetFormatPr defaultRowHeight="16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6.16"/>
    <col collapsed="false" customWidth="true" hidden="false" outlineLevel="0" max="5" min="3" style="2" width="12"/>
    <col collapsed="false" customWidth="true" hidden="false" outlineLevel="0" max="6" min="6" style="2" width="15"/>
    <col collapsed="false" customWidth="true" hidden="false" outlineLevel="0" max="7" min="7" style="1" width="36.33"/>
    <col collapsed="false" customWidth="true" hidden="false" outlineLevel="0" max="9" min="8" style="2" width="12"/>
    <col collapsed="false" customWidth="true" hidden="false" outlineLevel="0" max="10" min="10" style="2" width="20"/>
    <col collapsed="false" customWidth="true" hidden="false" outlineLevel="0" max="13" min="11" style="2" width="12"/>
    <col collapsed="false" customWidth="true" hidden="false" outlineLevel="0" max="14" min="14" style="3" width="31.33"/>
    <col collapsed="false" customWidth="true" hidden="false" outlineLevel="0" max="15" min="15" style="1" width="40.16"/>
    <col collapsed="false" customWidth="true" hidden="false" outlineLevel="0" max="26" min="16" style="1" width="12"/>
    <col collapsed="false" customWidth="true" hidden="false" outlineLevel="0" max="1025" min="27" style="1" width="11.17"/>
  </cols>
  <sheetData>
    <row r="1" s="7" customFormat="true" ht="102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" hidden="false" customHeight="false" outlineLevel="0" collapsed="false">
      <c r="A2" s="8" t="s">
        <v>15</v>
      </c>
      <c r="B2" s="9" t="s">
        <v>16</v>
      </c>
      <c r="C2" s="10" t="s">
        <v>17</v>
      </c>
      <c r="D2" s="11"/>
      <c r="E2" s="10" t="s">
        <v>18</v>
      </c>
      <c r="F2" s="12"/>
      <c r="G2" s="13" t="s">
        <v>19</v>
      </c>
      <c r="H2" s="10"/>
      <c r="I2" s="14"/>
      <c r="J2" s="15" t="s">
        <v>20</v>
      </c>
      <c r="K2" s="16" t="n">
        <v>43744</v>
      </c>
      <c r="L2" s="11" t="n">
        <v>43776</v>
      </c>
      <c r="M2" s="2" t="n">
        <f aca="false">L2-K2</f>
        <v>32</v>
      </c>
      <c r="N2" s="17"/>
      <c r="O2" s="18"/>
    </row>
    <row r="3" customFormat="false" ht="17" hidden="false" customHeight="false" outlineLevel="0" collapsed="false">
      <c r="A3" s="13" t="s">
        <v>21</v>
      </c>
      <c r="B3" s="13" t="s">
        <v>22</v>
      </c>
      <c r="C3" s="10" t="s">
        <v>23</v>
      </c>
      <c r="D3" s="11"/>
      <c r="E3" s="10" t="s">
        <v>18</v>
      </c>
      <c r="F3" s="10"/>
      <c r="G3" s="13" t="s">
        <v>24</v>
      </c>
      <c r="H3" s="10"/>
      <c r="I3" s="13"/>
      <c r="J3" s="19" t="n">
        <v>500</v>
      </c>
      <c r="K3" s="11" t="n">
        <v>43655</v>
      </c>
      <c r="L3" s="11" t="n">
        <v>43776</v>
      </c>
      <c r="M3" s="2" t="n">
        <f aca="false">L3-K3</f>
        <v>121</v>
      </c>
      <c r="N3" s="17"/>
      <c r="O3" s="18"/>
    </row>
    <row r="4" customFormat="false" ht="17" hidden="false" customHeight="false" outlineLevel="0" collapsed="false">
      <c r="A4" s="13" t="s">
        <v>25</v>
      </c>
      <c r="B4" s="9" t="s">
        <v>26</v>
      </c>
      <c r="C4" s="10" t="s">
        <v>27</v>
      </c>
      <c r="D4" s="11"/>
      <c r="E4" s="10" t="s">
        <v>18</v>
      </c>
      <c r="F4" s="10"/>
      <c r="G4" s="13" t="s">
        <v>19</v>
      </c>
      <c r="H4" s="13"/>
      <c r="I4" s="13"/>
      <c r="J4" s="20" t="s">
        <v>20</v>
      </c>
      <c r="K4" s="11" t="n">
        <v>43739</v>
      </c>
      <c r="L4" s="11" t="n">
        <v>43776</v>
      </c>
      <c r="M4" s="2" t="n">
        <f aca="false">L4-K4</f>
        <v>37</v>
      </c>
      <c r="N4" s="17"/>
      <c r="O4" s="18"/>
    </row>
    <row r="5" customFormat="false" ht="17" hidden="false" customHeight="false" outlineLevel="0" collapsed="false">
      <c r="A5" s="13" t="s">
        <v>28</v>
      </c>
      <c r="B5" s="9" t="s">
        <v>29</v>
      </c>
      <c r="C5" s="10"/>
      <c r="D5" s="11"/>
      <c r="E5" s="10" t="s">
        <v>18</v>
      </c>
      <c r="F5" s="10"/>
      <c r="G5" s="13" t="s">
        <v>30</v>
      </c>
      <c r="H5" s="13"/>
      <c r="I5" s="13"/>
      <c r="J5" s="20" t="n">
        <v>0</v>
      </c>
      <c r="K5" s="11" t="n">
        <v>43403</v>
      </c>
      <c r="L5" s="11" t="n">
        <v>43776</v>
      </c>
      <c r="M5" s="2" t="n">
        <f aca="false">L5-K5</f>
        <v>373</v>
      </c>
      <c r="N5" s="17"/>
      <c r="O5" s="18"/>
    </row>
    <row r="6" customFormat="false" ht="17" hidden="false" customHeight="false" outlineLevel="0" collapsed="false">
      <c r="A6" s="13" t="s">
        <v>28</v>
      </c>
      <c r="B6" s="9" t="s">
        <v>31</v>
      </c>
      <c r="C6" s="10" t="s">
        <v>32</v>
      </c>
      <c r="D6" s="11"/>
      <c r="E6" s="10" t="s">
        <v>18</v>
      </c>
      <c r="F6" s="10"/>
      <c r="G6" s="13" t="s">
        <v>33</v>
      </c>
      <c r="H6" s="13"/>
      <c r="I6" s="13"/>
      <c r="J6" s="20" t="n">
        <v>150000</v>
      </c>
      <c r="K6" s="11" t="n">
        <v>43600</v>
      </c>
      <c r="L6" s="11" t="n">
        <v>43777</v>
      </c>
      <c r="M6" s="2" t="n">
        <f aca="false">L6-K6</f>
        <v>177</v>
      </c>
      <c r="N6" s="17"/>
      <c r="O6" s="18"/>
    </row>
    <row r="7" customFormat="false" ht="17" hidden="false" customHeight="false" outlineLevel="0" collapsed="false">
      <c r="A7" s="13" t="s">
        <v>34</v>
      </c>
      <c r="B7" s="9" t="s">
        <v>35</v>
      </c>
      <c r="C7" s="10" t="s">
        <v>36</v>
      </c>
      <c r="D7" s="11"/>
      <c r="E7" s="10" t="s">
        <v>18</v>
      </c>
      <c r="F7" s="10"/>
      <c r="G7" s="13" t="s">
        <v>37</v>
      </c>
      <c r="H7" s="13"/>
      <c r="I7" s="13"/>
      <c r="J7" s="20" t="s">
        <v>20</v>
      </c>
      <c r="K7" s="11" t="n">
        <v>43761</v>
      </c>
      <c r="L7" s="11" t="n">
        <v>43776</v>
      </c>
      <c r="M7" s="2" t="n">
        <f aca="false">L7-K7</f>
        <v>15</v>
      </c>
      <c r="N7" s="17"/>
      <c r="O7" s="18"/>
    </row>
    <row r="8" customFormat="false" ht="17" hidden="false" customHeight="false" outlineLevel="0" collapsed="false">
      <c r="A8" s="13" t="s">
        <v>38</v>
      </c>
      <c r="B8" s="13" t="s">
        <v>39</v>
      </c>
      <c r="C8" s="10" t="s">
        <v>40</v>
      </c>
      <c r="D8" s="11"/>
      <c r="E8" s="10" t="s">
        <v>18</v>
      </c>
      <c r="F8" s="10"/>
      <c r="G8" s="13" t="s">
        <v>41</v>
      </c>
      <c r="H8" s="10"/>
      <c r="I8" s="13"/>
      <c r="J8" s="19" t="n">
        <v>10000</v>
      </c>
      <c r="K8" s="11" t="n">
        <v>43721</v>
      </c>
      <c r="L8" s="11" t="n">
        <v>43776</v>
      </c>
      <c r="M8" s="2" t="n">
        <f aca="false">L8-K8</f>
        <v>55</v>
      </c>
      <c r="N8" s="17"/>
      <c r="O8" s="18"/>
    </row>
    <row r="9" customFormat="false" ht="17" hidden="false" customHeight="false" outlineLevel="0" collapsed="false">
      <c r="A9" s="13" t="s">
        <v>42</v>
      </c>
      <c r="B9" s="9" t="s">
        <v>43</v>
      </c>
      <c r="C9" s="10" t="s">
        <v>44</v>
      </c>
      <c r="D9" s="11"/>
      <c r="E9" s="10" t="s">
        <v>18</v>
      </c>
      <c r="F9" s="10"/>
      <c r="G9" s="13" t="s">
        <v>19</v>
      </c>
      <c r="H9" s="13"/>
      <c r="I9" s="13"/>
      <c r="J9" s="20" t="s">
        <v>20</v>
      </c>
      <c r="K9" s="11" t="n">
        <v>43763</v>
      </c>
      <c r="L9" s="11" t="n">
        <v>43776</v>
      </c>
      <c r="M9" s="2" t="n">
        <f aca="false">L9-K9</f>
        <v>13</v>
      </c>
      <c r="N9" s="17"/>
      <c r="O9" s="18"/>
    </row>
    <row r="10" customFormat="false" ht="34" hidden="false" customHeight="false" outlineLevel="0" collapsed="false">
      <c r="A10" s="13" t="s">
        <v>45</v>
      </c>
      <c r="B10" s="9" t="s">
        <v>46</v>
      </c>
      <c r="C10" s="10"/>
      <c r="D10" s="11"/>
      <c r="E10" s="10" t="s">
        <v>18</v>
      </c>
      <c r="F10" s="10"/>
      <c r="G10" s="13" t="s">
        <v>47</v>
      </c>
      <c r="H10" s="13"/>
      <c r="I10" s="13"/>
      <c r="J10" s="20" t="n">
        <v>770000</v>
      </c>
      <c r="K10" s="11" t="n">
        <v>43697</v>
      </c>
      <c r="L10" s="11" t="n">
        <v>43776</v>
      </c>
      <c r="M10" s="2" t="n">
        <f aca="false">L10-K10</f>
        <v>79</v>
      </c>
      <c r="N10" s="17"/>
      <c r="O10" s="18"/>
    </row>
    <row r="11" customFormat="false" ht="17" hidden="false" customHeight="false" outlineLevel="0" collapsed="false">
      <c r="A11" s="13" t="s">
        <v>48</v>
      </c>
      <c r="B11" s="9" t="s">
        <v>49</v>
      </c>
      <c r="C11" s="10" t="s">
        <v>50</v>
      </c>
      <c r="D11" s="11"/>
      <c r="E11" s="10" t="s">
        <v>18</v>
      </c>
      <c r="F11" s="10"/>
      <c r="G11" s="13" t="s">
        <v>37</v>
      </c>
      <c r="H11" s="13"/>
      <c r="I11" s="13"/>
      <c r="J11" s="20" t="s">
        <v>20</v>
      </c>
      <c r="K11" s="11" t="n">
        <v>43742</v>
      </c>
      <c r="L11" s="11" t="n">
        <v>43776</v>
      </c>
      <c r="M11" s="2" t="n">
        <f aca="false">L11-K11</f>
        <v>34</v>
      </c>
      <c r="N11" s="17"/>
      <c r="O11" s="18"/>
    </row>
    <row r="12" customFormat="false" ht="68" hidden="false" customHeight="false" outlineLevel="0" collapsed="false">
      <c r="A12" s="13" t="s">
        <v>51</v>
      </c>
      <c r="B12" s="13" t="s">
        <v>52</v>
      </c>
      <c r="C12" s="10" t="s">
        <v>53</v>
      </c>
      <c r="D12" s="11"/>
      <c r="E12" s="10" t="s">
        <v>18</v>
      </c>
      <c r="F12" s="10"/>
      <c r="G12" s="13" t="s">
        <v>54</v>
      </c>
      <c r="H12" s="10"/>
      <c r="I12" s="13"/>
      <c r="J12" s="19" t="n">
        <v>50000</v>
      </c>
      <c r="K12" s="11" t="n">
        <v>43673</v>
      </c>
      <c r="L12" s="11" t="n">
        <v>43776</v>
      </c>
      <c r="M12" s="2" t="n">
        <f aca="false">L12-K12</f>
        <v>103</v>
      </c>
      <c r="N12" s="17"/>
      <c r="O12" s="18"/>
    </row>
    <row r="13" customFormat="false" ht="17" hidden="false" customHeight="false" outlineLevel="0" collapsed="false">
      <c r="A13" s="13" t="s">
        <v>55</v>
      </c>
      <c r="B13" s="9" t="s">
        <v>56</v>
      </c>
      <c r="C13" s="10" t="s">
        <v>57</v>
      </c>
      <c r="D13" s="11"/>
      <c r="E13" s="10" t="s">
        <v>18</v>
      </c>
      <c r="F13" s="10"/>
      <c r="G13" s="13" t="s">
        <v>19</v>
      </c>
      <c r="H13" s="13"/>
      <c r="I13" s="13"/>
      <c r="J13" s="20" t="n">
        <v>5000</v>
      </c>
      <c r="K13" s="11" t="n">
        <v>43775</v>
      </c>
      <c r="L13" s="11" t="n">
        <v>43776</v>
      </c>
      <c r="M13" s="2" t="n">
        <f aca="false">L13-K13</f>
        <v>1</v>
      </c>
      <c r="N13" s="17"/>
      <c r="O13" s="18"/>
    </row>
    <row r="14" customFormat="false" ht="17" hidden="false" customHeight="false" outlineLevel="0" collapsed="false">
      <c r="A14" s="21" t="s">
        <v>58</v>
      </c>
      <c r="B14" s="9" t="s">
        <v>59</v>
      </c>
      <c r="C14" s="10" t="s">
        <v>60</v>
      </c>
      <c r="D14" s="11"/>
      <c r="E14" s="10" t="s">
        <v>18</v>
      </c>
      <c r="F14" s="10"/>
      <c r="G14" s="22" t="s">
        <v>19</v>
      </c>
      <c r="H14" s="10"/>
      <c r="I14" s="13"/>
      <c r="J14" s="23" t="s">
        <v>20</v>
      </c>
      <c r="K14" s="11" t="n">
        <v>43712</v>
      </c>
      <c r="L14" s="11" t="n">
        <v>43776</v>
      </c>
      <c r="M14" s="2" t="n">
        <f aca="false">L14-K14</f>
        <v>64</v>
      </c>
      <c r="N14" s="17"/>
      <c r="O14" s="18"/>
    </row>
    <row r="15" customFormat="false" ht="17" hidden="false" customHeight="false" outlineLevel="0" collapsed="false">
      <c r="A15" s="13" t="s">
        <v>61</v>
      </c>
      <c r="B15" s="9" t="s">
        <v>62</v>
      </c>
      <c r="C15" s="10" t="s">
        <v>63</v>
      </c>
      <c r="D15" s="11"/>
      <c r="E15" s="10" t="s">
        <v>18</v>
      </c>
      <c r="F15" s="10"/>
      <c r="G15" s="13" t="s">
        <v>64</v>
      </c>
      <c r="H15" s="10"/>
      <c r="I15" s="13"/>
      <c r="J15" s="20" t="n">
        <v>25000</v>
      </c>
      <c r="K15" s="11" t="n">
        <v>43399</v>
      </c>
      <c r="L15" s="11" t="n">
        <v>43776</v>
      </c>
      <c r="M15" s="2" t="n">
        <f aca="false">L15-K15</f>
        <v>377</v>
      </c>
      <c r="N15" s="17"/>
      <c r="O15" s="18"/>
    </row>
    <row r="16" customFormat="false" ht="51" hidden="false" customHeight="false" outlineLevel="0" collapsed="false">
      <c r="A16" s="13" t="s">
        <v>65</v>
      </c>
      <c r="B16" s="9" t="s">
        <v>66</v>
      </c>
      <c r="C16" s="10" t="s">
        <v>67</v>
      </c>
      <c r="D16" s="11"/>
      <c r="E16" s="10" t="s">
        <v>18</v>
      </c>
      <c r="F16" s="10"/>
      <c r="G16" s="13" t="s">
        <v>68</v>
      </c>
      <c r="H16" s="13"/>
      <c r="I16" s="13"/>
      <c r="J16" s="20" t="s">
        <v>69</v>
      </c>
      <c r="K16" s="11" t="n">
        <v>43588</v>
      </c>
      <c r="L16" s="11" t="n">
        <v>43776</v>
      </c>
      <c r="M16" s="2" t="n">
        <f aca="false">L16-K16</f>
        <v>188</v>
      </c>
      <c r="N16" s="17"/>
      <c r="O16" s="18"/>
    </row>
    <row r="17" customFormat="false" ht="68" hidden="false" customHeight="false" outlineLevel="0" collapsed="false">
      <c r="A17" s="13" t="s">
        <v>70</v>
      </c>
      <c r="B17" s="13" t="s">
        <v>71</v>
      </c>
      <c r="C17" s="10"/>
      <c r="D17" s="11"/>
      <c r="E17" s="10" t="s">
        <v>18</v>
      </c>
      <c r="F17" s="10"/>
      <c r="G17" s="13" t="s">
        <v>72</v>
      </c>
      <c r="H17" s="10"/>
      <c r="I17" s="13"/>
      <c r="J17" s="19" t="n">
        <v>1100000</v>
      </c>
      <c r="K17" s="11" t="n">
        <v>43090</v>
      </c>
      <c r="L17" s="11" t="n">
        <v>43776</v>
      </c>
      <c r="M17" s="2" t="n">
        <f aca="false">L17-K17</f>
        <v>686</v>
      </c>
      <c r="N17" s="17"/>
      <c r="O17" s="18"/>
    </row>
    <row r="18" customFormat="false" ht="34" hidden="false" customHeight="false" outlineLevel="0" collapsed="false">
      <c r="A18" s="13" t="s">
        <v>73</v>
      </c>
      <c r="B18" s="9" t="s">
        <v>74</v>
      </c>
      <c r="C18" s="10" t="s">
        <v>75</v>
      </c>
      <c r="D18" s="11"/>
      <c r="E18" s="10" t="s">
        <v>18</v>
      </c>
      <c r="F18" s="10"/>
      <c r="G18" s="13" t="s">
        <v>76</v>
      </c>
      <c r="H18" s="13"/>
      <c r="I18" s="13"/>
      <c r="J18" s="20" t="s">
        <v>20</v>
      </c>
      <c r="K18" s="11" t="n">
        <v>43761</v>
      </c>
      <c r="L18" s="11" t="n">
        <v>43776</v>
      </c>
      <c r="M18" s="2" t="n">
        <f aca="false">L18-K18</f>
        <v>15</v>
      </c>
      <c r="N18" s="17"/>
      <c r="O18" s="18"/>
    </row>
    <row r="19" customFormat="false" ht="68" hidden="false" customHeight="false" outlineLevel="0" collapsed="false">
      <c r="A19" s="13" t="s">
        <v>77</v>
      </c>
      <c r="B19" s="9" t="s">
        <v>78</v>
      </c>
      <c r="C19" s="10" t="s">
        <v>79</v>
      </c>
      <c r="D19" s="11"/>
      <c r="E19" s="10" t="s">
        <v>18</v>
      </c>
      <c r="F19" s="10"/>
      <c r="G19" s="13" t="s">
        <v>80</v>
      </c>
      <c r="H19" s="13"/>
      <c r="I19" s="13"/>
      <c r="J19" s="20" t="n">
        <v>500</v>
      </c>
      <c r="K19" s="11" t="n">
        <v>43543</v>
      </c>
      <c r="L19" s="11" t="n">
        <v>43776</v>
      </c>
      <c r="M19" s="2" t="n">
        <f aca="false">L19-K19</f>
        <v>233</v>
      </c>
      <c r="N19" s="17"/>
      <c r="O19" s="18"/>
    </row>
    <row r="20" customFormat="false" ht="17" hidden="false" customHeight="false" outlineLevel="0" collapsed="false">
      <c r="A20" s="13" t="s">
        <v>81</v>
      </c>
      <c r="B20" s="9" t="s">
        <v>82</v>
      </c>
      <c r="C20" s="10" t="s">
        <v>83</v>
      </c>
      <c r="D20" s="11"/>
      <c r="E20" s="10" t="s">
        <v>18</v>
      </c>
      <c r="F20" s="10"/>
      <c r="G20" s="13" t="s">
        <v>84</v>
      </c>
      <c r="H20" s="13"/>
      <c r="I20" s="13"/>
      <c r="J20" s="20" t="s">
        <v>20</v>
      </c>
      <c r="K20" s="11" t="n">
        <v>43775</v>
      </c>
      <c r="L20" s="11" t="n">
        <v>43776</v>
      </c>
      <c r="M20" s="2" t="n">
        <f aca="false">L20-K20</f>
        <v>1</v>
      </c>
      <c r="N20" s="17"/>
      <c r="O20" s="18"/>
    </row>
    <row r="21" customFormat="false" ht="17" hidden="false" customHeight="false" outlineLevel="0" collapsed="false">
      <c r="A21" s="13" t="s">
        <v>85</v>
      </c>
      <c r="B21" s="9" t="s">
        <v>86</v>
      </c>
      <c r="C21" s="10" t="s">
        <v>87</v>
      </c>
      <c r="D21" s="11"/>
      <c r="E21" s="10" t="s">
        <v>18</v>
      </c>
      <c r="F21" s="10"/>
      <c r="G21" s="13" t="s">
        <v>84</v>
      </c>
      <c r="H21" s="13"/>
      <c r="I21" s="13"/>
      <c r="J21" s="20" t="s">
        <v>20</v>
      </c>
      <c r="K21" s="11" t="n">
        <v>43749</v>
      </c>
      <c r="L21" s="11" t="n">
        <v>43776</v>
      </c>
      <c r="M21" s="2" t="n">
        <f aca="false">L21-K21</f>
        <v>27</v>
      </c>
      <c r="N21" s="17"/>
      <c r="O21" s="18"/>
    </row>
    <row r="22" customFormat="false" ht="17" hidden="false" customHeight="false" outlineLevel="0" collapsed="false">
      <c r="A22" s="13" t="s">
        <v>88</v>
      </c>
      <c r="B22" s="9" t="s">
        <v>89</v>
      </c>
      <c r="C22" s="10"/>
      <c r="D22" s="11"/>
      <c r="E22" s="10" t="s">
        <v>18</v>
      </c>
      <c r="F22" s="10"/>
      <c r="G22" s="13" t="s">
        <v>90</v>
      </c>
      <c r="H22" s="13"/>
      <c r="I22" s="13"/>
      <c r="J22" s="20" t="s">
        <v>69</v>
      </c>
      <c r="K22" s="11" t="n">
        <v>43775</v>
      </c>
      <c r="L22" s="11" t="n">
        <v>43776</v>
      </c>
      <c r="M22" s="2" t="n">
        <f aca="false">L22-K22</f>
        <v>1</v>
      </c>
      <c r="N22" s="17"/>
      <c r="O22" s="18"/>
    </row>
    <row r="23" customFormat="false" ht="34" hidden="false" customHeight="false" outlineLevel="0" collapsed="false">
      <c r="A23" s="13" t="s">
        <v>91</v>
      </c>
      <c r="B23" s="9" t="s">
        <v>92</v>
      </c>
      <c r="C23" s="10"/>
      <c r="D23" s="11"/>
      <c r="E23" s="10" t="s">
        <v>18</v>
      </c>
      <c r="F23" s="10"/>
      <c r="G23" s="13" t="s">
        <v>93</v>
      </c>
      <c r="H23" s="13"/>
      <c r="I23" s="13"/>
      <c r="J23" s="20" t="s">
        <v>20</v>
      </c>
      <c r="K23" s="11" t="n">
        <v>43333</v>
      </c>
      <c r="L23" s="11" t="n">
        <v>43776</v>
      </c>
      <c r="M23" s="2" t="n">
        <f aca="false">L23-K23</f>
        <v>443</v>
      </c>
      <c r="N23" s="17"/>
      <c r="O23" s="18"/>
    </row>
    <row r="24" customFormat="false" ht="17" hidden="false" customHeight="false" outlineLevel="0" collapsed="false">
      <c r="A24" s="13" t="s">
        <v>94</v>
      </c>
      <c r="B24" s="13" t="s">
        <v>95</v>
      </c>
      <c r="C24" s="10" t="s">
        <v>96</v>
      </c>
      <c r="D24" s="11"/>
      <c r="E24" s="10" t="s">
        <v>18</v>
      </c>
      <c r="F24" s="10"/>
      <c r="G24" s="13" t="s">
        <v>84</v>
      </c>
      <c r="H24" s="10"/>
      <c r="I24" s="13"/>
      <c r="J24" s="20" t="s">
        <v>20</v>
      </c>
      <c r="K24" s="11" t="n">
        <v>43722</v>
      </c>
      <c r="L24" s="11" t="n">
        <v>43776</v>
      </c>
      <c r="M24" s="2" t="n">
        <f aca="false">L24-K24</f>
        <v>54</v>
      </c>
      <c r="N24" s="17"/>
      <c r="O24" s="18"/>
    </row>
    <row r="25" customFormat="false" ht="17" hidden="false" customHeight="false" outlineLevel="0" collapsed="false">
      <c r="A25" s="13" t="s">
        <v>97</v>
      </c>
      <c r="B25" s="9" t="s">
        <v>98</v>
      </c>
      <c r="C25" s="10" t="s">
        <v>99</v>
      </c>
      <c r="D25" s="11"/>
      <c r="E25" s="10" t="s">
        <v>18</v>
      </c>
      <c r="F25" s="10"/>
      <c r="G25" s="13" t="s">
        <v>37</v>
      </c>
      <c r="H25" s="13"/>
      <c r="I25" s="13"/>
      <c r="J25" s="20" t="s">
        <v>20</v>
      </c>
      <c r="K25" s="11" t="n">
        <v>43711</v>
      </c>
      <c r="L25" s="11" t="n">
        <v>43776</v>
      </c>
      <c r="M25" s="2" t="n">
        <f aca="false">L25-K25</f>
        <v>65</v>
      </c>
      <c r="N25" s="17"/>
      <c r="O25" s="18"/>
    </row>
    <row r="26" customFormat="false" ht="17" hidden="false" customHeight="false" outlineLevel="0" collapsed="false">
      <c r="A26" s="13" t="s">
        <v>100</v>
      </c>
      <c r="B26" s="9" t="s">
        <v>101</v>
      </c>
      <c r="C26" s="10" t="s">
        <v>102</v>
      </c>
      <c r="D26" s="11"/>
      <c r="E26" s="10" t="s">
        <v>18</v>
      </c>
      <c r="F26" s="10"/>
      <c r="G26" s="13" t="s">
        <v>103</v>
      </c>
      <c r="H26" s="13"/>
      <c r="I26" s="13"/>
      <c r="J26" s="20" t="n">
        <v>10000</v>
      </c>
      <c r="K26" s="11" t="n">
        <v>43589</v>
      </c>
      <c r="L26" s="11" t="n">
        <v>43776</v>
      </c>
      <c r="M26" s="2" t="n">
        <f aca="false">L26-K26</f>
        <v>187</v>
      </c>
      <c r="N26" s="17"/>
      <c r="O26" s="18"/>
    </row>
    <row r="27" customFormat="false" ht="17" hidden="false" customHeight="false" outlineLevel="0" collapsed="false">
      <c r="A27" s="13" t="s">
        <v>104</v>
      </c>
      <c r="B27" s="9" t="s">
        <v>105</v>
      </c>
      <c r="C27" s="10" t="s">
        <v>106</v>
      </c>
      <c r="D27" s="10"/>
      <c r="E27" s="10" t="s">
        <v>18</v>
      </c>
      <c r="F27" s="10"/>
      <c r="G27" s="13" t="s">
        <v>84</v>
      </c>
      <c r="H27" s="13"/>
      <c r="I27" s="13"/>
      <c r="J27" s="20" t="s">
        <v>20</v>
      </c>
      <c r="K27" s="11" t="n">
        <v>43766</v>
      </c>
      <c r="L27" s="11" t="n">
        <v>43776</v>
      </c>
      <c r="M27" s="2" t="n">
        <f aca="false">L27-K27</f>
        <v>10</v>
      </c>
      <c r="N27" s="17"/>
      <c r="O27" s="18"/>
    </row>
    <row r="28" customFormat="false" ht="17" hidden="false" customHeight="false" outlineLevel="0" collapsed="false">
      <c r="A28" s="13" t="s">
        <v>107</v>
      </c>
      <c r="B28" s="9" t="s">
        <v>108</v>
      </c>
      <c r="C28" s="10" t="s">
        <v>109</v>
      </c>
      <c r="D28" s="10"/>
      <c r="E28" s="10" t="s">
        <v>18</v>
      </c>
      <c r="F28" s="10"/>
      <c r="G28" s="13" t="s">
        <v>84</v>
      </c>
      <c r="H28" s="13"/>
      <c r="I28" s="13"/>
      <c r="J28" s="20" t="s">
        <v>20</v>
      </c>
      <c r="K28" s="11" t="n">
        <v>43726</v>
      </c>
      <c r="L28" s="11" t="n">
        <v>43776</v>
      </c>
      <c r="M28" s="2" t="n">
        <f aca="false">L28-K28</f>
        <v>50</v>
      </c>
      <c r="N28" s="17"/>
      <c r="O28" s="18"/>
    </row>
    <row r="29" customFormat="false" ht="34" hidden="false" customHeight="false" outlineLevel="0" collapsed="false">
      <c r="A29" s="13" t="s">
        <v>110</v>
      </c>
      <c r="B29" s="9" t="s">
        <v>49</v>
      </c>
      <c r="C29" s="10" t="s">
        <v>111</v>
      </c>
      <c r="D29" s="10"/>
      <c r="E29" s="10" t="s">
        <v>18</v>
      </c>
      <c r="F29" s="10"/>
      <c r="G29" s="13" t="s">
        <v>112</v>
      </c>
      <c r="H29" s="13"/>
      <c r="I29" s="13"/>
      <c r="J29" s="20" t="s">
        <v>20</v>
      </c>
      <c r="K29" s="11" t="n">
        <v>43328</v>
      </c>
      <c r="L29" s="11" t="n">
        <v>43776</v>
      </c>
      <c r="M29" s="2" t="n">
        <f aca="false">L29-K29</f>
        <v>448</v>
      </c>
      <c r="N29" s="17"/>
      <c r="O29" s="18"/>
    </row>
    <row r="30" customFormat="false" ht="68" hidden="false" customHeight="false" outlineLevel="0" collapsed="false">
      <c r="A30" s="13" t="s">
        <v>113</v>
      </c>
      <c r="B30" s="9" t="s">
        <v>114</v>
      </c>
      <c r="C30" s="10"/>
      <c r="D30" s="10"/>
      <c r="E30" s="10" t="s">
        <v>18</v>
      </c>
      <c r="F30" s="10"/>
      <c r="G30" s="13" t="s">
        <v>115</v>
      </c>
      <c r="H30" s="13"/>
      <c r="I30" s="13"/>
      <c r="J30" s="20" t="n">
        <v>75000</v>
      </c>
      <c r="K30" s="11" t="n">
        <v>43492</v>
      </c>
      <c r="L30" s="11" t="n">
        <v>43776</v>
      </c>
      <c r="M30" s="2" t="n">
        <f aca="false">L30-K30</f>
        <v>284</v>
      </c>
      <c r="N30" s="17"/>
      <c r="O30" s="18"/>
    </row>
    <row r="31" customFormat="false" ht="17" hidden="false" customHeight="false" outlineLevel="0" collapsed="false">
      <c r="A31" s="13" t="s">
        <v>116</v>
      </c>
      <c r="B31" s="9" t="s">
        <v>117</v>
      </c>
      <c r="C31" s="10" t="s">
        <v>118</v>
      </c>
      <c r="D31" s="10"/>
      <c r="E31" s="10" t="s">
        <v>18</v>
      </c>
      <c r="F31" s="10"/>
      <c r="G31" s="13"/>
      <c r="H31" s="13"/>
      <c r="I31" s="13"/>
      <c r="J31" s="20" t="s">
        <v>20</v>
      </c>
      <c r="K31" s="11" t="n">
        <v>43769</v>
      </c>
      <c r="L31" s="11" t="n">
        <v>43776</v>
      </c>
      <c r="M31" s="2" t="n">
        <f aca="false">L31-K31</f>
        <v>7</v>
      </c>
      <c r="N31" s="17"/>
      <c r="O31" s="18"/>
    </row>
    <row r="32" customFormat="false" ht="34" hidden="false" customHeight="false" outlineLevel="0" collapsed="false">
      <c r="A32" s="13" t="s">
        <v>119</v>
      </c>
      <c r="B32" s="9" t="s">
        <v>120</v>
      </c>
      <c r="C32" s="10" t="s">
        <v>121</v>
      </c>
      <c r="D32" s="10"/>
      <c r="E32" s="10" t="s">
        <v>18</v>
      </c>
      <c r="F32" s="10"/>
      <c r="G32" s="13" t="s">
        <v>122</v>
      </c>
      <c r="H32" s="13"/>
      <c r="I32" s="13"/>
      <c r="J32" s="20" t="n">
        <v>300000</v>
      </c>
      <c r="K32" s="11" t="n">
        <v>43756</v>
      </c>
      <c r="L32" s="11" t="n">
        <v>43776</v>
      </c>
      <c r="M32" s="2" t="n">
        <f aca="false">L32-K32</f>
        <v>20</v>
      </c>
      <c r="N32" s="17"/>
      <c r="O32" s="18"/>
    </row>
    <row r="33" customFormat="false" ht="17" hidden="false" customHeight="false" outlineLevel="0" collapsed="false">
      <c r="A33" s="13" t="s">
        <v>123</v>
      </c>
      <c r="B33" s="9" t="s">
        <v>124</v>
      </c>
      <c r="C33" s="10" t="s">
        <v>125</v>
      </c>
      <c r="D33" s="10"/>
      <c r="E33" s="10" t="s">
        <v>18</v>
      </c>
      <c r="F33" s="10"/>
      <c r="G33" s="13" t="s">
        <v>126</v>
      </c>
      <c r="H33" s="13"/>
      <c r="I33" s="13"/>
      <c r="J33" s="20" t="n">
        <v>100000</v>
      </c>
      <c r="K33" s="11" t="n">
        <v>43694</v>
      </c>
      <c r="L33" s="11" t="n">
        <v>43776</v>
      </c>
      <c r="M33" s="2" t="n">
        <f aca="false">L33-K33</f>
        <v>82</v>
      </c>
      <c r="N33" s="17"/>
      <c r="O33" s="18"/>
    </row>
    <row r="34" customFormat="false" ht="17" hidden="false" customHeight="false" outlineLevel="0" collapsed="false">
      <c r="A34" s="13" t="s">
        <v>123</v>
      </c>
      <c r="B34" s="9" t="s">
        <v>127</v>
      </c>
      <c r="C34" s="10" t="s">
        <v>128</v>
      </c>
      <c r="D34" s="10"/>
      <c r="E34" s="10" t="s">
        <v>18</v>
      </c>
      <c r="F34" s="10"/>
      <c r="G34" s="13" t="s">
        <v>129</v>
      </c>
      <c r="H34" s="13"/>
      <c r="I34" s="13"/>
      <c r="J34" s="20" t="n">
        <v>50000</v>
      </c>
      <c r="K34" s="11" t="n">
        <v>43739</v>
      </c>
      <c r="L34" s="11" t="n">
        <v>43776</v>
      </c>
      <c r="M34" s="2" t="n">
        <f aca="false">L34-K34</f>
        <v>37</v>
      </c>
      <c r="N34" s="17"/>
      <c r="O34" s="18"/>
    </row>
    <row r="35" customFormat="false" ht="17" hidden="false" customHeight="false" outlineLevel="0" collapsed="false">
      <c r="A35" s="13" t="s">
        <v>123</v>
      </c>
      <c r="B35" s="9" t="s">
        <v>35</v>
      </c>
      <c r="C35" s="10" t="s">
        <v>130</v>
      </c>
      <c r="D35" s="10"/>
      <c r="E35" s="10" t="s">
        <v>18</v>
      </c>
      <c r="F35" s="10"/>
      <c r="G35" s="13" t="s">
        <v>131</v>
      </c>
      <c r="H35" s="13"/>
      <c r="I35" s="13"/>
      <c r="J35" s="20" t="s">
        <v>20</v>
      </c>
      <c r="K35" s="11" t="n">
        <v>43775</v>
      </c>
      <c r="L35" s="11" t="n">
        <v>43776</v>
      </c>
      <c r="M35" s="2" t="n">
        <f aca="false">L35-K35</f>
        <v>1</v>
      </c>
      <c r="N35" s="17"/>
      <c r="O35" s="18"/>
    </row>
    <row r="36" customFormat="false" ht="17" hidden="false" customHeight="false" outlineLevel="0" collapsed="false">
      <c r="A36" s="13" t="s">
        <v>132</v>
      </c>
      <c r="B36" s="9" t="s">
        <v>133</v>
      </c>
      <c r="C36" s="10" t="s">
        <v>125</v>
      </c>
      <c r="D36" s="10"/>
      <c r="E36" s="10" t="s">
        <v>18</v>
      </c>
      <c r="F36" s="10"/>
      <c r="G36" s="13" t="s">
        <v>134</v>
      </c>
      <c r="H36" s="13"/>
      <c r="I36" s="13"/>
      <c r="J36" s="20" t="n">
        <v>100000</v>
      </c>
      <c r="K36" s="11" t="n">
        <v>43644</v>
      </c>
      <c r="L36" s="11" t="n">
        <v>43776</v>
      </c>
      <c r="M36" s="2" t="n">
        <f aca="false">L36-K36</f>
        <v>132</v>
      </c>
      <c r="N36" s="17"/>
      <c r="O36" s="18"/>
    </row>
    <row r="37" customFormat="false" ht="17" hidden="false" customHeight="false" outlineLevel="0" collapsed="false">
      <c r="A37" s="13" t="s">
        <v>135</v>
      </c>
      <c r="B37" s="9" t="s">
        <v>136</v>
      </c>
      <c r="C37" s="10" t="s">
        <v>137</v>
      </c>
      <c r="D37" s="10"/>
      <c r="E37" s="10" t="s">
        <v>18</v>
      </c>
      <c r="F37" s="10"/>
      <c r="G37" s="13" t="s">
        <v>138</v>
      </c>
      <c r="H37" s="13"/>
      <c r="I37" s="13"/>
      <c r="J37" s="20" t="s">
        <v>20</v>
      </c>
      <c r="K37" s="11" t="n">
        <v>43768</v>
      </c>
      <c r="L37" s="11" t="n">
        <v>43776</v>
      </c>
      <c r="M37" s="2" t="n">
        <f aca="false">L37-K37</f>
        <v>8</v>
      </c>
      <c r="N37" s="17"/>
      <c r="O37" s="18"/>
    </row>
    <row r="38" customFormat="false" ht="17" hidden="false" customHeight="false" outlineLevel="0" collapsed="false">
      <c r="A38" s="13" t="s">
        <v>139</v>
      </c>
      <c r="B38" s="9" t="s">
        <v>140</v>
      </c>
      <c r="C38" s="10" t="s">
        <v>141</v>
      </c>
      <c r="D38" s="10"/>
      <c r="E38" s="10" t="s">
        <v>18</v>
      </c>
      <c r="F38" s="10"/>
      <c r="G38" s="13" t="s">
        <v>37</v>
      </c>
      <c r="H38" s="13"/>
      <c r="I38" s="13"/>
      <c r="J38" s="20" t="s">
        <v>20</v>
      </c>
      <c r="K38" s="11" t="n">
        <v>43741</v>
      </c>
      <c r="L38" s="11" t="n">
        <v>43776</v>
      </c>
      <c r="M38" s="2" t="n">
        <f aca="false">L38-K38</f>
        <v>35</v>
      </c>
      <c r="N38" s="17"/>
      <c r="O38" s="18"/>
    </row>
    <row r="39" customFormat="false" ht="17" hidden="false" customHeight="false" outlineLevel="0" collapsed="false">
      <c r="A39" s="13" t="s">
        <v>142</v>
      </c>
      <c r="B39" s="9" t="s">
        <v>66</v>
      </c>
      <c r="C39" s="10" t="s">
        <v>143</v>
      </c>
      <c r="D39" s="10"/>
      <c r="E39" s="10" t="s">
        <v>18</v>
      </c>
      <c r="F39" s="10"/>
      <c r="G39" s="13" t="s">
        <v>138</v>
      </c>
      <c r="H39" s="13"/>
      <c r="I39" s="13"/>
      <c r="J39" s="20" t="s">
        <v>20</v>
      </c>
      <c r="K39" s="11" t="n">
        <v>43775</v>
      </c>
      <c r="L39" s="11" t="n">
        <v>43776</v>
      </c>
      <c r="M39" s="2" t="n">
        <f aca="false">L39-K39</f>
        <v>1</v>
      </c>
      <c r="N39" s="17"/>
      <c r="O39" s="18"/>
    </row>
    <row r="40" customFormat="false" ht="17" hidden="false" customHeight="false" outlineLevel="0" collapsed="false">
      <c r="A40" s="13" t="s">
        <v>144</v>
      </c>
      <c r="B40" s="9" t="s">
        <v>145</v>
      </c>
      <c r="C40" s="10"/>
      <c r="D40" s="10"/>
      <c r="E40" s="10" t="s">
        <v>18</v>
      </c>
      <c r="F40" s="10"/>
      <c r="G40" s="13" t="s">
        <v>146</v>
      </c>
      <c r="H40" s="13"/>
      <c r="I40" s="13"/>
      <c r="J40" s="20" t="n">
        <v>50000</v>
      </c>
      <c r="K40" s="11" t="n">
        <v>43468</v>
      </c>
      <c r="L40" s="11" t="n">
        <v>43776</v>
      </c>
      <c r="M40" s="2" t="n">
        <f aca="false">L40-K40</f>
        <v>308</v>
      </c>
      <c r="N40" s="17"/>
      <c r="O40" s="18"/>
    </row>
    <row r="41" customFormat="false" ht="17" hidden="false" customHeight="false" outlineLevel="0" collapsed="false">
      <c r="A41" s="13" t="s">
        <v>147</v>
      </c>
      <c r="B41" s="9" t="s">
        <v>137</v>
      </c>
      <c r="C41" s="10" t="s">
        <v>148</v>
      </c>
      <c r="D41" s="10"/>
      <c r="E41" s="10" t="s">
        <v>18</v>
      </c>
      <c r="F41" s="10"/>
      <c r="G41" s="13" t="s">
        <v>149</v>
      </c>
      <c r="H41" s="13"/>
      <c r="I41" s="13"/>
      <c r="J41" s="20" t="n">
        <v>50000</v>
      </c>
      <c r="K41" s="11" t="n">
        <v>43713</v>
      </c>
      <c r="L41" s="11" t="n">
        <v>43776</v>
      </c>
      <c r="M41" s="2" t="n">
        <f aca="false">L41-K41</f>
        <v>63</v>
      </c>
      <c r="N41" s="17"/>
      <c r="O41" s="18"/>
    </row>
    <row r="42" customFormat="false" ht="17" hidden="false" customHeight="false" outlineLevel="0" collapsed="false">
      <c r="A42" s="13" t="s">
        <v>150</v>
      </c>
      <c r="B42" s="13" t="s">
        <v>151</v>
      </c>
      <c r="C42" s="10" t="s">
        <v>152</v>
      </c>
      <c r="D42" s="10"/>
      <c r="E42" s="10" t="s">
        <v>18</v>
      </c>
      <c r="F42" s="10"/>
      <c r="G42" s="13" t="s">
        <v>126</v>
      </c>
      <c r="H42" s="10"/>
      <c r="I42" s="13"/>
      <c r="J42" s="20" t="n">
        <v>50000</v>
      </c>
      <c r="K42" s="11" t="n">
        <v>43328</v>
      </c>
      <c r="L42" s="11" t="n">
        <v>43776</v>
      </c>
      <c r="M42" s="2" t="n">
        <f aca="false">L42-K42</f>
        <v>448</v>
      </c>
      <c r="N42" s="17"/>
      <c r="O42" s="18"/>
    </row>
    <row r="43" customFormat="false" ht="68" hidden="false" customHeight="false" outlineLevel="0" collapsed="false">
      <c r="A43" s="24" t="s">
        <v>153</v>
      </c>
      <c r="B43" s="9" t="s">
        <v>154</v>
      </c>
      <c r="C43" s="10" t="s">
        <v>155</v>
      </c>
      <c r="D43" s="10"/>
      <c r="E43" s="10" t="s">
        <v>18</v>
      </c>
      <c r="F43" s="12"/>
      <c r="G43" s="13" t="s">
        <v>156</v>
      </c>
      <c r="H43" s="10"/>
      <c r="I43" s="25"/>
      <c r="J43" s="26" t="s">
        <v>20</v>
      </c>
      <c r="K43" s="27" t="n">
        <v>43766</v>
      </c>
      <c r="L43" s="11" t="n">
        <v>43776</v>
      </c>
      <c r="M43" s="2" t="n">
        <f aca="false">L43-K43</f>
        <v>10</v>
      </c>
      <c r="N43" s="17"/>
      <c r="O43" s="18"/>
    </row>
    <row r="44" customFormat="false" ht="51" hidden="false" customHeight="false" outlineLevel="0" collapsed="false">
      <c r="A44" s="24" t="s">
        <v>157</v>
      </c>
      <c r="B44" s="9" t="s">
        <v>89</v>
      </c>
      <c r="C44" s="10" t="s">
        <v>158</v>
      </c>
      <c r="D44" s="10"/>
      <c r="E44" s="10" t="s">
        <v>18</v>
      </c>
      <c r="F44" s="12"/>
      <c r="G44" s="13" t="s">
        <v>159</v>
      </c>
      <c r="H44" s="10"/>
      <c r="I44" s="25"/>
      <c r="J44" s="26" t="s">
        <v>20</v>
      </c>
      <c r="K44" s="28" t="n">
        <v>43715</v>
      </c>
      <c r="L44" s="11" t="n">
        <v>43776</v>
      </c>
      <c r="M44" s="2" t="n">
        <f aca="false">L44-K44</f>
        <v>61</v>
      </c>
      <c r="N44" s="17"/>
      <c r="O44" s="18"/>
    </row>
    <row r="45" customFormat="false" ht="51" hidden="false" customHeight="false" outlineLevel="0" collapsed="false">
      <c r="A45" s="24" t="s">
        <v>160</v>
      </c>
      <c r="B45" s="9" t="s">
        <v>161</v>
      </c>
      <c r="C45" s="10" t="s">
        <v>125</v>
      </c>
      <c r="D45" s="10"/>
      <c r="E45" s="10" t="s">
        <v>18</v>
      </c>
      <c r="F45" s="12"/>
      <c r="G45" s="13" t="s">
        <v>162</v>
      </c>
      <c r="H45" s="10"/>
      <c r="I45" s="11"/>
      <c r="J45" s="29" t="n">
        <v>50000</v>
      </c>
      <c r="K45" s="16" t="n">
        <v>43768</v>
      </c>
      <c r="L45" s="11" t="n">
        <v>43776</v>
      </c>
      <c r="M45" s="2" t="n">
        <f aca="false">L45-K45</f>
        <v>8</v>
      </c>
      <c r="N45" s="17"/>
      <c r="O45" s="18"/>
    </row>
    <row r="46" customFormat="false" ht="51" hidden="false" customHeight="false" outlineLevel="0" collapsed="false">
      <c r="A46" s="24" t="s">
        <v>163</v>
      </c>
      <c r="B46" s="9" t="s">
        <v>164</v>
      </c>
      <c r="C46" s="10"/>
      <c r="D46" s="10"/>
      <c r="E46" s="10" t="s">
        <v>18</v>
      </c>
      <c r="F46" s="12"/>
      <c r="G46" s="13" t="s">
        <v>165</v>
      </c>
      <c r="H46" s="10"/>
      <c r="I46" s="30"/>
      <c r="J46" s="29" t="n">
        <v>500</v>
      </c>
      <c r="K46" s="28" t="n">
        <v>43678</v>
      </c>
      <c r="L46" s="11" t="n">
        <v>43776</v>
      </c>
      <c r="M46" s="2" t="n">
        <f aca="false">L46-K46</f>
        <v>98</v>
      </c>
      <c r="N46" s="17"/>
      <c r="O46" s="18"/>
    </row>
    <row r="47" customFormat="false" ht="17" hidden="false" customHeight="false" outlineLevel="0" collapsed="false">
      <c r="A47" s="24" t="s">
        <v>166</v>
      </c>
      <c r="B47" s="9" t="s">
        <v>167</v>
      </c>
      <c r="C47" s="10" t="s">
        <v>168</v>
      </c>
      <c r="D47" s="10"/>
      <c r="E47" s="10" t="s">
        <v>18</v>
      </c>
      <c r="F47" s="12"/>
      <c r="G47" s="13" t="s">
        <v>131</v>
      </c>
      <c r="H47" s="10"/>
      <c r="I47" s="11"/>
      <c r="J47" s="26" t="s">
        <v>69</v>
      </c>
      <c r="K47" s="16" t="n">
        <v>43767</v>
      </c>
      <c r="L47" s="11" t="n">
        <v>43776</v>
      </c>
      <c r="M47" s="2" t="n">
        <f aca="false">L47-K47</f>
        <v>9</v>
      </c>
      <c r="N47" s="17"/>
      <c r="O47" s="18"/>
    </row>
    <row r="48" customFormat="false" ht="51" hidden="false" customHeight="false" outlineLevel="0" collapsed="false">
      <c r="A48" s="8" t="s">
        <v>169</v>
      </c>
      <c r="B48" s="9" t="s">
        <v>170</v>
      </c>
      <c r="C48" s="10" t="s">
        <v>171</v>
      </c>
      <c r="D48" s="10"/>
      <c r="E48" s="10" t="s">
        <v>18</v>
      </c>
      <c r="F48" s="12"/>
      <c r="G48" s="13" t="s">
        <v>172</v>
      </c>
      <c r="H48" s="10"/>
      <c r="I48" s="14"/>
      <c r="J48" s="29" t="n">
        <v>1500</v>
      </c>
      <c r="K48" s="31" t="n">
        <v>43767</v>
      </c>
      <c r="L48" s="11" t="n">
        <v>43776</v>
      </c>
      <c r="M48" s="2" t="n">
        <f aca="false">L48-K48</f>
        <v>9</v>
      </c>
      <c r="N48" s="17"/>
      <c r="O48" s="18"/>
    </row>
    <row r="49" customFormat="false" ht="17" hidden="false" customHeight="false" outlineLevel="0" collapsed="false">
      <c r="A49" s="8" t="s">
        <v>173</v>
      </c>
      <c r="B49" s="9" t="s">
        <v>174</v>
      </c>
      <c r="C49" s="10" t="s">
        <v>175</v>
      </c>
      <c r="D49" s="10"/>
      <c r="E49" s="10" t="s">
        <v>18</v>
      </c>
      <c r="F49" s="12"/>
      <c r="G49" s="13" t="s">
        <v>131</v>
      </c>
      <c r="H49" s="10"/>
      <c r="I49" s="32"/>
      <c r="J49" s="33" t="s">
        <v>20</v>
      </c>
      <c r="K49" s="31" t="n">
        <v>43723</v>
      </c>
      <c r="L49" s="11" t="n">
        <v>43776</v>
      </c>
      <c r="M49" s="2" t="n">
        <f aca="false">L49-K49</f>
        <v>53</v>
      </c>
      <c r="N49" s="17"/>
      <c r="O49" s="18"/>
    </row>
    <row r="50" customFormat="false" ht="17" hidden="false" customHeight="false" outlineLevel="0" collapsed="false">
      <c r="A50" s="34" t="s">
        <v>176</v>
      </c>
      <c r="B50" s="9" t="s">
        <v>177</v>
      </c>
      <c r="C50" s="10" t="s">
        <v>74</v>
      </c>
      <c r="D50" s="10"/>
      <c r="E50" s="10" t="s">
        <v>18</v>
      </c>
      <c r="F50" s="12"/>
      <c r="G50" s="13" t="s">
        <v>138</v>
      </c>
      <c r="H50" s="10"/>
      <c r="I50" s="32"/>
      <c r="J50" s="35" t="s">
        <v>20</v>
      </c>
      <c r="K50" s="36" t="n">
        <v>43733</v>
      </c>
      <c r="L50" s="11" t="n">
        <v>43776</v>
      </c>
      <c r="M50" s="2" t="n">
        <f aca="false">L50-K50</f>
        <v>43</v>
      </c>
      <c r="N50" s="17"/>
      <c r="O50" s="18"/>
    </row>
    <row r="51" customFormat="false" ht="17" hidden="false" customHeight="false" outlineLevel="0" collapsed="false">
      <c r="A51" s="34" t="s">
        <v>178</v>
      </c>
      <c r="B51" s="9" t="s">
        <v>179</v>
      </c>
      <c r="C51" s="10" t="s">
        <v>160</v>
      </c>
      <c r="D51" s="10"/>
      <c r="E51" s="10" t="s">
        <v>18</v>
      </c>
      <c r="F51" s="12"/>
      <c r="G51" s="13" t="s">
        <v>126</v>
      </c>
      <c r="H51" s="10"/>
      <c r="I51" s="37"/>
      <c r="J51" s="33" t="n">
        <v>100000</v>
      </c>
      <c r="K51" s="36" t="n">
        <v>43444</v>
      </c>
      <c r="L51" s="11" t="n">
        <v>43776</v>
      </c>
      <c r="M51" s="2" t="n">
        <f aca="false">L51-K51</f>
        <v>332</v>
      </c>
      <c r="N51" s="17"/>
      <c r="O51" s="18"/>
    </row>
    <row r="52" customFormat="false" ht="34" hidden="false" customHeight="false" outlineLevel="0" collapsed="false">
      <c r="A52" s="34" t="s">
        <v>180</v>
      </c>
      <c r="B52" s="9" t="s">
        <v>181</v>
      </c>
      <c r="C52" s="10" t="s">
        <v>182</v>
      </c>
      <c r="D52" s="10"/>
      <c r="E52" s="10" t="s">
        <v>18</v>
      </c>
      <c r="F52" s="12"/>
      <c r="G52" s="13" t="s">
        <v>183</v>
      </c>
      <c r="H52" s="10"/>
      <c r="I52" s="37"/>
      <c r="J52" s="33" t="s">
        <v>20</v>
      </c>
      <c r="K52" s="36" t="n">
        <v>43712</v>
      </c>
      <c r="L52" s="11" t="n">
        <v>43776</v>
      </c>
      <c r="M52" s="2" t="n">
        <f aca="false">L52-K52</f>
        <v>64</v>
      </c>
      <c r="N52" s="17"/>
      <c r="O52" s="18"/>
    </row>
    <row r="53" customFormat="false" ht="68" hidden="false" customHeight="false" outlineLevel="0" collapsed="false">
      <c r="A53" s="21" t="s">
        <v>184</v>
      </c>
      <c r="B53" s="9" t="s">
        <v>185</v>
      </c>
      <c r="C53" s="10" t="s">
        <v>186</v>
      </c>
      <c r="D53" s="10"/>
      <c r="E53" s="10" t="s">
        <v>18</v>
      </c>
      <c r="F53" s="10"/>
      <c r="G53" s="22" t="s">
        <v>187</v>
      </c>
      <c r="H53" s="10"/>
      <c r="I53" s="13"/>
      <c r="J53" s="33" t="s">
        <v>20</v>
      </c>
      <c r="K53" s="11" t="n">
        <v>43732</v>
      </c>
      <c r="L53" s="11" t="n">
        <v>43776</v>
      </c>
      <c r="M53" s="2" t="n">
        <f aca="false">L53-K53</f>
        <v>44</v>
      </c>
      <c r="N53" s="17"/>
      <c r="O53" s="18"/>
    </row>
    <row r="54" customFormat="false" ht="34" hidden="false" customHeight="false" outlineLevel="0" collapsed="false">
      <c r="A54" s="21" t="s">
        <v>188</v>
      </c>
      <c r="B54" s="9" t="s">
        <v>189</v>
      </c>
      <c r="C54" s="10" t="s">
        <v>186</v>
      </c>
      <c r="D54" s="10"/>
      <c r="E54" s="10" t="s">
        <v>18</v>
      </c>
      <c r="F54" s="10"/>
      <c r="G54" s="22" t="s">
        <v>190</v>
      </c>
      <c r="H54" s="10"/>
      <c r="I54" s="13"/>
      <c r="J54" s="33" t="s">
        <v>20</v>
      </c>
      <c r="K54" s="11" t="n">
        <v>43525</v>
      </c>
      <c r="L54" s="11" t="n">
        <v>43776</v>
      </c>
      <c r="M54" s="2" t="n">
        <f aca="false">L54-K54</f>
        <v>251</v>
      </c>
      <c r="N54" s="17"/>
      <c r="O54" s="18"/>
    </row>
    <row r="55" customFormat="false" ht="17" hidden="false" customHeight="false" outlineLevel="0" collapsed="false">
      <c r="A55" s="13" t="s">
        <v>191</v>
      </c>
      <c r="B55" s="9" t="s">
        <v>192</v>
      </c>
      <c r="C55" s="10" t="s">
        <v>193</v>
      </c>
      <c r="D55" s="10"/>
      <c r="E55" s="10" t="s">
        <v>18</v>
      </c>
      <c r="F55" s="10"/>
      <c r="G55" s="13" t="s">
        <v>194</v>
      </c>
      <c r="H55" s="10"/>
      <c r="I55" s="13"/>
      <c r="J55" s="20" t="n">
        <v>25000</v>
      </c>
      <c r="K55" s="11" t="n">
        <v>43600</v>
      </c>
      <c r="L55" s="11" t="n">
        <v>43776</v>
      </c>
      <c r="M55" s="2" t="n">
        <f aca="false">L55-K55</f>
        <v>176</v>
      </c>
      <c r="N55" s="17"/>
      <c r="O55" s="18"/>
    </row>
    <row r="56" customFormat="false" ht="17" hidden="false" customHeight="false" outlineLevel="0" collapsed="false">
      <c r="A56" s="13" t="s">
        <v>195</v>
      </c>
      <c r="B56" s="9" t="s">
        <v>196</v>
      </c>
      <c r="C56" s="10"/>
      <c r="D56" s="10"/>
      <c r="E56" s="10" t="s">
        <v>18</v>
      </c>
      <c r="F56" s="10"/>
      <c r="G56" s="13" t="s">
        <v>197</v>
      </c>
      <c r="H56" s="13"/>
      <c r="I56" s="13"/>
      <c r="J56" s="20" t="s">
        <v>20</v>
      </c>
      <c r="K56" s="11" t="n">
        <v>43754</v>
      </c>
      <c r="L56" s="11" t="n">
        <v>43776</v>
      </c>
      <c r="M56" s="2" t="n">
        <f aca="false">L56-K56</f>
        <v>22</v>
      </c>
      <c r="N56" s="17"/>
      <c r="O56" s="18"/>
    </row>
    <row r="57" customFormat="false" ht="17" hidden="false" customHeight="false" outlineLevel="0" collapsed="false">
      <c r="A57" s="13" t="s">
        <v>195</v>
      </c>
      <c r="B57" s="13" t="s">
        <v>198</v>
      </c>
      <c r="C57" s="10" t="s">
        <v>199</v>
      </c>
      <c r="D57" s="10"/>
      <c r="E57" s="10" t="s">
        <v>18</v>
      </c>
      <c r="F57" s="10"/>
      <c r="G57" s="13" t="s">
        <v>131</v>
      </c>
      <c r="H57" s="10"/>
      <c r="I57" s="13"/>
      <c r="J57" s="20" t="s">
        <v>20</v>
      </c>
      <c r="K57" s="11" t="n">
        <v>43753</v>
      </c>
      <c r="L57" s="11" t="n">
        <v>43776</v>
      </c>
      <c r="M57" s="2" t="n">
        <f aca="false">L57-K57</f>
        <v>23</v>
      </c>
      <c r="N57" s="17"/>
      <c r="O57" s="18"/>
    </row>
    <row r="58" customFormat="false" ht="17" hidden="false" customHeight="false" outlineLevel="0" collapsed="false">
      <c r="A58" s="13" t="s">
        <v>195</v>
      </c>
      <c r="B58" s="9" t="s">
        <v>200</v>
      </c>
      <c r="C58" s="10"/>
      <c r="D58" s="10"/>
      <c r="E58" s="10" t="s">
        <v>18</v>
      </c>
      <c r="F58" s="10"/>
      <c r="G58" s="22" t="s">
        <v>131</v>
      </c>
      <c r="H58" s="10"/>
      <c r="I58" s="13"/>
      <c r="J58" s="20" t="s">
        <v>20</v>
      </c>
      <c r="K58" s="11" t="n">
        <v>43634</v>
      </c>
      <c r="L58" s="11" t="n">
        <v>43776</v>
      </c>
      <c r="M58" s="2" t="n">
        <f aca="false">L58-K58</f>
        <v>142</v>
      </c>
      <c r="N58" s="17"/>
      <c r="O58" s="18"/>
    </row>
    <row r="59" customFormat="false" ht="17" hidden="false" customHeight="false" outlineLevel="0" collapsed="false">
      <c r="A59" s="13" t="s">
        <v>195</v>
      </c>
      <c r="B59" s="9" t="s">
        <v>201</v>
      </c>
      <c r="C59" s="10" t="s">
        <v>202</v>
      </c>
      <c r="D59" s="10"/>
      <c r="E59" s="10" t="s">
        <v>18</v>
      </c>
      <c r="F59" s="10"/>
      <c r="G59" s="13" t="s">
        <v>203</v>
      </c>
      <c r="H59" s="13"/>
      <c r="I59" s="13"/>
      <c r="J59" s="20" t="n">
        <v>50000</v>
      </c>
      <c r="K59" s="11" t="n">
        <v>43606</v>
      </c>
      <c r="L59" s="11" t="n">
        <v>43776</v>
      </c>
      <c r="M59" s="2" t="n">
        <f aca="false">L59-K59</f>
        <v>170</v>
      </c>
      <c r="N59" s="17"/>
      <c r="O59" s="18"/>
    </row>
    <row r="60" customFormat="false" ht="17" hidden="false" customHeight="false" outlineLevel="0" collapsed="false">
      <c r="A60" s="13" t="s">
        <v>204</v>
      </c>
      <c r="B60" s="13" t="s">
        <v>205</v>
      </c>
      <c r="C60" s="10" t="s">
        <v>206</v>
      </c>
      <c r="D60" s="10"/>
      <c r="E60" s="10" t="s">
        <v>18</v>
      </c>
      <c r="F60" s="10"/>
      <c r="G60" s="13" t="s">
        <v>207</v>
      </c>
      <c r="H60" s="10"/>
      <c r="I60" s="13"/>
      <c r="J60" s="38" t="n">
        <v>50000</v>
      </c>
      <c r="K60" s="11" t="n">
        <v>43726</v>
      </c>
      <c r="L60" s="11" t="n">
        <v>43776</v>
      </c>
      <c r="M60" s="2" t="n">
        <f aca="false">L60-K60</f>
        <v>50</v>
      </c>
      <c r="N60" s="17"/>
      <c r="O60" s="18"/>
    </row>
    <row r="61" customFormat="false" ht="17" hidden="false" customHeight="false" outlineLevel="0" collapsed="false">
      <c r="A61" s="34" t="s">
        <v>208</v>
      </c>
      <c r="B61" s="9" t="s">
        <v>209</v>
      </c>
      <c r="C61" s="10" t="s">
        <v>160</v>
      </c>
      <c r="D61" s="10"/>
      <c r="E61" s="10" t="s">
        <v>18</v>
      </c>
      <c r="F61" s="12"/>
      <c r="G61" s="13" t="s">
        <v>131</v>
      </c>
      <c r="H61" s="10"/>
      <c r="I61" s="32"/>
      <c r="J61" s="35" t="s">
        <v>20</v>
      </c>
      <c r="K61" s="16" t="n">
        <v>43766</v>
      </c>
      <c r="L61" s="11" t="n">
        <v>43776</v>
      </c>
      <c r="M61" s="2" t="n">
        <f aca="false">L61-K61</f>
        <v>10</v>
      </c>
      <c r="N61" s="17"/>
      <c r="O61" s="18"/>
    </row>
    <row r="62" customFormat="false" ht="17" hidden="false" customHeight="false" outlineLevel="0" collapsed="false">
      <c r="A62" s="21" t="s">
        <v>210</v>
      </c>
      <c r="B62" s="9" t="s">
        <v>211</v>
      </c>
      <c r="C62" s="10" t="s">
        <v>212</v>
      </c>
      <c r="D62" s="10"/>
      <c r="E62" s="10" t="s">
        <v>18</v>
      </c>
      <c r="F62" s="10"/>
      <c r="G62" s="22" t="s">
        <v>131</v>
      </c>
      <c r="H62" s="10"/>
      <c r="I62" s="13"/>
      <c r="J62" s="39" t="n">
        <v>500</v>
      </c>
      <c r="K62" s="11" t="n">
        <v>43775</v>
      </c>
      <c r="L62" s="11" t="n">
        <v>43776</v>
      </c>
      <c r="M62" s="2" t="n">
        <f aca="false">L62-K62</f>
        <v>1</v>
      </c>
      <c r="N62" s="17"/>
      <c r="O62" s="18"/>
    </row>
    <row r="63" customFormat="false" ht="51" hidden="false" customHeight="false" outlineLevel="0" collapsed="false">
      <c r="A63" s="13" t="s">
        <v>213</v>
      </c>
      <c r="B63" s="13" t="s">
        <v>214</v>
      </c>
      <c r="C63" s="10" t="s">
        <v>111</v>
      </c>
      <c r="D63" s="10"/>
      <c r="E63" s="10" t="s">
        <v>18</v>
      </c>
      <c r="F63" s="10"/>
      <c r="G63" s="13" t="s">
        <v>215</v>
      </c>
      <c r="H63" s="10"/>
      <c r="I63" s="13"/>
      <c r="J63" s="19" t="n">
        <v>500</v>
      </c>
      <c r="K63" s="11" t="n">
        <v>43714</v>
      </c>
      <c r="L63" s="11" t="n">
        <v>43776</v>
      </c>
      <c r="M63" s="2" t="n">
        <f aca="false">L63-K63</f>
        <v>62</v>
      </c>
      <c r="N63" s="17"/>
      <c r="O63" s="18"/>
    </row>
    <row r="64" customFormat="false" ht="17" hidden="false" customHeight="false" outlineLevel="0" collapsed="false">
      <c r="A64" s="13" t="s">
        <v>216</v>
      </c>
      <c r="B64" s="9" t="s">
        <v>217</v>
      </c>
      <c r="C64" s="10" t="s">
        <v>218</v>
      </c>
      <c r="D64" s="10"/>
      <c r="E64" s="10" t="s">
        <v>18</v>
      </c>
      <c r="F64" s="10"/>
      <c r="G64" s="13" t="s">
        <v>84</v>
      </c>
      <c r="H64" s="13"/>
      <c r="I64" s="13"/>
      <c r="J64" s="20" t="s">
        <v>20</v>
      </c>
      <c r="K64" s="11" t="n">
        <v>43711</v>
      </c>
      <c r="L64" s="11" t="n">
        <v>43776</v>
      </c>
      <c r="M64" s="2" t="n">
        <f aca="false">L64-K64</f>
        <v>65</v>
      </c>
      <c r="N64" s="17"/>
      <c r="O64" s="18"/>
    </row>
    <row r="65" customFormat="false" ht="17" hidden="false" customHeight="false" outlineLevel="0" collapsed="false">
      <c r="A65" s="13" t="s">
        <v>219</v>
      </c>
      <c r="B65" s="9" t="s">
        <v>220</v>
      </c>
      <c r="C65" s="10" t="s">
        <v>221</v>
      </c>
      <c r="D65" s="10"/>
      <c r="E65" s="10" t="s">
        <v>18</v>
      </c>
      <c r="F65" s="10"/>
      <c r="G65" s="13" t="s">
        <v>37</v>
      </c>
      <c r="H65" s="13"/>
      <c r="I65" s="13"/>
      <c r="J65" s="20" t="s">
        <v>20</v>
      </c>
      <c r="K65" s="11" t="n">
        <v>43734</v>
      </c>
      <c r="L65" s="11" t="n">
        <v>43776</v>
      </c>
      <c r="M65" s="2" t="n">
        <f aca="false">L65-K65</f>
        <v>42</v>
      </c>
      <c r="N65" s="17"/>
      <c r="O65" s="18"/>
    </row>
    <row r="66" customFormat="false" ht="51" hidden="false" customHeight="false" outlineLevel="0" collapsed="false">
      <c r="A66" s="13" t="s">
        <v>222</v>
      </c>
      <c r="B66" s="9" t="s">
        <v>223</v>
      </c>
      <c r="C66" s="10" t="s">
        <v>224</v>
      </c>
      <c r="D66" s="11"/>
      <c r="E66" s="10" t="s">
        <v>225</v>
      </c>
      <c r="F66" s="10"/>
      <c r="G66" s="13" t="s">
        <v>226</v>
      </c>
      <c r="H66" s="13"/>
      <c r="I66" s="13"/>
      <c r="J66" s="20" t="n">
        <v>0</v>
      </c>
      <c r="K66" s="11" t="n">
        <v>42783</v>
      </c>
      <c r="L66" s="11" t="n">
        <v>43738</v>
      </c>
      <c r="M66" s="2" t="n">
        <f aca="false">L66-K66</f>
        <v>955</v>
      </c>
      <c r="N66" s="17"/>
      <c r="O66" s="18"/>
    </row>
    <row r="67" customFormat="false" ht="51" hidden="false" customHeight="false" outlineLevel="0" collapsed="false">
      <c r="A67" s="13" t="s">
        <v>227</v>
      </c>
      <c r="B67" s="9" t="s">
        <v>228</v>
      </c>
      <c r="C67" s="10" t="s">
        <v>36</v>
      </c>
      <c r="D67" s="10"/>
      <c r="E67" s="10" t="s">
        <v>225</v>
      </c>
      <c r="F67" s="10"/>
      <c r="G67" s="13" t="s">
        <v>229</v>
      </c>
      <c r="H67" s="13"/>
      <c r="I67" s="13"/>
      <c r="J67" s="20" t="n">
        <v>11600</v>
      </c>
      <c r="K67" s="11" t="n">
        <v>43719</v>
      </c>
      <c r="L67" s="11" t="n">
        <v>43738</v>
      </c>
      <c r="M67" s="2" t="n">
        <f aca="false">L67-K67</f>
        <v>19</v>
      </c>
      <c r="N67" s="17"/>
      <c r="O67" s="18"/>
    </row>
    <row r="68" customFormat="false" ht="17" hidden="false" customHeight="false" outlineLevel="0" collapsed="false">
      <c r="A68" s="24" t="s">
        <v>230</v>
      </c>
      <c r="B68" s="9" t="s">
        <v>231</v>
      </c>
      <c r="C68" s="10" t="s">
        <v>111</v>
      </c>
      <c r="D68" s="10"/>
      <c r="E68" s="10" t="s">
        <v>225</v>
      </c>
      <c r="F68" s="12"/>
      <c r="G68" s="13" t="s">
        <v>232</v>
      </c>
      <c r="H68" s="10"/>
      <c r="I68" s="11"/>
      <c r="J68" s="29" t="n">
        <v>0</v>
      </c>
      <c r="K68" s="16" t="n">
        <v>43654</v>
      </c>
      <c r="L68" s="11" t="n">
        <v>43738</v>
      </c>
      <c r="M68" s="2" t="n">
        <f aca="false">L68-K68</f>
        <v>84</v>
      </c>
      <c r="N68" s="17"/>
      <c r="O68" s="18"/>
    </row>
    <row r="69" customFormat="false" ht="17" hidden="false" customHeight="false" outlineLevel="0" collapsed="false">
      <c r="A69" s="13" t="s">
        <v>233</v>
      </c>
      <c r="B69" s="9" t="s">
        <v>124</v>
      </c>
      <c r="C69" s="10" t="s">
        <v>234</v>
      </c>
      <c r="D69" s="10"/>
      <c r="E69" s="10" t="s">
        <v>225</v>
      </c>
      <c r="F69" s="10"/>
      <c r="G69" s="13" t="s">
        <v>235</v>
      </c>
      <c r="H69" s="13"/>
      <c r="I69" s="13"/>
      <c r="J69" s="20" t="n">
        <v>10000</v>
      </c>
      <c r="K69" s="11" t="n">
        <v>43624</v>
      </c>
      <c r="L69" s="11" t="n">
        <v>43738</v>
      </c>
      <c r="M69" s="2" t="n">
        <f aca="false">L69-K69</f>
        <v>114</v>
      </c>
      <c r="N69" s="17"/>
      <c r="O69" s="18"/>
    </row>
    <row r="70" customFormat="false" ht="17" hidden="false" customHeight="false" outlineLevel="0" collapsed="false">
      <c r="A70" s="34" t="s">
        <v>233</v>
      </c>
      <c r="B70" s="9" t="s">
        <v>236</v>
      </c>
      <c r="C70" s="10" t="s">
        <v>237</v>
      </c>
      <c r="D70" s="10"/>
      <c r="E70" s="10" t="s">
        <v>225</v>
      </c>
      <c r="F70" s="12"/>
      <c r="G70" s="13" t="s">
        <v>235</v>
      </c>
      <c r="H70" s="10"/>
      <c r="I70" s="37"/>
      <c r="J70" s="33" t="n">
        <v>1000</v>
      </c>
      <c r="K70" s="36" t="n">
        <v>43681</v>
      </c>
      <c r="L70" s="11" t="n">
        <v>43738</v>
      </c>
      <c r="M70" s="2" t="n">
        <f aca="false">L70-K70</f>
        <v>57</v>
      </c>
      <c r="N70" s="17"/>
      <c r="O70" s="18"/>
    </row>
    <row r="71" customFormat="false" ht="136" hidden="false" customHeight="false" outlineLevel="0" collapsed="false">
      <c r="A71" s="21" t="s">
        <v>233</v>
      </c>
      <c r="B71" s="9" t="s">
        <v>238</v>
      </c>
      <c r="C71" s="10" t="s">
        <v>234</v>
      </c>
      <c r="D71" s="10"/>
      <c r="E71" s="10" t="s">
        <v>225</v>
      </c>
      <c r="F71" s="10"/>
      <c r="G71" s="22" t="s">
        <v>239</v>
      </c>
      <c r="H71" s="10"/>
      <c r="I71" s="13"/>
      <c r="J71" s="39" t="n">
        <v>5400</v>
      </c>
      <c r="K71" s="11" t="n">
        <v>43707</v>
      </c>
      <c r="L71" s="11" t="n">
        <v>43738</v>
      </c>
      <c r="M71" s="2" t="n">
        <f aca="false">L71-K71</f>
        <v>31</v>
      </c>
      <c r="N71" s="17"/>
      <c r="O71" s="18"/>
    </row>
    <row r="72" customFormat="false" ht="187" hidden="false" customHeight="false" outlineLevel="0" collapsed="false">
      <c r="A72" s="13" t="s">
        <v>240</v>
      </c>
      <c r="B72" s="9" t="s">
        <v>241</v>
      </c>
      <c r="C72" s="10" t="s">
        <v>242</v>
      </c>
      <c r="D72" s="11"/>
      <c r="E72" s="10" t="s">
        <v>225</v>
      </c>
      <c r="F72" s="10"/>
      <c r="G72" s="13" t="s">
        <v>243</v>
      </c>
      <c r="H72" s="13"/>
      <c r="I72" s="13"/>
      <c r="J72" s="20" t="n">
        <v>25000</v>
      </c>
      <c r="K72" s="11" t="n">
        <v>43534</v>
      </c>
      <c r="L72" s="11" t="n">
        <v>43738</v>
      </c>
      <c r="M72" s="2" t="n">
        <f aca="false">L72-K72</f>
        <v>204</v>
      </c>
      <c r="N72" s="17"/>
      <c r="O72" s="18"/>
    </row>
    <row r="73" customFormat="false" ht="68" hidden="false" customHeight="false" outlineLevel="0" collapsed="false">
      <c r="A73" s="24" t="s">
        <v>244</v>
      </c>
      <c r="B73" s="9" t="s">
        <v>245</v>
      </c>
      <c r="C73" s="10" t="s">
        <v>246</v>
      </c>
      <c r="D73" s="10"/>
      <c r="E73" s="10" t="s">
        <v>225</v>
      </c>
      <c r="F73" s="12"/>
      <c r="G73" s="13" t="s">
        <v>247</v>
      </c>
      <c r="H73" s="10"/>
      <c r="I73" s="30"/>
      <c r="J73" s="29" t="n">
        <v>35000</v>
      </c>
      <c r="K73" s="28" t="n">
        <v>43654</v>
      </c>
      <c r="L73" s="11" t="n">
        <v>43738</v>
      </c>
      <c r="M73" s="2" t="n">
        <f aca="false">L73-K73</f>
        <v>84</v>
      </c>
      <c r="N73" s="17"/>
      <c r="O73" s="18"/>
    </row>
    <row r="74" customFormat="false" ht="51" hidden="false" customHeight="false" outlineLevel="0" collapsed="false">
      <c r="A74" s="13" t="s">
        <v>248</v>
      </c>
      <c r="B74" s="9" t="s">
        <v>125</v>
      </c>
      <c r="C74" s="10" t="s">
        <v>249</v>
      </c>
      <c r="D74" s="10"/>
      <c r="E74" s="10" t="s">
        <v>225</v>
      </c>
      <c r="F74" s="10"/>
      <c r="G74" s="13" t="s">
        <v>250</v>
      </c>
      <c r="H74" s="13"/>
      <c r="I74" s="13"/>
      <c r="J74" s="20" t="n">
        <v>0</v>
      </c>
      <c r="K74" s="11" t="n">
        <v>43566</v>
      </c>
      <c r="L74" s="11" t="n">
        <v>43738</v>
      </c>
      <c r="M74" s="2" t="n">
        <f aca="false">L74-K74</f>
        <v>172</v>
      </c>
      <c r="N74" s="17"/>
      <c r="O74" s="18"/>
    </row>
    <row r="75" customFormat="false" ht="34" hidden="false" customHeight="false" outlineLevel="0" collapsed="false">
      <c r="A75" s="13" t="s">
        <v>251</v>
      </c>
      <c r="B75" s="9" t="s">
        <v>252</v>
      </c>
      <c r="C75" s="10"/>
      <c r="D75" s="11"/>
      <c r="E75" s="10" t="s">
        <v>225</v>
      </c>
      <c r="F75" s="10"/>
      <c r="G75" s="13" t="s">
        <v>253</v>
      </c>
      <c r="H75" s="13"/>
      <c r="I75" s="13"/>
      <c r="J75" s="20" t="n">
        <v>0</v>
      </c>
      <c r="K75" s="11" t="n">
        <v>43207</v>
      </c>
      <c r="L75" s="11" t="n">
        <v>43738</v>
      </c>
      <c r="M75" s="2" t="n">
        <f aca="false">L75-K75</f>
        <v>531</v>
      </c>
      <c r="N75" s="17"/>
      <c r="O75" s="18"/>
    </row>
    <row r="76" customFormat="false" ht="34" hidden="false" customHeight="false" outlineLevel="0" collapsed="false">
      <c r="A76" s="13" t="s">
        <v>254</v>
      </c>
      <c r="B76" s="13" t="s">
        <v>77</v>
      </c>
      <c r="C76" s="10" t="s">
        <v>255</v>
      </c>
      <c r="D76" s="10"/>
      <c r="E76" s="10" t="s">
        <v>225</v>
      </c>
      <c r="F76" s="10"/>
      <c r="G76" s="13" t="s">
        <v>256</v>
      </c>
      <c r="H76" s="10"/>
      <c r="I76" s="13"/>
      <c r="J76" s="40" t="n">
        <v>949.5</v>
      </c>
      <c r="K76" s="11" t="n">
        <v>43719</v>
      </c>
      <c r="L76" s="11" t="n">
        <v>43738</v>
      </c>
      <c r="M76" s="2" t="n">
        <f aca="false">L76-K76</f>
        <v>19</v>
      </c>
      <c r="N76" s="17"/>
      <c r="O76" s="18"/>
    </row>
    <row r="77" customFormat="false" ht="17" hidden="false" customHeight="false" outlineLevel="0" collapsed="false">
      <c r="A77" s="21" t="s">
        <v>254</v>
      </c>
      <c r="B77" s="9" t="s">
        <v>39</v>
      </c>
      <c r="C77" s="10" t="s">
        <v>234</v>
      </c>
      <c r="D77" s="10"/>
      <c r="E77" s="10" t="s">
        <v>225</v>
      </c>
      <c r="F77" s="10"/>
      <c r="G77" s="22" t="s">
        <v>257</v>
      </c>
      <c r="H77" s="10"/>
      <c r="I77" s="13"/>
      <c r="J77" s="41" t="n">
        <v>0</v>
      </c>
      <c r="K77" s="11" t="n">
        <v>43734</v>
      </c>
      <c r="L77" s="11" t="n">
        <v>43738</v>
      </c>
      <c r="M77" s="2" t="n">
        <f aca="false">L77-K77</f>
        <v>4</v>
      </c>
      <c r="O77" s="18"/>
    </row>
    <row r="78" customFormat="false" ht="17" hidden="false" customHeight="false" outlineLevel="0" collapsed="false">
      <c r="A78" s="13" t="s">
        <v>258</v>
      </c>
      <c r="B78" s="9" t="s">
        <v>259</v>
      </c>
      <c r="C78" s="10" t="s">
        <v>224</v>
      </c>
      <c r="D78" s="10"/>
      <c r="E78" s="10" t="s">
        <v>225</v>
      </c>
      <c r="F78" s="10"/>
      <c r="G78" s="13" t="s">
        <v>260</v>
      </c>
      <c r="H78" s="13"/>
      <c r="I78" s="13"/>
      <c r="J78" s="20" t="s">
        <v>261</v>
      </c>
      <c r="K78" s="11" t="n">
        <v>43624</v>
      </c>
      <c r="L78" s="11" t="n">
        <v>43738</v>
      </c>
      <c r="M78" s="2" t="n">
        <f aca="false">L78-K78</f>
        <v>114</v>
      </c>
      <c r="N78" s="17"/>
      <c r="O78" s="18"/>
    </row>
    <row r="79" customFormat="false" ht="102" hidden="false" customHeight="false" outlineLevel="0" collapsed="false">
      <c r="A79" s="13" t="s">
        <v>262</v>
      </c>
      <c r="B79" s="9" t="s">
        <v>263</v>
      </c>
      <c r="C79" s="10" t="s">
        <v>264</v>
      </c>
      <c r="D79" s="11"/>
      <c r="E79" s="10" t="s">
        <v>225</v>
      </c>
      <c r="F79" s="10"/>
      <c r="G79" s="13" t="s">
        <v>265</v>
      </c>
      <c r="H79" s="13"/>
      <c r="I79" s="13"/>
      <c r="J79" s="20" t="n">
        <v>13000</v>
      </c>
      <c r="K79" s="11" t="n">
        <v>43555</v>
      </c>
      <c r="L79" s="11" t="n">
        <v>43738</v>
      </c>
      <c r="M79" s="2" t="n">
        <f aca="false">L79-K79</f>
        <v>183</v>
      </c>
      <c r="N79" s="17"/>
      <c r="O79" s="18"/>
    </row>
    <row r="80" customFormat="false" ht="17" hidden="false" customHeight="false" outlineLevel="0" collapsed="false">
      <c r="A80" s="13" t="s">
        <v>266</v>
      </c>
      <c r="B80" s="13" t="s">
        <v>66</v>
      </c>
      <c r="C80" s="10" t="s">
        <v>111</v>
      </c>
      <c r="D80" s="10"/>
      <c r="E80" s="10" t="s">
        <v>225</v>
      </c>
      <c r="F80" s="10"/>
      <c r="G80" s="13" t="s">
        <v>267</v>
      </c>
      <c r="H80" s="10"/>
      <c r="I80" s="13"/>
      <c r="J80" s="19" t="n">
        <v>30000</v>
      </c>
      <c r="K80" s="11" t="n">
        <v>43721</v>
      </c>
      <c r="L80" s="11" t="n">
        <v>43738</v>
      </c>
      <c r="M80" s="2" t="n">
        <f aca="false">L80-K80</f>
        <v>17</v>
      </c>
      <c r="N80" s="17"/>
      <c r="O80" s="18"/>
    </row>
    <row r="81" customFormat="false" ht="17" hidden="false" customHeight="false" outlineLevel="0" collapsed="false">
      <c r="A81" s="8" t="s">
        <v>268</v>
      </c>
      <c r="B81" s="9" t="s">
        <v>269</v>
      </c>
      <c r="C81" s="10" t="s">
        <v>36</v>
      </c>
      <c r="D81" s="11"/>
      <c r="E81" s="10" t="s">
        <v>225</v>
      </c>
      <c r="F81" s="12"/>
      <c r="G81" s="13" t="s">
        <v>270</v>
      </c>
      <c r="H81" s="10"/>
      <c r="I81" s="14"/>
      <c r="J81" s="20" t="n">
        <v>20000</v>
      </c>
      <c r="K81" s="16" t="n">
        <v>43386</v>
      </c>
      <c r="L81" s="11" t="n">
        <v>43738</v>
      </c>
      <c r="M81" s="2" t="n">
        <f aca="false">L81-K81</f>
        <v>352</v>
      </c>
      <c r="N81" s="17"/>
      <c r="O81" s="18"/>
    </row>
    <row r="82" customFormat="false" ht="17" hidden="false" customHeight="false" outlineLevel="0" collapsed="false">
      <c r="A82" s="13" t="s">
        <v>271</v>
      </c>
      <c r="B82" s="9" t="s">
        <v>272</v>
      </c>
      <c r="C82" s="10" t="s">
        <v>264</v>
      </c>
      <c r="D82" s="10"/>
      <c r="E82" s="10" t="s">
        <v>225</v>
      </c>
      <c r="F82" s="10"/>
      <c r="G82" s="13" t="s">
        <v>273</v>
      </c>
      <c r="H82" s="10"/>
      <c r="I82" s="13"/>
      <c r="J82" s="20" t="n">
        <v>885</v>
      </c>
      <c r="K82" s="11" t="n">
        <v>43737</v>
      </c>
      <c r="L82" s="11" t="n">
        <v>43738</v>
      </c>
      <c r="M82" s="2" t="n">
        <f aca="false">L82-K82</f>
        <v>1</v>
      </c>
      <c r="O82" s="18"/>
    </row>
    <row r="83" customFormat="false" ht="17" hidden="false" customHeight="false" outlineLevel="0" collapsed="false">
      <c r="A83" s="13" t="s">
        <v>274</v>
      </c>
      <c r="B83" s="9" t="s">
        <v>143</v>
      </c>
      <c r="C83" s="10" t="s">
        <v>111</v>
      </c>
      <c r="D83" s="10"/>
      <c r="E83" s="10" t="s">
        <v>225</v>
      </c>
      <c r="F83" s="10"/>
      <c r="G83" s="13" t="s">
        <v>275</v>
      </c>
      <c r="H83" s="13"/>
      <c r="I83" s="13"/>
      <c r="J83" s="20" t="n">
        <v>0</v>
      </c>
      <c r="K83" s="11" t="n">
        <v>43736</v>
      </c>
      <c r="L83" s="11" t="n">
        <v>43738</v>
      </c>
      <c r="M83" s="2" t="n">
        <f aca="false">L83-K83</f>
        <v>2</v>
      </c>
      <c r="O83" s="18"/>
    </row>
    <row r="84" customFormat="false" ht="17" hidden="false" customHeight="false" outlineLevel="0" collapsed="false">
      <c r="A84" s="13" t="s">
        <v>276</v>
      </c>
      <c r="B84" s="9" t="s">
        <v>277</v>
      </c>
      <c r="C84" s="10" t="s">
        <v>111</v>
      </c>
      <c r="D84" s="11"/>
      <c r="E84" s="10" t="s">
        <v>225</v>
      </c>
      <c r="F84" s="10"/>
      <c r="G84" s="13" t="s">
        <v>278</v>
      </c>
      <c r="H84" s="13"/>
      <c r="I84" s="13"/>
      <c r="J84" s="20" t="n">
        <v>9935.72</v>
      </c>
      <c r="K84" s="11" t="n">
        <v>43505</v>
      </c>
      <c r="L84" s="11" t="n">
        <v>43738</v>
      </c>
      <c r="M84" s="2" t="n">
        <f aca="false">L84-K84</f>
        <v>233</v>
      </c>
      <c r="N84" s="17"/>
      <c r="O84" s="18"/>
    </row>
    <row r="85" customFormat="false" ht="34" hidden="false" customHeight="false" outlineLevel="0" collapsed="false">
      <c r="A85" s="13" t="s">
        <v>279</v>
      </c>
      <c r="B85" s="9" t="s">
        <v>89</v>
      </c>
      <c r="C85" s="10" t="s">
        <v>36</v>
      </c>
      <c r="D85" s="10"/>
      <c r="E85" s="10" t="s">
        <v>225</v>
      </c>
      <c r="F85" s="10"/>
      <c r="G85" s="13" t="s">
        <v>280</v>
      </c>
      <c r="H85" s="13"/>
      <c r="I85" s="13"/>
      <c r="J85" s="20" t="n">
        <v>25000</v>
      </c>
      <c r="K85" s="11" t="n">
        <v>43732</v>
      </c>
      <c r="L85" s="11" t="n">
        <v>43738</v>
      </c>
      <c r="M85" s="2" t="n">
        <f aca="false">L85-K85</f>
        <v>6</v>
      </c>
      <c r="O85" s="18"/>
    </row>
    <row r="86" customFormat="false" ht="34" hidden="false" customHeight="false" outlineLevel="0" collapsed="false">
      <c r="A86" s="13" t="s">
        <v>281</v>
      </c>
      <c r="B86" s="9" t="s">
        <v>282</v>
      </c>
      <c r="C86" s="10" t="s">
        <v>40</v>
      </c>
      <c r="D86" s="11"/>
      <c r="E86" s="10" t="s">
        <v>225</v>
      </c>
      <c r="F86" s="10"/>
      <c r="G86" s="13" t="s">
        <v>283</v>
      </c>
      <c r="H86" s="13"/>
      <c r="I86" s="13"/>
      <c r="J86" s="20" t="n">
        <v>30000</v>
      </c>
      <c r="K86" s="11" t="n">
        <v>42903</v>
      </c>
      <c r="L86" s="11" t="n">
        <v>43738</v>
      </c>
      <c r="M86" s="2" t="n">
        <f aca="false">L86-K86</f>
        <v>835</v>
      </c>
      <c r="N86" s="17"/>
      <c r="O86" s="18"/>
    </row>
    <row r="87" customFormat="false" ht="17" hidden="false" customHeight="false" outlineLevel="0" collapsed="false">
      <c r="A87" s="13" t="s">
        <v>284</v>
      </c>
      <c r="B87" s="9" t="s">
        <v>285</v>
      </c>
      <c r="C87" s="10" t="s">
        <v>111</v>
      </c>
      <c r="D87" s="11"/>
      <c r="E87" s="10" t="s">
        <v>225</v>
      </c>
      <c r="F87" s="10"/>
      <c r="G87" s="13" t="s">
        <v>286</v>
      </c>
      <c r="H87" s="13"/>
      <c r="I87" s="13"/>
      <c r="J87" s="19" t="n">
        <v>0</v>
      </c>
      <c r="K87" s="11" t="n">
        <v>43245</v>
      </c>
      <c r="L87" s="11" t="n">
        <v>43738</v>
      </c>
      <c r="M87" s="2" t="n">
        <f aca="false">L87-K87</f>
        <v>493</v>
      </c>
      <c r="N87" s="17"/>
      <c r="O87" s="18"/>
    </row>
    <row r="88" customFormat="false" ht="17" hidden="false" customHeight="false" outlineLevel="0" collapsed="false">
      <c r="A88" s="13" t="s">
        <v>287</v>
      </c>
      <c r="B88" s="9" t="s">
        <v>288</v>
      </c>
      <c r="C88" s="10" t="s">
        <v>234</v>
      </c>
      <c r="D88" s="10"/>
      <c r="E88" s="10" t="s">
        <v>225</v>
      </c>
      <c r="F88" s="10"/>
      <c r="G88" s="13" t="s">
        <v>289</v>
      </c>
      <c r="H88" s="13"/>
      <c r="I88" s="13"/>
      <c r="J88" s="20" t="n">
        <v>75000</v>
      </c>
      <c r="K88" s="11" t="n">
        <v>43627</v>
      </c>
      <c r="L88" s="11" t="n">
        <v>43738</v>
      </c>
      <c r="M88" s="2" t="n">
        <f aca="false">L88-K88</f>
        <v>111</v>
      </c>
      <c r="N88" s="17"/>
      <c r="O88" s="18"/>
    </row>
    <row r="89" customFormat="false" ht="68" hidden="false" customHeight="false" outlineLevel="0" collapsed="false">
      <c r="A89" s="34" t="s">
        <v>290</v>
      </c>
      <c r="B89" s="9" t="s">
        <v>291</v>
      </c>
      <c r="C89" s="10" t="s">
        <v>40</v>
      </c>
      <c r="D89" s="10"/>
      <c r="E89" s="10" t="s">
        <v>225</v>
      </c>
      <c r="F89" s="12"/>
      <c r="G89" s="13" t="s">
        <v>292</v>
      </c>
      <c r="H89" s="10"/>
      <c r="I89" s="32"/>
      <c r="J89" s="35" t="n">
        <v>20000</v>
      </c>
      <c r="K89" s="16" t="n">
        <v>43705</v>
      </c>
      <c r="L89" s="11" t="n">
        <v>43738</v>
      </c>
      <c r="M89" s="2" t="n">
        <f aca="false">L89-K89</f>
        <v>33</v>
      </c>
      <c r="N89" s="17"/>
      <c r="O89" s="18"/>
    </row>
    <row r="90" customFormat="false" ht="51" hidden="false" customHeight="false" outlineLevel="0" collapsed="false">
      <c r="A90" s="13" t="s">
        <v>293</v>
      </c>
      <c r="B90" s="9" t="s">
        <v>294</v>
      </c>
      <c r="C90" s="10" t="s">
        <v>111</v>
      </c>
      <c r="D90" s="10"/>
      <c r="E90" s="10" t="s">
        <v>225</v>
      </c>
      <c r="F90" s="10"/>
      <c r="G90" s="13" t="s">
        <v>295</v>
      </c>
      <c r="H90" s="13"/>
      <c r="I90" s="13"/>
      <c r="J90" s="20" t="n">
        <v>1748</v>
      </c>
      <c r="K90" s="11" t="n">
        <v>43724</v>
      </c>
      <c r="L90" s="11" t="n">
        <v>43738</v>
      </c>
      <c r="M90" s="2" t="n">
        <f aca="false">L90-K90</f>
        <v>14</v>
      </c>
      <c r="N90" s="17"/>
      <c r="O90" s="18"/>
    </row>
    <row r="91" customFormat="false" ht="51" hidden="false" customHeight="false" outlineLevel="0" collapsed="false">
      <c r="A91" s="21" t="s">
        <v>45</v>
      </c>
      <c r="B91" s="9" t="s">
        <v>296</v>
      </c>
      <c r="C91" s="10" t="s">
        <v>297</v>
      </c>
      <c r="D91" s="10"/>
      <c r="E91" s="10" t="s">
        <v>225</v>
      </c>
      <c r="F91" s="10"/>
      <c r="G91" s="22" t="s">
        <v>298</v>
      </c>
      <c r="H91" s="10"/>
      <c r="I91" s="13"/>
      <c r="J91" s="42" t="n">
        <v>5000</v>
      </c>
      <c r="K91" s="11" t="n">
        <v>43699</v>
      </c>
      <c r="L91" s="11" t="n">
        <v>43738</v>
      </c>
      <c r="M91" s="2" t="n">
        <f aca="false">L91-K91</f>
        <v>39</v>
      </c>
      <c r="N91" s="17"/>
      <c r="O91" s="18"/>
    </row>
    <row r="92" customFormat="false" ht="17" hidden="false" customHeight="false" outlineLevel="0" collapsed="false">
      <c r="A92" s="21" t="s">
        <v>299</v>
      </c>
      <c r="B92" s="9" t="s">
        <v>300</v>
      </c>
      <c r="C92" s="10" t="s">
        <v>234</v>
      </c>
      <c r="D92" s="11"/>
      <c r="E92" s="10" t="s">
        <v>225</v>
      </c>
      <c r="F92" s="10"/>
      <c r="G92" s="22" t="s">
        <v>301</v>
      </c>
      <c r="H92" s="10"/>
      <c r="I92" s="13"/>
      <c r="J92" s="23" t="n">
        <v>0</v>
      </c>
      <c r="K92" s="11" t="n">
        <v>43210</v>
      </c>
      <c r="L92" s="11" t="n">
        <v>43738</v>
      </c>
      <c r="M92" s="2" t="n">
        <f aca="false">L92-K92</f>
        <v>528</v>
      </c>
      <c r="N92" s="17"/>
      <c r="O92" s="18"/>
    </row>
    <row r="93" customFormat="false" ht="34" hidden="false" customHeight="false" outlineLevel="0" collapsed="false">
      <c r="A93" s="13" t="s">
        <v>302</v>
      </c>
      <c r="B93" s="9" t="s">
        <v>303</v>
      </c>
      <c r="C93" s="10"/>
      <c r="D93" s="10"/>
      <c r="E93" s="10" t="s">
        <v>225</v>
      </c>
      <c r="F93" s="10"/>
      <c r="G93" s="13" t="s">
        <v>304</v>
      </c>
      <c r="H93" s="13"/>
      <c r="I93" s="13"/>
      <c r="J93" s="20" t="n">
        <v>2500</v>
      </c>
      <c r="K93" s="11" t="n">
        <v>43617</v>
      </c>
      <c r="L93" s="11" t="n">
        <v>43738</v>
      </c>
      <c r="M93" s="2" t="n">
        <f aca="false">L93-K93</f>
        <v>121</v>
      </c>
      <c r="N93" s="17"/>
      <c r="O93" s="18"/>
    </row>
    <row r="94" customFormat="false" ht="34" hidden="false" customHeight="false" outlineLevel="0" collapsed="false">
      <c r="A94" s="13" t="s">
        <v>305</v>
      </c>
      <c r="B94" s="9" t="s">
        <v>306</v>
      </c>
      <c r="C94" s="10" t="s">
        <v>36</v>
      </c>
      <c r="D94" s="11"/>
      <c r="E94" s="10" t="s">
        <v>225</v>
      </c>
      <c r="F94" s="10"/>
      <c r="G94" s="13" t="s">
        <v>307</v>
      </c>
      <c r="H94" s="13"/>
      <c r="I94" s="13"/>
      <c r="J94" s="20" t="n">
        <v>20000</v>
      </c>
      <c r="K94" s="11" t="n">
        <v>43512</v>
      </c>
      <c r="L94" s="11" t="n">
        <v>43738</v>
      </c>
      <c r="M94" s="2" t="n">
        <f aca="false">L94-K94</f>
        <v>226</v>
      </c>
      <c r="N94" s="17"/>
      <c r="O94" s="18"/>
    </row>
    <row r="95" customFormat="false" ht="51" hidden="false" customHeight="false" outlineLevel="0" collapsed="false">
      <c r="A95" s="13" t="s">
        <v>308</v>
      </c>
      <c r="B95" s="9" t="s">
        <v>309</v>
      </c>
      <c r="C95" s="10" t="s">
        <v>264</v>
      </c>
      <c r="D95" s="10"/>
      <c r="E95" s="10" t="s">
        <v>225</v>
      </c>
      <c r="F95" s="10"/>
      <c r="G95" s="13" t="s">
        <v>310</v>
      </c>
      <c r="H95" s="13"/>
      <c r="I95" s="13"/>
      <c r="J95" s="20" t="n">
        <v>10000</v>
      </c>
      <c r="K95" s="11" t="n">
        <v>43567</v>
      </c>
      <c r="L95" s="11" t="n">
        <v>43738</v>
      </c>
      <c r="M95" s="2" t="n">
        <f aca="false">L95-K95</f>
        <v>171</v>
      </c>
      <c r="N95" s="17"/>
      <c r="O95" s="18"/>
    </row>
    <row r="96" customFormat="false" ht="34" hidden="false" customHeight="false" outlineLevel="0" collapsed="false">
      <c r="A96" s="24" t="s">
        <v>311</v>
      </c>
      <c r="B96" s="9" t="s">
        <v>89</v>
      </c>
      <c r="C96" s="10" t="s">
        <v>111</v>
      </c>
      <c r="D96" s="10"/>
      <c r="E96" s="10" t="s">
        <v>225</v>
      </c>
      <c r="F96" s="12"/>
      <c r="G96" s="13" t="s">
        <v>312</v>
      </c>
      <c r="H96" s="10"/>
      <c r="I96" s="25"/>
      <c r="J96" s="26" t="n">
        <v>25000</v>
      </c>
      <c r="K96" s="27" t="n">
        <v>43649</v>
      </c>
      <c r="L96" s="11" t="n">
        <v>43738</v>
      </c>
      <c r="M96" s="2" t="n">
        <f aca="false">L96-K96</f>
        <v>89</v>
      </c>
      <c r="N96" s="17"/>
      <c r="O96" s="18"/>
    </row>
    <row r="97" customFormat="false" ht="17" hidden="false" customHeight="false" outlineLevel="0" collapsed="false">
      <c r="A97" s="13" t="s">
        <v>313</v>
      </c>
      <c r="B97" s="9" t="s">
        <v>314</v>
      </c>
      <c r="C97" s="10" t="s">
        <v>315</v>
      </c>
      <c r="D97" s="10"/>
      <c r="E97" s="10" t="s">
        <v>225</v>
      </c>
      <c r="F97" s="10"/>
      <c r="G97" s="13" t="s">
        <v>316</v>
      </c>
      <c r="H97" s="13"/>
      <c r="I97" s="13"/>
      <c r="J97" s="20" t="n">
        <v>1000</v>
      </c>
      <c r="K97" s="11" t="n">
        <v>43736</v>
      </c>
      <c r="L97" s="11" t="n">
        <v>43738</v>
      </c>
      <c r="M97" s="2" t="n">
        <f aca="false">L97-K97</f>
        <v>2</v>
      </c>
      <c r="O97" s="18"/>
    </row>
    <row r="98" customFormat="false" ht="51" hidden="false" customHeight="false" outlineLevel="0" collapsed="false">
      <c r="A98" s="13" t="s">
        <v>317</v>
      </c>
      <c r="B98" s="9" t="s">
        <v>277</v>
      </c>
      <c r="C98" s="10" t="s">
        <v>264</v>
      </c>
      <c r="D98" s="10"/>
      <c r="E98" s="10" t="s">
        <v>225</v>
      </c>
      <c r="F98" s="10"/>
      <c r="G98" s="13" t="s">
        <v>318</v>
      </c>
      <c r="H98" s="13"/>
      <c r="I98" s="13"/>
      <c r="J98" s="20" t="n">
        <v>5000</v>
      </c>
      <c r="K98" s="11" t="n">
        <v>43592</v>
      </c>
      <c r="L98" s="11" t="n">
        <v>43738</v>
      </c>
      <c r="M98" s="2" t="n">
        <f aca="false">L98-K98</f>
        <v>146</v>
      </c>
      <c r="N98" s="17"/>
      <c r="O98" s="18"/>
    </row>
    <row r="99" customFormat="false" ht="34" hidden="false" customHeight="false" outlineLevel="0" collapsed="false">
      <c r="A99" s="13" t="s">
        <v>319</v>
      </c>
      <c r="B99" s="9" t="s">
        <v>320</v>
      </c>
      <c r="C99" s="10" t="s">
        <v>255</v>
      </c>
      <c r="D99" s="10"/>
      <c r="E99" s="10" t="s">
        <v>225</v>
      </c>
      <c r="F99" s="10"/>
      <c r="G99" s="13" t="s">
        <v>321</v>
      </c>
      <c r="H99" s="13"/>
      <c r="I99" s="13"/>
      <c r="J99" s="20" t="n">
        <v>24702.4</v>
      </c>
      <c r="K99" s="11" t="n">
        <v>43625</v>
      </c>
      <c r="L99" s="11" t="n">
        <v>43738</v>
      </c>
      <c r="M99" s="2" t="n">
        <f aca="false">L99-K99</f>
        <v>113</v>
      </c>
      <c r="N99" s="17"/>
      <c r="O99" s="18"/>
    </row>
    <row r="100" customFormat="false" ht="17" hidden="false" customHeight="false" outlineLevel="0" collapsed="false">
      <c r="A100" s="13" t="s">
        <v>322</v>
      </c>
      <c r="B100" s="13" t="s">
        <v>323</v>
      </c>
      <c r="C100" s="10" t="s">
        <v>234</v>
      </c>
      <c r="D100" s="11"/>
      <c r="E100" s="10" t="s">
        <v>225</v>
      </c>
      <c r="F100" s="10"/>
      <c r="G100" s="13" t="s">
        <v>286</v>
      </c>
      <c r="H100" s="10"/>
      <c r="I100" s="13"/>
      <c r="J100" s="19" t="n">
        <v>0</v>
      </c>
      <c r="K100" s="11" t="n">
        <v>43244</v>
      </c>
      <c r="L100" s="11" t="n">
        <v>43738</v>
      </c>
      <c r="M100" s="2" t="n">
        <f aca="false">L100-K100</f>
        <v>494</v>
      </c>
      <c r="N100" s="17"/>
      <c r="O100" s="18"/>
    </row>
    <row r="101" customFormat="false" ht="51" hidden="false" customHeight="false" outlineLevel="0" collapsed="false">
      <c r="A101" s="13" t="s">
        <v>324</v>
      </c>
      <c r="B101" s="9" t="s">
        <v>325</v>
      </c>
      <c r="C101" s="10" t="s">
        <v>246</v>
      </c>
      <c r="D101" s="10"/>
      <c r="E101" s="10" t="s">
        <v>225</v>
      </c>
      <c r="F101" s="10"/>
      <c r="G101" s="13" t="s">
        <v>326</v>
      </c>
      <c r="H101" s="13"/>
      <c r="I101" s="13"/>
      <c r="J101" s="20" t="n">
        <v>800</v>
      </c>
      <c r="K101" s="11" t="n">
        <v>43732</v>
      </c>
      <c r="L101" s="11" t="n">
        <v>43738</v>
      </c>
      <c r="M101" s="2" t="n">
        <f aca="false">L101-K101</f>
        <v>6</v>
      </c>
      <c r="O101" s="18"/>
    </row>
    <row r="102" customFormat="false" ht="17" hidden="false" customHeight="false" outlineLevel="0" collapsed="false">
      <c r="A102" s="13" t="s">
        <v>327</v>
      </c>
      <c r="B102" s="9" t="s">
        <v>294</v>
      </c>
      <c r="C102" s="10" t="s">
        <v>328</v>
      </c>
      <c r="D102" s="10"/>
      <c r="E102" s="10" t="s">
        <v>225</v>
      </c>
      <c r="F102" s="10"/>
      <c r="G102" s="13" t="s">
        <v>275</v>
      </c>
      <c r="H102" s="13"/>
      <c r="I102" s="13"/>
      <c r="J102" s="20" t="n">
        <v>0</v>
      </c>
      <c r="K102" s="11" t="n">
        <v>43703</v>
      </c>
      <c r="L102" s="11" t="n">
        <v>43738</v>
      </c>
      <c r="M102" s="2" t="n">
        <f aca="false">L102-K102</f>
        <v>35</v>
      </c>
      <c r="N102" s="17"/>
      <c r="O102" s="18"/>
    </row>
    <row r="103" customFormat="false" ht="51" hidden="false" customHeight="false" outlineLevel="0" collapsed="false">
      <c r="A103" s="13" t="s">
        <v>329</v>
      </c>
      <c r="B103" s="9" t="s">
        <v>330</v>
      </c>
      <c r="C103" s="10" t="s">
        <v>246</v>
      </c>
      <c r="D103" s="10"/>
      <c r="E103" s="10" t="s">
        <v>225</v>
      </c>
      <c r="F103" s="10"/>
      <c r="G103" s="13" t="s">
        <v>331</v>
      </c>
      <c r="H103" s="13"/>
      <c r="I103" s="13"/>
      <c r="J103" s="20" t="n">
        <v>13404.5</v>
      </c>
      <c r="K103" s="11" t="n">
        <v>43567</v>
      </c>
      <c r="L103" s="11" t="n">
        <v>43738</v>
      </c>
      <c r="M103" s="2" t="n">
        <f aca="false">L103-K103</f>
        <v>171</v>
      </c>
      <c r="N103" s="17"/>
      <c r="O103" s="18"/>
    </row>
    <row r="104" customFormat="false" ht="51" hidden="false" customHeight="false" outlineLevel="0" collapsed="false">
      <c r="A104" s="13" t="s">
        <v>332</v>
      </c>
      <c r="B104" s="9" t="s">
        <v>333</v>
      </c>
      <c r="C104" s="10" t="s">
        <v>234</v>
      </c>
      <c r="D104" s="11"/>
      <c r="E104" s="10" t="s">
        <v>225</v>
      </c>
      <c r="F104" s="10"/>
      <c r="G104" s="13" t="s">
        <v>334</v>
      </c>
      <c r="H104" s="13"/>
      <c r="I104" s="13"/>
      <c r="J104" s="20" t="n">
        <v>16000</v>
      </c>
      <c r="K104" s="11" t="n">
        <v>43542</v>
      </c>
      <c r="L104" s="11" t="n">
        <v>43738</v>
      </c>
      <c r="M104" s="2" t="n">
        <f aca="false">L104-K104</f>
        <v>196</v>
      </c>
      <c r="N104" s="17"/>
      <c r="O104" s="18"/>
    </row>
    <row r="105" customFormat="false" ht="17" hidden="false" customHeight="false" outlineLevel="0" collapsed="false">
      <c r="A105" s="34" t="s">
        <v>335</v>
      </c>
      <c r="B105" s="9" t="s">
        <v>336</v>
      </c>
      <c r="C105" s="10" t="s">
        <v>255</v>
      </c>
      <c r="D105" s="10"/>
      <c r="E105" s="10" t="s">
        <v>225</v>
      </c>
      <c r="F105" s="12"/>
      <c r="G105" s="13" t="s">
        <v>337</v>
      </c>
      <c r="H105" s="10"/>
      <c r="I105" s="32"/>
      <c r="J105" s="33" t="n">
        <v>1000</v>
      </c>
      <c r="K105" s="16" t="n">
        <v>43730</v>
      </c>
      <c r="L105" s="11" t="n">
        <v>43738</v>
      </c>
      <c r="M105" s="2" t="n">
        <f aca="false">L105-K105</f>
        <v>8</v>
      </c>
      <c r="O105" s="18"/>
    </row>
    <row r="106" customFormat="false" ht="34" hidden="false" customHeight="false" outlineLevel="0" collapsed="false">
      <c r="A106" s="13" t="s">
        <v>338</v>
      </c>
      <c r="B106" s="9" t="s">
        <v>339</v>
      </c>
      <c r="C106" s="10" t="s">
        <v>264</v>
      </c>
      <c r="D106" s="10"/>
      <c r="E106" s="10" t="s">
        <v>225</v>
      </c>
      <c r="F106" s="10"/>
      <c r="G106" s="13" t="s">
        <v>340</v>
      </c>
      <c r="H106" s="13"/>
      <c r="I106" s="13"/>
      <c r="J106" s="20" t="n">
        <v>5000</v>
      </c>
      <c r="K106" s="11" t="n">
        <v>43643</v>
      </c>
      <c r="L106" s="11" t="n">
        <v>43738</v>
      </c>
      <c r="M106" s="2" t="n">
        <f aca="false">L106-K106</f>
        <v>95</v>
      </c>
      <c r="N106" s="17"/>
      <c r="O106" s="18"/>
    </row>
    <row r="107" customFormat="false" ht="68" hidden="false" customHeight="false" outlineLevel="0" collapsed="false">
      <c r="A107" s="13" t="s">
        <v>341</v>
      </c>
      <c r="B107" s="9" t="s">
        <v>342</v>
      </c>
      <c r="C107" s="10" t="s">
        <v>111</v>
      </c>
      <c r="D107" s="11"/>
      <c r="E107" s="10" t="s">
        <v>225</v>
      </c>
      <c r="F107" s="10"/>
      <c r="G107" s="13" t="s">
        <v>343</v>
      </c>
      <c r="H107" s="13"/>
      <c r="I107" s="13"/>
      <c r="J107" s="20" t="n">
        <v>30000</v>
      </c>
      <c r="K107" s="11" t="n">
        <v>43219</v>
      </c>
      <c r="L107" s="11" t="n">
        <v>43738</v>
      </c>
      <c r="M107" s="2" t="n">
        <f aca="false">L107-K107</f>
        <v>519</v>
      </c>
      <c r="N107" s="17"/>
      <c r="O107" s="18"/>
    </row>
    <row r="108" customFormat="false" ht="34" hidden="false" customHeight="false" outlineLevel="0" collapsed="false">
      <c r="A108" s="8" t="s">
        <v>344</v>
      </c>
      <c r="B108" s="9" t="s">
        <v>345</v>
      </c>
      <c r="C108" s="10" t="s">
        <v>346</v>
      </c>
      <c r="D108" s="10"/>
      <c r="E108" s="10" t="s">
        <v>225</v>
      </c>
      <c r="F108" s="12"/>
      <c r="G108" s="13" t="s">
        <v>347</v>
      </c>
      <c r="H108" s="10"/>
      <c r="I108" s="32"/>
      <c r="J108" s="15" t="n">
        <v>7500</v>
      </c>
      <c r="K108" s="16" t="n">
        <v>43729</v>
      </c>
      <c r="L108" s="11" t="n">
        <v>43738</v>
      </c>
      <c r="M108" s="2" t="n">
        <f aca="false">L108-K108</f>
        <v>9</v>
      </c>
      <c r="O108" s="18"/>
    </row>
    <row r="109" customFormat="false" ht="85" hidden="false" customHeight="false" outlineLevel="0" collapsed="false">
      <c r="A109" s="13" t="s">
        <v>348</v>
      </c>
      <c r="B109" s="9" t="s">
        <v>66</v>
      </c>
      <c r="C109" s="10" t="s">
        <v>224</v>
      </c>
      <c r="D109" s="11"/>
      <c r="E109" s="10" t="s">
        <v>225</v>
      </c>
      <c r="F109" s="10"/>
      <c r="G109" s="13" t="s">
        <v>349</v>
      </c>
      <c r="H109" s="13"/>
      <c r="I109" s="13"/>
      <c r="J109" s="20" t="n">
        <v>50000</v>
      </c>
      <c r="K109" s="11" t="n">
        <v>43241</v>
      </c>
      <c r="L109" s="11" t="n">
        <v>43738</v>
      </c>
      <c r="M109" s="2" t="n">
        <f aca="false">L109-K109</f>
        <v>497</v>
      </c>
      <c r="N109" s="17"/>
      <c r="O109" s="18"/>
    </row>
    <row r="110" customFormat="false" ht="34" hidden="false" customHeight="false" outlineLevel="0" collapsed="false">
      <c r="A110" s="13" t="s">
        <v>350</v>
      </c>
      <c r="B110" s="9" t="s">
        <v>351</v>
      </c>
      <c r="C110" s="10" t="s">
        <v>352</v>
      </c>
      <c r="D110" s="10"/>
      <c r="E110" s="10" t="s">
        <v>225</v>
      </c>
      <c r="F110" s="10"/>
      <c r="G110" s="13" t="s">
        <v>353</v>
      </c>
      <c r="H110" s="13"/>
      <c r="I110" s="13"/>
      <c r="J110" s="20" t="n">
        <v>1000</v>
      </c>
      <c r="K110" s="11" t="n">
        <v>43729</v>
      </c>
      <c r="L110" s="11" t="n">
        <v>43738</v>
      </c>
      <c r="M110" s="2" t="n">
        <f aca="false">L110-K110</f>
        <v>9</v>
      </c>
      <c r="O110" s="18"/>
    </row>
    <row r="111" customFormat="false" ht="17" hidden="false" customHeight="false" outlineLevel="0" collapsed="false">
      <c r="A111" s="8" t="s">
        <v>354</v>
      </c>
      <c r="B111" s="9" t="s">
        <v>355</v>
      </c>
      <c r="C111" s="10" t="s">
        <v>346</v>
      </c>
      <c r="D111" s="10"/>
      <c r="E111" s="10" t="s">
        <v>225</v>
      </c>
      <c r="F111" s="12"/>
      <c r="G111" s="13" t="s">
        <v>356</v>
      </c>
      <c r="H111" s="10"/>
      <c r="I111" s="32"/>
      <c r="J111" s="33" t="n">
        <v>1000</v>
      </c>
      <c r="K111" s="31" t="n">
        <v>43668</v>
      </c>
      <c r="L111" s="11" t="n">
        <v>43738</v>
      </c>
      <c r="M111" s="2" t="n">
        <f aca="false">L111-K111</f>
        <v>70</v>
      </c>
      <c r="N111" s="17"/>
      <c r="O111" s="18"/>
    </row>
    <row r="112" customFormat="false" ht="34" hidden="false" customHeight="false" outlineLevel="0" collapsed="false">
      <c r="A112" s="13" t="s">
        <v>91</v>
      </c>
      <c r="B112" s="13" t="s">
        <v>357</v>
      </c>
      <c r="C112" s="10" t="s">
        <v>358</v>
      </c>
      <c r="D112" s="10"/>
      <c r="E112" s="10" t="s">
        <v>225</v>
      </c>
      <c r="F112" s="10"/>
      <c r="G112" s="13" t="s">
        <v>256</v>
      </c>
      <c r="H112" s="10"/>
      <c r="I112" s="13"/>
      <c r="J112" s="41" t="n">
        <v>3369.35</v>
      </c>
      <c r="K112" s="11" t="n">
        <v>43735</v>
      </c>
      <c r="L112" s="11" t="n">
        <v>43738</v>
      </c>
      <c r="M112" s="2" t="n">
        <f aca="false">L112-K112</f>
        <v>3</v>
      </c>
      <c r="O112" s="18"/>
    </row>
    <row r="113" customFormat="false" ht="34" hidden="false" customHeight="false" outlineLevel="0" collapsed="false">
      <c r="A113" s="13" t="s">
        <v>359</v>
      </c>
      <c r="B113" s="9" t="s">
        <v>77</v>
      </c>
      <c r="C113" s="10" t="s">
        <v>255</v>
      </c>
      <c r="D113" s="10"/>
      <c r="E113" s="10" t="s">
        <v>225</v>
      </c>
      <c r="F113" s="10"/>
      <c r="G113" s="13" t="s">
        <v>360</v>
      </c>
      <c r="H113" s="13"/>
      <c r="I113" s="13"/>
      <c r="J113" s="20" t="n">
        <v>75000</v>
      </c>
      <c r="K113" s="11" t="n">
        <v>43628</v>
      </c>
      <c r="L113" s="11" t="n">
        <v>43738</v>
      </c>
      <c r="M113" s="2" t="n">
        <f aca="false">L113-K113</f>
        <v>110</v>
      </c>
      <c r="N113" s="17"/>
      <c r="O113" s="18"/>
    </row>
    <row r="114" customFormat="false" ht="17" hidden="false" customHeight="false" outlineLevel="0" collapsed="false">
      <c r="A114" s="21" t="s">
        <v>361</v>
      </c>
      <c r="B114" s="9" t="s">
        <v>362</v>
      </c>
      <c r="C114" s="10" t="s">
        <v>358</v>
      </c>
      <c r="D114" s="10"/>
      <c r="E114" s="10" t="s">
        <v>225</v>
      </c>
      <c r="F114" s="10"/>
      <c r="G114" s="22" t="s">
        <v>316</v>
      </c>
      <c r="H114" s="10"/>
      <c r="I114" s="13"/>
      <c r="J114" s="39" t="n">
        <v>5000</v>
      </c>
      <c r="K114" s="11" t="n">
        <v>43690</v>
      </c>
      <c r="L114" s="11" t="n">
        <v>43738</v>
      </c>
      <c r="M114" s="2" t="n">
        <f aca="false">L114-K114</f>
        <v>48</v>
      </c>
      <c r="N114" s="17"/>
      <c r="O114" s="18"/>
    </row>
    <row r="115" customFormat="false" ht="34" hidden="false" customHeight="false" outlineLevel="0" collapsed="false">
      <c r="A115" s="13" t="s">
        <v>361</v>
      </c>
      <c r="B115" s="13" t="s">
        <v>363</v>
      </c>
      <c r="C115" s="10" t="s">
        <v>242</v>
      </c>
      <c r="D115" s="10"/>
      <c r="E115" s="10" t="s">
        <v>225</v>
      </c>
      <c r="F115" s="10"/>
      <c r="G115" s="13" t="s">
        <v>364</v>
      </c>
      <c r="H115" s="10"/>
      <c r="I115" s="13"/>
      <c r="J115" s="19" t="n">
        <v>0</v>
      </c>
      <c r="K115" s="11" t="n">
        <v>43738</v>
      </c>
      <c r="L115" s="11" t="n">
        <v>43738</v>
      </c>
      <c r="M115" s="2" t="n">
        <f aca="false">L115-K115</f>
        <v>0</v>
      </c>
      <c r="O115" s="18"/>
    </row>
    <row r="116" customFormat="false" ht="34" hidden="false" customHeight="false" outlineLevel="0" collapsed="false">
      <c r="A116" s="34" t="s">
        <v>365</v>
      </c>
      <c r="B116" s="9" t="s">
        <v>351</v>
      </c>
      <c r="C116" s="10" t="s">
        <v>255</v>
      </c>
      <c r="D116" s="10"/>
      <c r="E116" s="10" t="s">
        <v>225</v>
      </c>
      <c r="F116" s="12"/>
      <c r="G116" s="13" t="s">
        <v>366</v>
      </c>
      <c r="H116" s="10"/>
      <c r="I116" s="32"/>
      <c r="J116" s="35" t="n">
        <v>25000</v>
      </c>
      <c r="K116" s="31" t="n">
        <v>43669</v>
      </c>
      <c r="L116" s="11" t="n">
        <v>43738</v>
      </c>
      <c r="M116" s="2" t="n">
        <f aca="false">L116-K116</f>
        <v>69</v>
      </c>
      <c r="N116" s="17"/>
      <c r="O116" s="18"/>
    </row>
    <row r="117" customFormat="false" ht="51" hidden="false" customHeight="false" outlineLevel="0" collapsed="false">
      <c r="A117" s="13" t="s">
        <v>367</v>
      </c>
      <c r="B117" s="9" t="s">
        <v>368</v>
      </c>
      <c r="C117" s="10"/>
      <c r="D117" s="10"/>
      <c r="E117" s="10" t="s">
        <v>225</v>
      </c>
      <c r="F117" s="10"/>
      <c r="G117" s="13" t="s">
        <v>369</v>
      </c>
      <c r="H117" s="13"/>
      <c r="I117" s="13"/>
      <c r="J117" s="20" t="n">
        <v>0</v>
      </c>
      <c r="K117" s="11" t="n">
        <v>43590</v>
      </c>
      <c r="L117" s="11" t="n">
        <v>43738</v>
      </c>
      <c r="M117" s="2" t="n">
        <f aca="false">L117-K117</f>
        <v>148</v>
      </c>
      <c r="N117" s="17"/>
      <c r="O117" s="18"/>
    </row>
    <row r="118" customFormat="false" ht="17" hidden="false" customHeight="false" outlineLevel="0" collapsed="false">
      <c r="A118" s="13" t="s">
        <v>370</v>
      </c>
      <c r="B118" s="13" t="s">
        <v>371</v>
      </c>
      <c r="C118" s="10" t="s">
        <v>234</v>
      </c>
      <c r="D118" s="10"/>
      <c r="E118" s="10" t="s">
        <v>225</v>
      </c>
      <c r="F118" s="10"/>
      <c r="G118" s="13" t="s">
        <v>372</v>
      </c>
      <c r="H118" s="10"/>
      <c r="I118" s="13"/>
      <c r="J118" s="19" t="n">
        <v>0</v>
      </c>
      <c r="K118" s="11" t="n">
        <v>43717</v>
      </c>
      <c r="L118" s="11" t="n">
        <v>43738</v>
      </c>
      <c r="M118" s="2" t="n">
        <f aca="false">L118-K118</f>
        <v>21</v>
      </c>
      <c r="N118" s="17"/>
      <c r="O118" s="18"/>
    </row>
    <row r="119" customFormat="false" ht="17" hidden="false" customHeight="false" outlineLevel="0" collapsed="false">
      <c r="A119" s="13" t="s">
        <v>373</v>
      </c>
      <c r="B119" s="9" t="s">
        <v>374</v>
      </c>
      <c r="C119" s="10" t="s">
        <v>234</v>
      </c>
      <c r="D119" s="10"/>
      <c r="E119" s="10" t="s">
        <v>225</v>
      </c>
      <c r="F119" s="10"/>
      <c r="G119" s="13" t="s">
        <v>270</v>
      </c>
      <c r="H119" s="13"/>
      <c r="I119" s="13"/>
      <c r="J119" s="20" t="n">
        <v>10000</v>
      </c>
      <c r="K119" s="11" t="n">
        <v>43629</v>
      </c>
      <c r="L119" s="11" t="n">
        <v>43738</v>
      </c>
      <c r="M119" s="2" t="n">
        <f aca="false">L119-K119</f>
        <v>109</v>
      </c>
      <c r="N119" s="17"/>
      <c r="O119" s="18"/>
    </row>
    <row r="120" customFormat="false" ht="51" hidden="false" customHeight="false" outlineLevel="0" collapsed="false">
      <c r="A120" s="13" t="s">
        <v>375</v>
      </c>
      <c r="B120" s="9" t="s">
        <v>220</v>
      </c>
      <c r="C120" s="10" t="s">
        <v>358</v>
      </c>
      <c r="D120" s="11"/>
      <c r="E120" s="10" t="s">
        <v>225</v>
      </c>
      <c r="F120" s="10"/>
      <c r="G120" s="13" t="s">
        <v>376</v>
      </c>
      <c r="H120" s="13"/>
      <c r="I120" s="13"/>
      <c r="J120" s="20" t="n">
        <v>41000</v>
      </c>
      <c r="K120" s="11" t="n">
        <v>43564</v>
      </c>
      <c r="L120" s="11" t="n">
        <v>43738</v>
      </c>
      <c r="M120" s="2" t="n">
        <f aca="false">L120-K120</f>
        <v>174</v>
      </c>
      <c r="N120" s="17"/>
      <c r="O120" s="18"/>
    </row>
    <row r="121" customFormat="false" ht="51" hidden="false" customHeight="false" outlineLevel="0" collapsed="false">
      <c r="A121" s="13" t="s">
        <v>377</v>
      </c>
      <c r="B121" s="9" t="s">
        <v>378</v>
      </c>
      <c r="C121" s="10" t="s">
        <v>36</v>
      </c>
      <c r="D121" s="10"/>
      <c r="E121" s="10" t="s">
        <v>225</v>
      </c>
      <c r="F121" s="10"/>
      <c r="G121" s="13" t="s">
        <v>379</v>
      </c>
      <c r="H121" s="13"/>
      <c r="I121" s="13"/>
      <c r="J121" s="20" t="n">
        <v>0</v>
      </c>
      <c r="K121" s="11" t="n">
        <v>43648</v>
      </c>
      <c r="L121" s="11" t="n">
        <v>43738</v>
      </c>
      <c r="M121" s="2" t="n">
        <f aca="false">L121-K121</f>
        <v>90</v>
      </c>
      <c r="N121" s="17"/>
      <c r="O121" s="18"/>
    </row>
    <row r="122" customFormat="false" ht="34" hidden="false" customHeight="false" outlineLevel="0" collapsed="false">
      <c r="A122" s="13" t="s">
        <v>380</v>
      </c>
      <c r="B122" s="9" t="s">
        <v>98</v>
      </c>
      <c r="C122" s="10" t="s">
        <v>40</v>
      </c>
      <c r="D122" s="10"/>
      <c r="E122" s="10" t="s">
        <v>225</v>
      </c>
      <c r="F122" s="10"/>
      <c r="G122" s="13" t="s">
        <v>381</v>
      </c>
      <c r="H122" s="10"/>
      <c r="I122" s="13"/>
      <c r="J122" s="20" t="n">
        <v>15000</v>
      </c>
      <c r="K122" s="11" t="n">
        <v>43691</v>
      </c>
      <c r="L122" s="11" t="n">
        <v>43738</v>
      </c>
      <c r="M122" s="2" t="n">
        <f aca="false">L122-K122</f>
        <v>47</v>
      </c>
      <c r="N122" s="17"/>
      <c r="O122" s="18"/>
    </row>
    <row r="123" customFormat="false" ht="68" hidden="false" customHeight="false" outlineLevel="0" collapsed="false">
      <c r="A123" s="13" t="s">
        <v>382</v>
      </c>
      <c r="B123" s="9" t="s">
        <v>383</v>
      </c>
      <c r="C123" s="10" t="s">
        <v>36</v>
      </c>
      <c r="D123" s="10"/>
      <c r="E123" s="10" t="s">
        <v>225</v>
      </c>
      <c r="F123" s="10"/>
      <c r="G123" s="13" t="s">
        <v>384</v>
      </c>
      <c r="H123" s="13"/>
      <c r="I123" s="13"/>
      <c r="J123" s="20" t="n">
        <v>3500</v>
      </c>
      <c r="K123" s="11" t="n">
        <v>43738</v>
      </c>
      <c r="L123" s="11" t="n">
        <v>43738</v>
      </c>
      <c r="M123" s="2" t="n">
        <f aca="false">L123-K123</f>
        <v>0</v>
      </c>
      <c r="O123" s="18"/>
    </row>
    <row r="124" customFormat="false" ht="51" hidden="false" customHeight="false" outlineLevel="0" collapsed="false">
      <c r="A124" s="24" t="s">
        <v>385</v>
      </c>
      <c r="B124" s="9" t="s">
        <v>137</v>
      </c>
      <c r="C124" s="10" t="s">
        <v>255</v>
      </c>
      <c r="D124" s="10"/>
      <c r="E124" s="10" t="s">
        <v>225</v>
      </c>
      <c r="F124" s="12"/>
      <c r="G124" s="13" t="s">
        <v>386</v>
      </c>
      <c r="H124" s="10"/>
      <c r="I124" s="25"/>
      <c r="J124" s="26" t="n">
        <v>6400</v>
      </c>
      <c r="K124" s="28" t="n">
        <v>43652</v>
      </c>
      <c r="L124" s="11" t="n">
        <v>43738</v>
      </c>
      <c r="M124" s="2" t="n">
        <f aca="false">L124-K124</f>
        <v>86</v>
      </c>
      <c r="N124" s="17"/>
      <c r="O124" s="18"/>
    </row>
    <row r="125" customFormat="false" ht="17" hidden="false" customHeight="false" outlineLevel="0" collapsed="false">
      <c r="A125" s="13" t="s">
        <v>387</v>
      </c>
      <c r="B125" s="9" t="s">
        <v>388</v>
      </c>
      <c r="C125" s="10" t="s">
        <v>234</v>
      </c>
      <c r="D125" s="10"/>
      <c r="E125" s="10" t="s">
        <v>225</v>
      </c>
      <c r="F125" s="10"/>
      <c r="G125" s="13" t="s">
        <v>389</v>
      </c>
      <c r="H125" s="13"/>
      <c r="I125" s="13"/>
      <c r="J125" s="20" t="n">
        <v>15000</v>
      </c>
      <c r="K125" s="11" t="n">
        <v>43720</v>
      </c>
      <c r="L125" s="11" t="n">
        <v>43738</v>
      </c>
      <c r="M125" s="2" t="n">
        <f aca="false">L125-K125</f>
        <v>18</v>
      </c>
      <c r="N125" s="17"/>
      <c r="O125" s="18"/>
    </row>
    <row r="126" customFormat="false" ht="34" hidden="false" customHeight="false" outlineLevel="0" collapsed="false">
      <c r="A126" s="13" t="s">
        <v>390</v>
      </c>
      <c r="B126" s="13" t="s">
        <v>258</v>
      </c>
      <c r="C126" s="10" t="s">
        <v>224</v>
      </c>
      <c r="D126" s="10"/>
      <c r="E126" s="10" t="s">
        <v>225</v>
      </c>
      <c r="F126" s="10"/>
      <c r="G126" s="13" t="s">
        <v>391</v>
      </c>
      <c r="H126" s="10"/>
      <c r="I126" s="13"/>
      <c r="J126" s="19" t="n">
        <v>6486.66</v>
      </c>
      <c r="K126" s="11" t="n">
        <v>43698</v>
      </c>
      <c r="L126" s="11" t="n">
        <v>43738</v>
      </c>
      <c r="M126" s="2" t="n">
        <f aca="false">L126-K126</f>
        <v>40</v>
      </c>
      <c r="N126" s="17"/>
      <c r="O126" s="18"/>
    </row>
    <row r="127" customFormat="false" ht="68" hidden="false" customHeight="false" outlineLevel="0" collapsed="false">
      <c r="A127" s="13" t="s">
        <v>392</v>
      </c>
      <c r="B127" s="9" t="s">
        <v>393</v>
      </c>
      <c r="C127" s="10" t="s">
        <v>111</v>
      </c>
      <c r="D127" s="11"/>
      <c r="E127" s="10" t="s">
        <v>225</v>
      </c>
      <c r="F127" s="10"/>
      <c r="G127" s="13" t="s">
        <v>394</v>
      </c>
      <c r="H127" s="13"/>
      <c r="I127" s="13"/>
      <c r="J127" s="20" t="n">
        <v>10000</v>
      </c>
      <c r="K127" s="11" t="n">
        <v>43534</v>
      </c>
      <c r="L127" s="11" t="n">
        <v>43738</v>
      </c>
      <c r="M127" s="2" t="n">
        <f aca="false">L127-K127</f>
        <v>204</v>
      </c>
      <c r="N127" s="17"/>
      <c r="O127" s="18"/>
    </row>
    <row r="128" customFormat="false" ht="17" hidden="false" customHeight="false" outlineLevel="0" collapsed="false">
      <c r="A128" s="34" t="s">
        <v>395</v>
      </c>
      <c r="B128" s="9" t="s">
        <v>396</v>
      </c>
      <c r="C128" s="10" t="s">
        <v>297</v>
      </c>
      <c r="D128" s="10"/>
      <c r="E128" s="10" t="s">
        <v>225</v>
      </c>
      <c r="F128" s="12"/>
      <c r="G128" s="13" t="s">
        <v>397</v>
      </c>
      <c r="H128" s="10"/>
      <c r="I128" s="37"/>
      <c r="J128" s="33" t="n">
        <v>25000</v>
      </c>
      <c r="K128" s="16" t="n">
        <v>43724</v>
      </c>
      <c r="L128" s="11" t="n">
        <v>43738</v>
      </c>
      <c r="M128" s="2" t="n">
        <f aca="false">L128-K128</f>
        <v>14</v>
      </c>
      <c r="N128" s="17"/>
      <c r="O128" s="18"/>
    </row>
    <row r="129" customFormat="false" ht="102" hidden="false" customHeight="false" outlineLevel="0" collapsed="false">
      <c r="A129" s="13" t="s">
        <v>398</v>
      </c>
      <c r="B129" s="9" t="s">
        <v>399</v>
      </c>
      <c r="C129" s="10" t="s">
        <v>234</v>
      </c>
      <c r="D129" s="11"/>
      <c r="E129" s="10" t="s">
        <v>225</v>
      </c>
      <c r="F129" s="10"/>
      <c r="G129" s="13" t="s">
        <v>400</v>
      </c>
      <c r="H129" s="13"/>
      <c r="I129" s="13"/>
      <c r="J129" s="20" t="n">
        <v>16385</v>
      </c>
      <c r="K129" s="11" t="n">
        <v>43540</v>
      </c>
      <c r="L129" s="11" t="n">
        <v>43738</v>
      </c>
      <c r="M129" s="2" t="n">
        <f aca="false">L129-K129</f>
        <v>198</v>
      </c>
      <c r="N129" s="17"/>
      <c r="O129" s="18"/>
    </row>
    <row r="130" customFormat="false" ht="34" hidden="false" customHeight="false" outlineLevel="0" collapsed="false">
      <c r="A130" s="24" t="s">
        <v>401</v>
      </c>
      <c r="B130" s="9" t="s">
        <v>402</v>
      </c>
      <c r="C130" s="10" t="s">
        <v>255</v>
      </c>
      <c r="D130" s="10"/>
      <c r="E130" s="10" t="s">
        <v>225</v>
      </c>
      <c r="F130" s="12"/>
      <c r="G130" s="13" t="s">
        <v>366</v>
      </c>
      <c r="H130" s="10"/>
      <c r="I130" s="11"/>
      <c r="J130" s="26" t="n">
        <v>25000</v>
      </c>
      <c r="K130" s="16" t="n">
        <v>43656</v>
      </c>
      <c r="L130" s="11" t="n">
        <v>43738</v>
      </c>
      <c r="M130" s="2" t="n">
        <f aca="false">L130-K130</f>
        <v>82</v>
      </c>
      <c r="N130" s="17"/>
      <c r="O130" s="18"/>
    </row>
    <row r="131" customFormat="false" ht="34" hidden="false" customHeight="false" outlineLevel="0" collapsed="false">
      <c r="A131" s="34" t="s">
        <v>403</v>
      </c>
      <c r="B131" s="9" t="s">
        <v>404</v>
      </c>
      <c r="C131" s="10" t="s">
        <v>234</v>
      </c>
      <c r="D131" s="10"/>
      <c r="E131" s="10" t="s">
        <v>225</v>
      </c>
      <c r="F131" s="12"/>
      <c r="G131" s="13" t="s">
        <v>405</v>
      </c>
      <c r="H131" s="10"/>
      <c r="I131" s="37"/>
      <c r="J131" s="33" t="n">
        <v>100000</v>
      </c>
      <c r="K131" s="36" t="n">
        <v>43687</v>
      </c>
      <c r="L131" s="11" t="n">
        <v>43738</v>
      </c>
      <c r="M131" s="2" t="n">
        <f aca="false">L131-K131</f>
        <v>51</v>
      </c>
      <c r="N131" s="17"/>
      <c r="O131" s="18"/>
    </row>
    <row r="132" customFormat="false" ht="51" hidden="false" customHeight="false" outlineLevel="0" collapsed="false">
      <c r="A132" s="13" t="s">
        <v>406</v>
      </c>
      <c r="B132" s="9" t="s">
        <v>98</v>
      </c>
      <c r="C132" s="10" t="s">
        <v>315</v>
      </c>
      <c r="D132" s="10"/>
      <c r="E132" s="10" t="s">
        <v>225</v>
      </c>
      <c r="F132" s="10"/>
      <c r="G132" s="13" t="s">
        <v>407</v>
      </c>
      <c r="H132" s="13"/>
      <c r="I132" s="13"/>
      <c r="J132" s="20" t="n">
        <v>3392.5</v>
      </c>
      <c r="K132" s="11" t="n">
        <v>43698</v>
      </c>
      <c r="L132" s="11" t="n">
        <v>43738</v>
      </c>
      <c r="M132" s="2" t="n">
        <f aca="false">L132-K132</f>
        <v>40</v>
      </c>
      <c r="N132" s="17"/>
      <c r="O132" s="18"/>
    </row>
    <row r="133" customFormat="false" ht="17" hidden="false" customHeight="false" outlineLevel="0" collapsed="false">
      <c r="A133" s="13" t="s">
        <v>408</v>
      </c>
      <c r="B133" s="13" t="s">
        <v>258</v>
      </c>
      <c r="C133" s="10" t="s">
        <v>234</v>
      </c>
      <c r="D133" s="11"/>
      <c r="E133" s="10" t="s">
        <v>225</v>
      </c>
      <c r="F133" s="10"/>
      <c r="G133" s="13" t="s">
        <v>409</v>
      </c>
      <c r="H133" s="10"/>
      <c r="I133" s="13"/>
      <c r="J133" s="20" t="n">
        <v>15000</v>
      </c>
      <c r="K133" s="11" t="n">
        <v>43417</v>
      </c>
      <c r="L133" s="11" t="n">
        <v>43738</v>
      </c>
      <c r="M133" s="2" t="n">
        <f aca="false">L133-K133</f>
        <v>321</v>
      </c>
      <c r="N133" s="17"/>
      <c r="O133" s="18"/>
    </row>
    <row r="134" customFormat="false" ht="51" hidden="false" customHeight="false" outlineLevel="0" collapsed="false">
      <c r="A134" s="21" t="s">
        <v>408</v>
      </c>
      <c r="B134" s="9" t="s">
        <v>124</v>
      </c>
      <c r="C134" s="10" t="s">
        <v>255</v>
      </c>
      <c r="D134" s="10"/>
      <c r="E134" s="10" t="s">
        <v>225</v>
      </c>
      <c r="F134" s="10"/>
      <c r="G134" s="22" t="s">
        <v>410</v>
      </c>
      <c r="H134" s="10"/>
      <c r="I134" s="13"/>
      <c r="J134" s="39" t="n">
        <v>0</v>
      </c>
      <c r="K134" s="11" t="n">
        <v>43691</v>
      </c>
      <c r="L134" s="11" t="n">
        <v>43738</v>
      </c>
      <c r="M134" s="2" t="n">
        <f aca="false">L134-K134</f>
        <v>47</v>
      </c>
      <c r="N134" s="17"/>
      <c r="O134" s="18"/>
    </row>
    <row r="135" customFormat="false" ht="119" hidden="false" customHeight="false" outlineLevel="0" collapsed="false">
      <c r="A135" s="13" t="s">
        <v>411</v>
      </c>
      <c r="B135" s="9" t="s">
        <v>412</v>
      </c>
      <c r="C135" s="10" t="s">
        <v>111</v>
      </c>
      <c r="D135" s="11"/>
      <c r="E135" s="10" t="s">
        <v>225</v>
      </c>
      <c r="F135" s="10"/>
      <c r="G135" s="13" t="s">
        <v>413</v>
      </c>
      <c r="H135" s="13"/>
      <c r="I135" s="13"/>
      <c r="J135" s="20" t="n">
        <v>8108</v>
      </c>
      <c r="K135" s="11" t="n">
        <v>42891</v>
      </c>
      <c r="L135" s="11" t="n">
        <v>43738</v>
      </c>
      <c r="M135" s="2" t="n">
        <f aca="false">L135-K135</f>
        <v>847</v>
      </c>
      <c r="N135" s="17"/>
      <c r="O135" s="18"/>
    </row>
    <row r="136" customFormat="false" ht="85" hidden="false" customHeight="false" outlineLevel="0" collapsed="false">
      <c r="A136" s="13" t="s">
        <v>414</v>
      </c>
      <c r="B136" s="13" t="s">
        <v>415</v>
      </c>
      <c r="C136" s="10" t="s">
        <v>255</v>
      </c>
      <c r="D136" s="11"/>
      <c r="E136" s="10" t="s">
        <v>225</v>
      </c>
      <c r="F136" s="10"/>
      <c r="G136" s="13" t="s">
        <v>416</v>
      </c>
      <c r="H136" s="10"/>
      <c r="I136" s="13"/>
      <c r="J136" s="20" t="n">
        <v>33000</v>
      </c>
      <c r="K136" s="11" t="n">
        <v>43417</v>
      </c>
      <c r="L136" s="11" t="n">
        <v>43738</v>
      </c>
      <c r="M136" s="2" t="n">
        <f aca="false">L136-K136</f>
        <v>321</v>
      </c>
      <c r="N136" s="17"/>
      <c r="O136" s="18"/>
    </row>
    <row r="137" customFormat="false" ht="17" hidden="false" customHeight="false" outlineLevel="0" collapsed="false">
      <c r="A137" s="13" t="s">
        <v>417</v>
      </c>
      <c r="B137" s="13" t="s">
        <v>418</v>
      </c>
      <c r="C137" s="10" t="s">
        <v>234</v>
      </c>
      <c r="D137" s="11"/>
      <c r="E137" s="10" t="s">
        <v>225</v>
      </c>
      <c r="F137" s="10"/>
      <c r="G137" s="13" t="s">
        <v>419</v>
      </c>
      <c r="H137" s="10"/>
      <c r="I137" s="13"/>
      <c r="J137" s="20" t="n">
        <v>0</v>
      </c>
      <c r="K137" s="11" t="n">
        <v>43417</v>
      </c>
      <c r="L137" s="11" t="n">
        <v>43738</v>
      </c>
      <c r="M137" s="2" t="n">
        <f aca="false">L137-K137</f>
        <v>321</v>
      </c>
      <c r="N137" s="17"/>
      <c r="O137" s="18"/>
    </row>
    <row r="138" customFormat="false" ht="17" hidden="false" customHeight="false" outlineLevel="0" collapsed="false">
      <c r="A138" s="13" t="s">
        <v>420</v>
      </c>
      <c r="B138" s="13" t="s">
        <v>399</v>
      </c>
      <c r="C138" s="10" t="s">
        <v>297</v>
      </c>
      <c r="D138" s="10"/>
      <c r="E138" s="10" t="s">
        <v>225</v>
      </c>
      <c r="F138" s="10"/>
      <c r="G138" s="13" t="s">
        <v>316</v>
      </c>
      <c r="H138" s="10"/>
      <c r="I138" s="13"/>
      <c r="J138" s="19" t="n">
        <v>20000</v>
      </c>
      <c r="K138" s="11" t="n">
        <v>43648</v>
      </c>
      <c r="L138" s="11" t="n">
        <v>43738</v>
      </c>
      <c r="M138" s="2" t="n">
        <f aca="false">L138-K138</f>
        <v>90</v>
      </c>
      <c r="N138" s="17"/>
      <c r="O138" s="18"/>
    </row>
    <row r="139" customFormat="false" ht="102" hidden="false" customHeight="false" outlineLevel="0" collapsed="false">
      <c r="A139" s="8" t="s">
        <v>421</v>
      </c>
      <c r="B139" s="9" t="s">
        <v>422</v>
      </c>
      <c r="C139" s="10" t="s">
        <v>234</v>
      </c>
      <c r="D139" s="10"/>
      <c r="E139" s="10" t="s">
        <v>225</v>
      </c>
      <c r="F139" s="12"/>
      <c r="G139" s="13" t="s">
        <v>423</v>
      </c>
      <c r="H139" s="10"/>
      <c r="I139" s="14"/>
      <c r="J139" s="26" t="n">
        <v>26600</v>
      </c>
      <c r="K139" s="31" t="n">
        <v>43660</v>
      </c>
      <c r="L139" s="11" t="n">
        <v>43738</v>
      </c>
      <c r="M139" s="2" t="n">
        <f aca="false">L139-K139</f>
        <v>78</v>
      </c>
      <c r="N139" s="17"/>
      <c r="O139" s="18"/>
    </row>
    <row r="140" customFormat="false" ht="51" hidden="false" customHeight="false" outlineLevel="0" collapsed="false">
      <c r="A140" s="13" t="s">
        <v>424</v>
      </c>
      <c r="B140" s="9" t="s">
        <v>351</v>
      </c>
      <c r="C140" s="10" t="s">
        <v>328</v>
      </c>
      <c r="D140" s="11"/>
      <c r="E140" s="10" t="s">
        <v>225</v>
      </c>
      <c r="F140" s="10"/>
      <c r="G140" s="13" t="s">
        <v>425</v>
      </c>
      <c r="H140" s="10"/>
      <c r="I140" s="13"/>
      <c r="J140" s="20" t="n">
        <v>1085.25</v>
      </c>
      <c r="K140" s="11" t="n">
        <v>43250</v>
      </c>
      <c r="L140" s="11" t="n">
        <v>43738</v>
      </c>
      <c r="M140" s="2" t="n">
        <f aca="false">L140-K140</f>
        <v>488</v>
      </c>
      <c r="N140" s="17"/>
      <c r="O140" s="18"/>
    </row>
    <row r="141" customFormat="false" ht="17" hidden="false" customHeight="false" outlineLevel="0" collapsed="false">
      <c r="A141" s="13" t="s">
        <v>426</v>
      </c>
      <c r="B141" s="9" t="s">
        <v>427</v>
      </c>
      <c r="C141" s="10" t="s">
        <v>237</v>
      </c>
      <c r="D141" s="10"/>
      <c r="E141" s="10" t="s">
        <v>225</v>
      </c>
      <c r="F141" s="10"/>
      <c r="G141" s="13" t="s">
        <v>397</v>
      </c>
      <c r="H141" s="13"/>
      <c r="I141" s="13"/>
      <c r="J141" s="20" t="n">
        <v>20000</v>
      </c>
      <c r="K141" s="11" t="n">
        <v>43718</v>
      </c>
      <c r="L141" s="11" t="n">
        <v>43738</v>
      </c>
      <c r="M141" s="2" t="n">
        <f aca="false">L141-K141</f>
        <v>20</v>
      </c>
      <c r="N141" s="17"/>
      <c r="O141" s="18"/>
    </row>
    <row r="142" customFormat="false" ht="17" hidden="false" customHeight="false" outlineLevel="0" collapsed="false">
      <c r="A142" s="13" t="s">
        <v>426</v>
      </c>
      <c r="B142" s="9" t="s">
        <v>428</v>
      </c>
      <c r="C142" s="10" t="s">
        <v>36</v>
      </c>
      <c r="D142" s="11"/>
      <c r="E142" s="10" t="s">
        <v>225</v>
      </c>
      <c r="F142" s="10"/>
      <c r="G142" s="13" t="s">
        <v>286</v>
      </c>
      <c r="H142" s="13"/>
      <c r="I142" s="13"/>
      <c r="J142" s="19" t="n">
        <v>0</v>
      </c>
      <c r="K142" s="11" t="n">
        <v>43249</v>
      </c>
      <c r="L142" s="11" t="n">
        <v>43738</v>
      </c>
      <c r="M142" s="2" t="n">
        <f aca="false">L142-K142</f>
        <v>489</v>
      </c>
      <c r="N142" s="17"/>
      <c r="O142" s="18"/>
    </row>
    <row r="143" customFormat="false" ht="34" hidden="false" customHeight="false" outlineLevel="0" collapsed="false">
      <c r="A143" s="13" t="s">
        <v>213</v>
      </c>
      <c r="B143" s="13" t="s">
        <v>429</v>
      </c>
      <c r="C143" s="10" t="s">
        <v>36</v>
      </c>
      <c r="D143" s="11"/>
      <c r="E143" s="10" t="s">
        <v>225</v>
      </c>
      <c r="F143" s="10"/>
      <c r="G143" s="13" t="s">
        <v>430</v>
      </c>
      <c r="H143" s="10"/>
      <c r="I143" s="13"/>
      <c r="J143" s="20" t="n">
        <v>50000</v>
      </c>
      <c r="K143" s="11" t="n">
        <v>43328</v>
      </c>
      <c r="L143" s="11" t="n">
        <v>43738</v>
      </c>
      <c r="M143" s="2" t="n">
        <f aca="false">L143-K143</f>
        <v>410</v>
      </c>
      <c r="N143" s="17"/>
      <c r="O143" s="18"/>
    </row>
    <row r="144" customFormat="false" ht="17" hidden="false" customHeight="false" outlineLevel="0" collapsed="false">
      <c r="A144" s="13" t="s">
        <v>431</v>
      </c>
      <c r="B144" s="13" t="s">
        <v>432</v>
      </c>
      <c r="C144" s="10" t="s">
        <v>297</v>
      </c>
      <c r="D144" s="10"/>
      <c r="E144" s="10" t="s">
        <v>225</v>
      </c>
      <c r="F144" s="10"/>
      <c r="G144" s="13" t="s">
        <v>433</v>
      </c>
      <c r="H144" s="10"/>
      <c r="I144" s="13"/>
      <c r="J144" s="38" t="n">
        <v>371</v>
      </c>
      <c r="K144" s="11" t="n">
        <v>43704</v>
      </c>
      <c r="L144" s="11" t="n">
        <v>43738</v>
      </c>
      <c r="M144" s="2" t="n">
        <f aca="false">L144-K144</f>
        <v>34</v>
      </c>
      <c r="N144" s="17"/>
      <c r="O144" s="18"/>
    </row>
    <row r="145" customFormat="false" ht="34" hidden="false" customHeight="false" outlineLevel="0" collapsed="false">
      <c r="A145" s="13" t="s">
        <v>434</v>
      </c>
      <c r="B145" s="9" t="s">
        <v>435</v>
      </c>
      <c r="C145" s="10" t="s">
        <v>346</v>
      </c>
      <c r="D145" s="10"/>
      <c r="E145" s="10" t="s">
        <v>225</v>
      </c>
      <c r="F145" s="10"/>
      <c r="G145" s="13" t="s">
        <v>436</v>
      </c>
      <c r="H145" s="13"/>
      <c r="I145" s="13"/>
      <c r="J145" s="19" t="n">
        <v>5000</v>
      </c>
      <c r="K145" s="11" t="n">
        <v>43733</v>
      </c>
      <c r="L145" s="11" t="n">
        <v>43738</v>
      </c>
      <c r="M145" s="2" t="n">
        <f aca="false">L145-K145</f>
        <v>5</v>
      </c>
      <c r="O145" s="18"/>
    </row>
    <row r="146" customFormat="false" ht="34" hidden="false" customHeight="false" outlineLevel="0" collapsed="false">
      <c r="A146" s="13" t="s">
        <v>434</v>
      </c>
      <c r="B146" s="13" t="s">
        <v>77</v>
      </c>
      <c r="C146" s="10" t="s">
        <v>237</v>
      </c>
      <c r="D146" s="10"/>
      <c r="E146" s="10" t="s">
        <v>225</v>
      </c>
      <c r="F146" s="10"/>
      <c r="G146" s="13" t="s">
        <v>436</v>
      </c>
      <c r="H146" s="10"/>
      <c r="I146" s="13"/>
      <c r="J146" s="19" t="n">
        <v>5000</v>
      </c>
      <c r="K146" s="11" t="n">
        <v>43733</v>
      </c>
      <c r="L146" s="11" t="n">
        <v>43738</v>
      </c>
      <c r="M146" s="2" t="n">
        <f aca="false">L146-K146</f>
        <v>5</v>
      </c>
      <c r="O146" s="18"/>
    </row>
    <row r="147" customFormat="false" ht="34" hidden="false" customHeight="false" outlineLevel="0" collapsed="false">
      <c r="A147" s="13" t="s">
        <v>437</v>
      </c>
      <c r="B147" s="9" t="s">
        <v>438</v>
      </c>
      <c r="C147" s="10" t="s">
        <v>160</v>
      </c>
      <c r="D147" s="11" t="n">
        <v>30493</v>
      </c>
      <c r="E147" s="10" t="s">
        <v>439</v>
      </c>
      <c r="F147" s="10" t="s">
        <v>440</v>
      </c>
      <c r="G147" s="13" t="s">
        <v>441</v>
      </c>
      <c r="H147" s="10"/>
      <c r="I147" s="13"/>
      <c r="J147" s="20" t="n">
        <v>0</v>
      </c>
      <c r="K147" s="11" t="n">
        <v>43720</v>
      </c>
      <c r="L147" s="11" t="n">
        <v>43767</v>
      </c>
      <c r="M147" s="10" t="n">
        <f aca="false">L147-K147</f>
        <v>47</v>
      </c>
      <c r="N147" s="13"/>
    </row>
    <row r="148" customFormat="false" ht="17" hidden="false" customHeight="false" outlineLevel="0" collapsed="false">
      <c r="A148" s="13" t="s">
        <v>442</v>
      </c>
      <c r="B148" s="9" t="s">
        <v>443</v>
      </c>
      <c r="C148" s="10"/>
      <c r="D148" s="11" t="n">
        <v>27760</v>
      </c>
      <c r="E148" s="10" t="s">
        <v>439</v>
      </c>
      <c r="F148" s="10" t="n">
        <v>1</v>
      </c>
      <c r="G148" s="13" t="s">
        <v>444</v>
      </c>
      <c r="H148" s="10"/>
      <c r="I148" s="13"/>
      <c r="J148" s="20" t="n">
        <v>5000</v>
      </c>
      <c r="K148" s="11" t="n">
        <v>43732</v>
      </c>
      <c r="L148" s="11" t="n">
        <v>43767</v>
      </c>
      <c r="M148" s="10" t="n">
        <f aca="false">L148-K148</f>
        <v>35</v>
      </c>
      <c r="N148" s="13"/>
    </row>
    <row r="149" customFormat="false" ht="17" hidden="false" customHeight="false" outlineLevel="0" collapsed="false">
      <c r="A149" s="13" t="s">
        <v>445</v>
      </c>
      <c r="B149" s="9" t="s">
        <v>446</v>
      </c>
      <c r="C149" s="10" t="s">
        <v>36</v>
      </c>
      <c r="D149" s="11" t="n">
        <v>33388</v>
      </c>
      <c r="E149" s="10" t="s">
        <v>439</v>
      </c>
      <c r="F149" s="10" t="n">
        <v>2</v>
      </c>
      <c r="G149" s="13" t="s">
        <v>447</v>
      </c>
      <c r="H149" s="10"/>
      <c r="I149" s="13"/>
      <c r="J149" s="20" t="n">
        <v>0</v>
      </c>
      <c r="K149" s="11" t="n">
        <v>43737</v>
      </c>
      <c r="L149" s="11" t="n">
        <v>43767</v>
      </c>
      <c r="M149" s="10" t="n">
        <f aca="false">L149-K149</f>
        <v>30</v>
      </c>
      <c r="N149" s="13"/>
    </row>
    <row r="150" customFormat="false" ht="17" hidden="false" customHeight="false" outlineLevel="0" collapsed="false">
      <c r="A150" s="13" t="s">
        <v>196</v>
      </c>
      <c r="B150" s="9" t="s">
        <v>448</v>
      </c>
      <c r="C150" s="10" t="s">
        <v>449</v>
      </c>
      <c r="D150" s="11" t="n">
        <v>36973</v>
      </c>
      <c r="E150" s="10" t="s">
        <v>439</v>
      </c>
      <c r="F150" s="10" t="s">
        <v>440</v>
      </c>
      <c r="G150" s="13" t="s">
        <v>450</v>
      </c>
      <c r="H150" s="10"/>
      <c r="I150" s="13"/>
      <c r="J150" s="20" t="n">
        <v>0</v>
      </c>
      <c r="K150" s="11" t="n">
        <v>43733</v>
      </c>
      <c r="L150" s="11" t="n">
        <v>43767</v>
      </c>
      <c r="M150" s="10" t="n">
        <f aca="false">L150-K150</f>
        <v>34</v>
      </c>
      <c r="N150" s="13"/>
    </row>
    <row r="151" customFormat="false" ht="17" hidden="false" customHeight="false" outlineLevel="0" collapsed="false">
      <c r="A151" s="21" t="s">
        <v>451</v>
      </c>
      <c r="B151" s="9" t="s">
        <v>452</v>
      </c>
      <c r="C151" s="10" t="s">
        <v>453</v>
      </c>
      <c r="D151" s="11" t="n">
        <v>26692</v>
      </c>
      <c r="E151" s="10" t="s">
        <v>439</v>
      </c>
      <c r="F151" s="10" t="s">
        <v>440</v>
      </c>
      <c r="G151" s="22" t="s">
        <v>454</v>
      </c>
      <c r="H151" s="10"/>
      <c r="I151" s="13"/>
      <c r="J151" s="23" t="n">
        <v>30000</v>
      </c>
      <c r="K151" s="11" t="n">
        <v>43634</v>
      </c>
      <c r="L151" s="11" t="n">
        <v>43767</v>
      </c>
      <c r="M151" s="10" t="n">
        <f aca="false">L151-K151</f>
        <v>133</v>
      </c>
      <c r="N151" s="43"/>
    </row>
    <row r="152" customFormat="false" ht="17" hidden="false" customHeight="false" outlineLevel="0" collapsed="false">
      <c r="A152" s="13" t="s">
        <v>45</v>
      </c>
      <c r="B152" s="9" t="s">
        <v>455</v>
      </c>
      <c r="C152" s="10" t="s">
        <v>456</v>
      </c>
      <c r="D152" s="11" t="n">
        <v>30621</v>
      </c>
      <c r="E152" s="10" t="s">
        <v>439</v>
      </c>
      <c r="F152" s="10" t="s">
        <v>457</v>
      </c>
      <c r="G152" s="13" t="s">
        <v>458</v>
      </c>
      <c r="H152" s="10"/>
      <c r="I152" s="13"/>
      <c r="J152" s="20" t="n">
        <v>0</v>
      </c>
      <c r="K152" s="11" t="n">
        <v>43731</v>
      </c>
      <c r="L152" s="11" t="n">
        <v>43767</v>
      </c>
      <c r="M152" s="10" t="n">
        <f aca="false">L152-K152</f>
        <v>36</v>
      </c>
      <c r="N152" s="13"/>
    </row>
    <row r="153" customFormat="false" ht="17" hidden="false" customHeight="false" outlineLevel="0" collapsed="false">
      <c r="A153" s="13" t="s">
        <v>459</v>
      </c>
      <c r="B153" s="9" t="s">
        <v>49</v>
      </c>
      <c r="C153" s="10" t="s">
        <v>460</v>
      </c>
      <c r="D153" s="11" t="n">
        <v>30831</v>
      </c>
      <c r="E153" s="10" t="s">
        <v>439</v>
      </c>
      <c r="F153" s="10" t="s">
        <v>461</v>
      </c>
      <c r="G153" s="13" t="s">
        <v>462</v>
      </c>
      <c r="H153" s="10"/>
      <c r="I153" s="13"/>
      <c r="J153" s="20" t="n">
        <v>0</v>
      </c>
      <c r="K153" s="11" t="n">
        <v>43735</v>
      </c>
      <c r="L153" s="11" t="n">
        <v>43767</v>
      </c>
      <c r="M153" s="10" t="n">
        <f aca="false">L153-K153</f>
        <v>32</v>
      </c>
      <c r="N153" s="13"/>
    </row>
    <row r="154" customFormat="false" ht="17" hidden="false" customHeight="false" outlineLevel="0" collapsed="false">
      <c r="A154" s="13" t="s">
        <v>85</v>
      </c>
      <c r="B154" s="13" t="s">
        <v>463</v>
      </c>
      <c r="C154" s="10" t="s">
        <v>464</v>
      </c>
      <c r="D154" s="11" t="n">
        <v>29929</v>
      </c>
      <c r="E154" s="10" t="s">
        <v>439</v>
      </c>
      <c r="F154" s="10" t="s">
        <v>461</v>
      </c>
      <c r="G154" s="13" t="s">
        <v>465</v>
      </c>
      <c r="H154" s="10"/>
      <c r="I154" s="13"/>
      <c r="J154" s="20" t="n">
        <v>0</v>
      </c>
      <c r="K154" s="11" t="n">
        <v>43724</v>
      </c>
      <c r="L154" s="11" t="n">
        <v>43767</v>
      </c>
      <c r="M154" s="10" t="n">
        <f aca="false">L154-K154</f>
        <v>43</v>
      </c>
      <c r="N154" s="13"/>
    </row>
    <row r="155" customFormat="false" ht="17" hidden="false" customHeight="false" outlineLevel="0" collapsed="false">
      <c r="A155" s="13" t="s">
        <v>85</v>
      </c>
      <c r="B155" s="9" t="s">
        <v>466</v>
      </c>
      <c r="C155" s="10" t="s">
        <v>467</v>
      </c>
      <c r="D155" s="11" t="n">
        <v>27760</v>
      </c>
      <c r="E155" s="10" t="s">
        <v>439</v>
      </c>
      <c r="F155" s="10" t="s">
        <v>440</v>
      </c>
      <c r="G155" s="13" t="s">
        <v>462</v>
      </c>
      <c r="H155" s="10"/>
      <c r="I155" s="13"/>
      <c r="J155" s="20" t="n">
        <v>0</v>
      </c>
      <c r="K155" s="11" t="n">
        <v>43669</v>
      </c>
      <c r="L155" s="11" t="n">
        <v>43767</v>
      </c>
      <c r="M155" s="10" t="n">
        <f aca="false">L155-K155</f>
        <v>98</v>
      </c>
      <c r="N155" s="13"/>
    </row>
    <row r="156" customFormat="false" ht="17" hidden="false" customHeight="false" outlineLevel="0" collapsed="false">
      <c r="A156" s="13" t="s">
        <v>468</v>
      </c>
      <c r="B156" s="9" t="s">
        <v>469</v>
      </c>
      <c r="C156" s="10" t="s">
        <v>470</v>
      </c>
      <c r="D156" s="11" t="n">
        <v>32295</v>
      </c>
      <c r="E156" s="10" t="s">
        <v>439</v>
      </c>
      <c r="F156" s="10" t="s">
        <v>457</v>
      </c>
      <c r="G156" s="13" t="s">
        <v>471</v>
      </c>
      <c r="H156" s="10"/>
      <c r="I156" s="13"/>
      <c r="J156" s="20" t="n">
        <v>0</v>
      </c>
      <c r="K156" s="11" t="n">
        <v>43726</v>
      </c>
      <c r="L156" s="11" t="n">
        <v>43767</v>
      </c>
      <c r="M156" s="10" t="n">
        <f aca="false">L156-K156</f>
        <v>41</v>
      </c>
      <c r="N156" s="13"/>
    </row>
    <row r="157" customFormat="false" ht="17" hidden="false" customHeight="false" outlineLevel="0" collapsed="false">
      <c r="A157" s="13" t="s">
        <v>132</v>
      </c>
      <c r="B157" s="9" t="s">
        <v>217</v>
      </c>
      <c r="C157" s="10" t="s">
        <v>128</v>
      </c>
      <c r="D157" s="11" t="n">
        <v>29230</v>
      </c>
      <c r="E157" s="10" t="s">
        <v>439</v>
      </c>
      <c r="F157" s="10" t="s">
        <v>457</v>
      </c>
      <c r="G157" s="13" t="s">
        <v>444</v>
      </c>
      <c r="H157" s="10"/>
      <c r="I157" s="13"/>
      <c r="J157" s="20" t="n">
        <v>0</v>
      </c>
      <c r="K157" s="11" t="n">
        <v>43678</v>
      </c>
      <c r="L157" s="11" t="n">
        <v>43767</v>
      </c>
      <c r="M157" s="10" t="n">
        <f aca="false">L157-K157</f>
        <v>89</v>
      </c>
      <c r="N157" s="13"/>
    </row>
    <row r="158" customFormat="false" ht="17" hidden="false" customHeight="false" outlineLevel="0" collapsed="false">
      <c r="A158" s="13" t="s">
        <v>142</v>
      </c>
      <c r="B158" s="13" t="s">
        <v>472</v>
      </c>
      <c r="C158" s="10" t="s">
        <v>473</v>
      </c>
      <c r="D158" s="11" t="n">
        <v>32119</v>
      </c>
      <c r="E158" s="10" t="s">
        <v>439</v>
      </c>
      <c r="F158" s="10" t="s">
        <v>440</v>
      </c>
      <c r="G158" s="13" t="s">
        <v>474</v>
      </c>
      <c r="H158" s="10"/>
      <c r="I158" s="13"/>
      <c r="J158" s="20" t="n">
        <v>0</v>
      </c>
      <c r="K158" s="11" t="n">
        <v>43727</v>
      </c>
      <c r="L158" s="11" t="n">
        <v>43767</v>
      </c>
      <c r="M158" s="10" t="n">
        <f aca="false">L158-K158</f>
        <v>40</v>
      </c>
      <c r="N158" s="13"/>
    </row>
    <row r="159" customFormat="false" ht="68" hidden="false" customHeight="false" outlineLevel="0" collapsed="false">
      <c r="A159" s="8" t="s">
        <v>408</v>
      </c>
      <c r="B159" s="9" t="s">
        <v>475</v>
      </c>
      <c r="C159" s="10" t="s">
        <v>473</v>
      </c>
      <c r="D159" s="11" t="n">
        <v>26551</v>
      </c>
      <c r="E159" s="10" t="s">
        <v>439</v>
      </c>
      <c r="F159" s="12" t="s">
        <v>476</v>
      </c>
      <c r="G159" s="13" t="s">
        <v>477</v>
      </c>
      <c r="H159" s="10"/>
      <c r="I159" s="14"/>
      <c r="J159" s="20" t="s">
        <v>478</v>
      </c>
      <c r="K159" s="16" t="n">
        <v>43695</v>
      </c>
      <c r="L159" s="11" t="n">
        <v>43767</v>
      </c>
      <c r="M159" s="10" t="n">
        <f aca="false">L159-K159</f>
        <v>72</v>
      </c>
      <c r="N159" s="13"/>
    </row>
    <row r="160" customFormat="false" ht="17" hidden="false" customHeight="false" outlineLevel="0" collapsed="false">
      <c r="A160" s="13" t="s">
        <v>479</v>
      </c>
      <c r="B160" s="13" t="s">
        <v>89</v>
      </c>
      <c r="C160" s="10" t="s">
        <v>480</v>
      </c>
      <c r="D160" s="11" t="n">
        <v>28239</v>
      </c>
      <c r="E160" s="10" t="s">
        <v>439</v>
      </c>
      <c r="F160" s="10" t="s">
        <v>440</v>
      </c>
      <c r="G160" s="13" t="s">
        <v>481</v>
      </c>
      <c r="H160" s="10"/>
      <c r="I160" s="13"/>
      <c r="J160" s="20" t="s">
        <v>482</v>
      </c>
      <c r="K160" s="11" t="n">
        <v>43320</v>
      </c>
      <c r="L160" s="11" t="n">
        <v>43767</v>
      </c>
      <c r="M160" s="10" t="n">
        <f aca="false">L160-K160</f>
        <v>447</v>
      </c>
      <c r="N160" s="13"/>
    </row>
    <row r="161" customFormat="false" ht="85" hidden="false" customHeight="false" outlineLevel="0" collapsed="false">
      <c r="A161" s="13" t="s">
        <v>483</v>
      </c>
      <c r="B161" s="13" t="s">
        <v>143</v>
      </c>
      <c r="C161" s="10"/>
      <c r="D161" s="11" t="n">
        <v>18277</v>
      </c>
      <c r="E161" s="10" t="s">
        <v>439</v>
      </c>
      <c r="F161" s="10" t="s">
        <v>440</v>
      </c>
      <c r="G161" s="13" t="s">
        <v>484</v>
      </c>
      <c r="H161" s="10"/>
      <c r="I161" s="13"/>
      <c r="J161" s="20" t="s">
        <v>485</v>
      </c>
      <c r="K161" s="11" t="n">
        <v>43365</v>
      </c>
      <c r="L161" s="11" t="n">
        <v>43767</v>
      </c>
      <c r="M161" s="10" t="n">
        <f aca="false">L161-K161</f>
        <v>402</v>
      </c>
      <c r="N161" s="13"/>
    </row>
    <row r="162" customFormat="false" ht="34" hidden="false" customHeight="false" outlineLevel="0" collapsed="false">
      <c r="A162" s="13" t="s">
        <v>213</v>
      </c>
      <c r="B162" s="13" t="s">
        <v>83</v>
      </c>
      <c r="C162" s="10" t="s">
        <v>104</v>
      </c>
      <c r="D162" s="11" t="n">
        <v>33459</v>
      </c>
      <c r="E162" s="10" t="s">
        <v>439</v>
      </c>
      <c r="F162" s="10" t="n">
        <v>1</v>
      </c>
      <c r="G162" s="13" t="s">
        <v>486</v>
      </c>
      <c r="H162" s="10"/>
      <c r="I162" s="13"/>
      <c r="J162" s="20" t="n">
        <v>0</v>
      </c>
      <c r="K162" s="11" t="n">
        <v>43699</v>
      </c>
      <c r="L162" s="11" t="n">
        <v>43767</v>
      </c>
      <c r="M162" s="10" t="n">
        <f aca="false">L162-K162</f>
        <v>68</v>
      </c>
      <c r="N162" s="13"/>
    </row>
    <row r="163" customFormat="false" ht="34" hidden="false" customHeight="false" outlineLevel="0" collapsed="false">
      <c r="A163" s="13" t="s">
        <v>487</v>
      </c>
      <c r="B163" s="9" t="s">
        <v>488</v>
      </c>
      <c r="C163" s="10"/>
      <c r="D163" s="11" t="n">
        <v>29667</v>
      </c>
      <c r="E163" s="10" t="s">
        <v>439</v>
      </c>
      <c r="F163" s="10" t="s">
        <v>440</v>
      </c>
      <c r="G163" s="13" t="s">
        <v>489</v>
      </c>
      <c r="H163" s="10"/>
      <c r="I163" s="13"/>
      <c r="J163" s="20" t="n">
        <v>0</v>
      </c>
      <c r="K163" s="11" t="n">
        <v>43720</v>
      </c>
      <c r="L163" s="11" t="n">
        <v>43767</v>
      </c>
      <c r="M163" s="10" t="n">
        <f aca="false">L163-K163</f>
        <v>47</v>
      </c>
      <c r="N163" s="13"/>
    </row>
    <row r="164" customFormat="false" ht="51" hidden="false" customHeight="false" outlineLevel="0" collapsed="false">
      <c r="A164" s="13" t="s">
        <v>434</v>
      </c>
      <c r="B164" s="9" t="s">
        <v>83</v>
      </c>
      <c r="C164" s="10"/>
      <c r="D164" s="11" t="n">
        <v>30925</v>
      </c>
      <c r="E164" s="10" t="s">
        <v>439</v>
      </c>
      <c r="F164" s="10" t="n">
        <v>1</v>
      </c>
      <c r="G164" s="13" t="s">
        <v>490</v>
      </c>
      <c r="H164" s="10"/>
      <c r="I164" s="13"/>
      <c r="J164" s="20" t="s">
        <v>491</v>
      </c>
      <c r="K164" s="11" t="n">
        <v>43667</v>
      </c>
      <c r="L164" s="11" t="n">
        <v>43767</v>
      </c>
      <c r="M164" s="10" t="n">
        <f aca="false">L164-K164</f>
        <v>100</v>
      </c>
      <c r="N164" s="13"/>
    </row>
    <row r="165" customFormat="false" ht="17" hidden="false" customHeight="false" outlineLevel="0" collapsed="false">
      <c r="A165" s="44" t="s">
        <v>233</v>
      </c>
      <c r="B165" s="1" t="s">
        <v>492</v>
      </c>
      <c r="C165" s="45"/>
      <c r="D165" s="45"/>
      <c r="E165" s="45" t="s">
        <v>493</v>
      </c>
      <c r="F165" s="46"/>
      <c r="G165" s="1" t="s">
        <v>494</v>
      </c>
      <c r="H165" s="45"/>
      <c r="I165" s="47"/>
      <c r="J165" s="48"/>
      <c r="K165" s="49" t="n">
        <v>43601</v>
      </c>
      <c r="L165" s="50" t="n">
        <v>43693</v>
      </c>
      <c r="M165" s="2" t="n">
        <f aca="false">_xlfn.DAYS(L165, K165)</f>
        <v>92</v>
      </c>
      <c r="N165" s="17"/>
    </row>
    <row r="166" customFormat="false" ht="17" hidden="false" customHeight="false" outlineLevel="0" collapsed="false">
      <c r="A166" s="44" t="s">
        <v>495</v>
      </c>
      <c r="B166" s="1" t="s">
        <v>496</v>
      </c>
      <c r="C166" s="45"/>
      <c r="D166" s="45"/>
      <c r="E166" s="45" t="s">
        <v>493</v>
      </c>
      <c r="F166" s="46"/>
      <c r="G166" s="1" t="s">
        <v>497</v>
      </c>
      <c r="H166" s="45"/>
      <c r="I166" s="51"/>
      <c r="J166" s="52"/>
      <c r="K166" s="49" t="n">
        <v>43681</v>
      </c>
      <c r="L166" s="50" t="n">
        <v>43693</v>
      </c>
      <c r="M166" s="2" t="n">
        <f aca="false">_xlfn.DAYS(L166, K166)</f>
        <v>12</v>
      </c>
      <c r="N166" s="17"/>
    </row>
    <row r="167" customFormat="false" ht="17" hidden="false" customHeight="false" outlineLevel="0" collapsed="false">
      <c r="A167" s="44" t="s">
        <v>498</v>
      </c>
      <c r="B167" s="1" t="s">
        <v>133</v>
      </c>
      <c r="C167" s="45"/>
      <c r="D167" s="45"/>
      <c r="E167" s="45" t="s">
        <v>493</v>
      </c>
      <c r="F167" s="46"/>
      <c r="G167" s="1" t="s">
        <v>499</v>
      </c>
      <c r="H167" s="45"/>
      <c r="I167" s="51"/>
      <c r="J167" s="52"/>
      <c r="K167" s="49" t="n">
        <v>43669</v>
      </c>
      <c r="L167" s="50" t="n">
        <v>43693</v>
      </c>
      <c r="M167" s="2" t="n">
        <f aca="false">_xlfn.DAYS(L167, K167)</f>
        <v>24</v>
      </c>
      <c r="N167" s="17"/>
    </row>
    <row r="168" customFormat="false" ht="17" hidden="false" customHeight="false" outlineLevel="0" collapsed="false">
      <c r="A168" s="18" t="s">
        <v>500</v>
      </c>
      <c r="B168" s="1" t="s">
        <v>501</v>
      </c>
      <c r="C168" s="45"/>
      <c r="D168" s="45"/>
      <c r="E168" s="45" t="s">
        <v>493</v>
      </c>
      <c r="F168" s="45"/>
      <c r="G168" s="18" t="s">
        <v>502</v>
      </c>
      <c r="H168" s="45"/>
      <c r="J168" s="45"/>
      <c r="K168" s="50" t="n">
        <v>43558</v>
      </c>
      <c r="L168" s="50" t="n">
        <v>43693</v>
      </c>
      <c r="M168" s="2" t="n">
        <f aca="false">_xlfn.DAYS(L168, K168)</f>
        <v>135</v>
      </c>
      <c r="N168" s="17"/>
    </row>
    <row r="169" customFormat="false" ht="17" hidden="false" customHeight="false" outlineLevel="0" collapsed="false">
      <c r="A169" s="18" t="s">
        <v>503</v>
      </c>
      <c r="B169" s="1" t="s">
        <v>504</v>
      </c>
      <c r="C169" s="45"/>
      <c r="D169" s="45"/>
      <c r="E169" s="45" t="s">
        <v>493</v>
      </c>
      <c r="F169" s="45"/>
      <c r="G169" s="18" t="s">
        <v>481</v>
      </c>
      <c r="H169" s="45"/>
      <c r="J169" s="45"/>
      <c r="K169" s="50" t="n">
        <v>43404</v>
      </c>
      <c r="L169" s="50" t="n">
        <v>43693</v>
      </c>
      <c r="M169" s="2" t="n">
        <f aca="false">_xlfn.DAYS(L169, K169)</f>
        <v>289</v>
      </c>
      <c r="N169" s="17"/>
    </row>
    <row r="170" customFormat="false" ht="17" hidden="false" customHeight="false" outlineLevel="0" collapsed="false">
      <c r="A170" s="1" t="s">
        <v>51</v>
      </c>
      <c r="B170" s="1" t="s">
        <v>505</v>
      </c>
      <c r="C170" s="45"/>
      <c r="D170" s="45"/>
      <c r="E170" s="45" t="s">
        <v>493</v>
      </c>
      <c r="F170" s="45"/>
      <c r="G170" s="1" t="s">
        <v>506</v>
      </c>
      <c r="H170" s="45"/>
      <c r="J170" s="53"/>
      <c r="K170" s="50" t="n">
        <v>43626</v>
      </c>
      <c r="L170" s="50" t="n">
        <v>43693</v>
      </c>
      <c r="M170" s="2" t="n">
        <f aca="false">_xlfn.DAYS(L170, K170)</f>
        <v>67</v>
      </c>
      <c r="N170" s="17"/>
    </row>
    <row r="171" customFormat="false" ht="17" hidden="false" customHeight="false" outlineLevel="0" collapsed="false">
      <c r="A171" s="1" t="s">
        <v>507</v>
      </c>
      <c r="B171" s="1" t="s">
        <v>508</v>
      </c>
      <c r="C171" s="45"/>
      <c r="D171" s="45"/>
      <c r="E171" s="45" t="s">
        <v>493</v>
      </c>
      <c r="F171" s="45"/>
      <c r="G171" s="1" t="s">
        <v>509</v>
      </c>
      <c r="J171" s="53"/>
      <c r="K171" s="50" t="n">
        <v>43593</v>
      </c>
      <c r="L171" s="50" t="n">
        <v>43693</v>
      </c>
      <c r="M171" s="2" t="n">
        <f aca="false">_xlfn.DAYS(L171, K171)</f>
        <v>100</v>
      </c>
      <c r="N171" s="17"/>
    </row>
    <row r="172" customFormat="false" ht="17" hidden="false" customHeight="false" outlineLevel="0" collapsed="false">
      <c r="A172" s="18" t="s">
        <v>55</v>
      </c>
      <c r="B172" s="1" t="s">
        <v>510</v>
      </c>
      <c r="C172" s="45"/>
      <c r="D172" s="45"/>
      <c r="E172" s="45" t="s">
        <v>493</v>
      </c>
      <c r="F172" s="45"/>
      <c r="G172" s="1" t="s">
        <v>506</v>
      </c>
      <c r="H172" s="45"/>
      <c r="J172" s="53"/>
      <c r="K172" s="50" t="n">
        <v>43665</v>
      </c>
      <c r="L172" s="50" t="n">
        <v>43693</v>
      </c>
      <c r="M172" s="2" t="n">
        <f aca="false">_xlfn.DAYS(L172, K172)</f>
        <v>28</v>
      </c>
      <c r="N172" s="17"/>
    </row>
    <row r="173" customFormat="false" ht="17" hidden="false" customHeight="false" outlineLevel="0" collapsed="false">
      <c r="A173" s="18" t="s">
        <v>511</v>
      </c>
      <c r="B173" s="1" t="s">
        <v>196</v>
      </c>
      <c r="C173" s="45"/>
      <c r="D173" s="45"/>
      <c r="E173" s="45" t="s">
        <v>493</v>
      </c>
      <c r="F173" s="45"/>
      <c r="G173" s="18" t="s">
        <v>509</v>
      </c>
      <c r="H173" s="45"/>
      <c r="J173" s="45"/>
      <c r="K173" s="50" t="n">
        <v>43511</v>
      </c>
      <c r="L173" s="50" t="n">
        <v>43693</v>
      </c>
      <c r="M173" s="2" t="n">
        <f aca="false">_xlfn.DAYS(L173, K173)</f>
        <v>182</v>
      </c>
      <c r="N173" s="17"/>
    </row>
    <row r="174" customFormat="false" ht="17" hidden="false" customHeight="false" outlineLevel="0" collapsed="false">
      <c r="A174" s="1" t="s">
        <v>512</v>
      </c>
      <c r="B174" s="1" t="s">
        <v>513</v>
      </c>
      <c r="C174" s="45"/>
      <c r="D174" s="45"/>
      <c r="E174" s="45" t="s">
        <v>493</v>
      </c>
      <c r="F174" s="45"/>
      <c r="G174" s="1" t="s">
        <v>514</v>
      </c>
      <c r="J174" s="53"/>
      <c r="K174" s="50" t="n">
        <v>43093</v>
      </c>
      <c r="L174" s="50" t="n">
        <v>43693</v>
      </c>
      <c r="M174" s="2" t="n">
        <f aca="false">_xlfn.DAYS(L174, K174)</f>
        <v>600</v>
      </c>
      <c r="N174" s="17"/>
    </row>
    <row r="175" customFormat="false" ht="17" hidden="false" customHeight="false" outlineLevel="0" collapsed="false">
      <c r="A175" s="1" t="s">
        <v>515</v>
      </c>
      <c r="B175" s="1" t="s">
        <v>137</v>
      </c>
      <c r="C175" s="45"/>
      <c r="D175" s="45"/>
      <c r="E175" s="45" t="s">
        <v>493</v>
      </c>
      <c r="F175" s="45"/>
      <c r="G175" s="1" t="s">
        <v>516</v>
      </c>
      <c r="H175" s="45"/>
      <c r="J175" s="54"/>
      <c r="K175" s="50" t="n">
        <v>43591</v>
      </c>
      <c r="L175" s="50" t="n">
        <v>43693</v>
      </c>
      <c r="M175" s="2" t="n">
        <f aca="false">_xlfn.DAYS(L175, K175)</f>
        <v>102</v>
      </c>
      <c r="N175" s="17"/>
    </row>
    <row r="176" customFormat="false" ht="17" hidden="false" customHeight="false" outlineLevel="0" collapsed="false">
      <c r="A176" s="44" t="s">
        <v>517</v>
      </c>
      <c r="B176" s="1" t="s">
        <v>518</v>
      </c>
      <c r="C176" s="45"/>
      <c r="D176" s="45"/>
      <c r="E176" s="45" t="s">
        <v>493</v>
      </c>
      <c r="F176" s="46"/>
      <c r="G176" s="1" t="s">
        <v>519</v>
      </c>
      <c r="H176" s="45"/>
      <c r="I176" s="47"/>
      <c r="J176" s="48"/>
      <c r="K176" s="51" t="n">
        <v>43537</v>
      </c>
      <c r="L176" s="50" t="n">
        <v>43693</v>
      </c>
      <c r="M176" s="2" t="n">
        <f aca="false">_xlfn.DAYS(L176, K176)</f>
        <v>156</v>
      </c>
      <c r="N176" s="17"/>
    </row>
    <row r="177" customFormat="false" ht="34" hidden="false" customHeight="false" outlineLevel="0" collapsed="false">
      <c r="A177" s="18" t="s">
        <v>132</v>
      </c>
      <c r="B177" s="1" t="s">
        <v>520</v>
      </c>
      <c r="C177" s="45"/>
      <c r="D177" s="45"/>
      <c r="E177" s="45" t="s">
        <v>493</v>
      </c>
      <c r="F177" s="45"/>
      <c r="G177" s="18" t="s">
        <v>521</v>
      </c>
      <c r="H177" s="45"/>
      <c r="J177" s="53"/>
      <c r="K177" s="50" t="n">
        <v>43573</v>
      </c>
      <c r="L177" s="50" t="n">
        <v>43693</v>
      </c>
      <c r="M177" s="2" t="n">
        <f aca="false">_xlfn.DAYS(L177, K177)</f>
        <v>120</v>
      </c>
      <c r="N177" s="17"/>
    </row>
    <row r="178" customFormat="false" ht="17" hidden="false" customHeight="false" outlineLevel="0" collapsed="false">
      <c r="A178" s="18" t="s">
        <v>132</v>
      </c>
      <c r="B178" s="1" t="s">
        <v>522</v>
      </c>
      <c r="C178" s="45"/>
      <c r="D178" s="45"/>
      <c r="E178" s="45" t="s">
        <v>493</v>
      </c>
      <c r="F178" s="45"/>
      <c r="G178" s="1" t="s">
        <v>523</v>
      </c>
      <c r="H178" s="45"/>
      <c r="J178" s="55"/>
      <c r="K178" s="50" t="n">
        <v>43206</v>
      </c>
      <c r="L178" s="50" t="n">
        <v>43693</v>
      </c>
      <c r="M178" s="2" t="n">
        <f aca="false">_xlfn.DAYS(L178, K178)</f>
        <v>487</v>
      </c>
      <c r="N178" s="17"/>
    </row>
    <row r="179" customFormat="false" ht="17" hidden="false" customHeight="false" outlineLevel="0" collapsed="false">
      <c r="A179" s="1" t="s">
        <v>524</v>
      </c>
      <c r="B179" s="1" t="s">
        <v>98</v>
      </c>
      <c r="C179" s="45"/>
      <c r="D179" s="45"/>
      <c r="E179" s="45" t="s">
        <v>493</v>
      </c>
      <c r="F179" s="45"/>
      <c r="G179" s="1" t="s">
        <v>525</v>
      </c>
      <c r="J179" s="53"/>
      <c r="K179" s="50" t="n">
        <v>43686</v>
      </c>
      <c r="L179" s="50" t="n">
        <v>43693</v>
      </c>
      <c r="M179" s="2" t="n">
        <f aca="false">_xlfn.DAYS(L179, K179)</f>
        <v>7</v>
      </c>
      <c r="N179" s="17"/>
    </row>
    <row r="180" customFormat="false" ht="17" hidden="false" customHeight="false" outlineLevel="0" collapsed="false">
      <c r="A180" s="1" t="s">
        <v>526</v>
      </c>
      <c r="B180" s="1" t="s">
        <v>527</v>
      </c>
      <c r="C180" s="45"/>
      <c r="D180" s="45"/>
      <c r="E180" s="45" t="s">
        <v>493</v>
      </c>
      <c r="F180" s="45"/>
      <c r="G180" s="1" t="s">
        <v>528</v>
      </c>
      <c r="J180" s="53"/>
      <c r="K180" s="50" t="n">
        <v>43321</v>
      </c>
      <c r="L180" s="50" t="n">
        <v>43693</v>
      </c>
      <c r="M180" s="2" t="n">
        <f aca="false">_xlfn.DAYS(L180, K180)</f>
        <v>372</v>
      </c>
      <c r="N180" s="17"/>
    </row>
    <row r="181" customFormat="false" ht="17" hidden="false" customHeight="false" outlineLevel="0" collapsed="false">
      <c r="A181" s="18" t="s">
        <v>35</v>
      </c>
      <c r="B181" s="1" t="s">
        <v>529</v>
      </c>
      <c r="C181" s="45"/>
      <c r="D181" s="45"/>
      <c r="E181" s="45" t="s">
        <v>493</v>
      </c>
      <c r="F181" s="45"/>
      <c r="G181" s="1" t="s">
        <v>530</v>
      </c>
      <c r="H181" s="45"/>
      <c r="J181" s="55"/>
      <c r="K181" s="50" t="n">
        <v>43543</v>
      </c>
      <c r="L181" s="50" t="n">
        <v>43693</v>
      </c>
      <c r="M181" s="2" t="n">
        <f aca="false">_xlfn.DAYS(L181, K181)</f>
        <v>150</v>
      </c>
      <c r="N181" s="17"/>
    </row>
    <row r="182" customFormat="false" ht="17" hidden="false" customHeight="false" outlineLevel="0" collapsed="false">
      <c r="A182" s="1" t="s">
        <v>531</v>
      </c>
      <c r="B182" s="1" t="s">
        <v>532</v>
      </c>
      <c r="C182" s="45"/>
      <c r="D182" s="45"/>
      <c r="E182" s="45" t="s">
        <v>493</v>
      </c>
      <c r="F182" s="45"/>
      <c r="G182" s="1" t="s">
        <v>533</v>
      </c>
      <c r="J182" s="53"/>
      <c r="K182" s="50" t="n">
        <v>43668</v>
      </c>
      <c r="L182" s="50" t="n">
        <v>43693</v>
      </c>
      <c r="M182" s="2" t="n">
        <f aca="false">_xlfn.DAYS(L182, K182)</f>
        <v>25</v>
      </c>
      <c r="N182" s="17"/>
    </row>
    <row r="183" customFormat="false" ht="51" hidden="false" customHeight="false" outlineLevel="0" collapsed="false">
      <c r="A183" s="1" t="s">
        <v>534</v>
      </c>
      <c r="B183" s="1" t="s">
        <v>535</v>
      </c>
      <c r="C183" s="45"/>
      <c r="D183" s="45"/>
      <c r="E183" s="45" t="s">
        <v>493</v>
      </c>
      <c r="F183" s="45"/>
      <c r="G183" s="1" t="s">
        <v>536</v>
      </c>
      <c r="H183" s="45"/>
      <c r="J183" s="53"/>
      <c r="K183" s="50" t="n">
        <v>43601</v>
      </c>
      <c r="L183" s="50" t="n">
        <v>43693</v>
      </c>
      <c r="M183" s="2" t="n">
        <f aca="false">_xlfn.DAYS(L183, K183)</f>
        <v>92</v>
      </c>
    </row>
    <row r="184" customFormat="false" ht="51" hidden="false" customHeight="false" outlineLevel="0" collapsed="false">
      <c r="A184" s="56" t="s">
        <v>537</v>
      </c>
      <c r="B184" s="1" t="s">
        <v>538</v>
      </c>
      <c r="D184" s="50"/>
      <c r="E184" s="45" t="s">
        <v>539</v>
      </c>
      <c r="F184" s="10" t="s">
        <v>540</v>
      </c>
      <c r="G184" s="1" t="s">
        <v>541</v>
      </c>
      <c r="I184" s="47"/>
      <c r="J184" s="57"/>
      <c r="K184" s="51" t="n">
        <v>43571</v>
      </c>
      <c r="L184" s="50" t="n">
        <v>43731</v>
      </c>
      <c r="M184" s="2" t="n">
        <f aca="false">_xlfn.DAYS(L184, K184)</f>
        <v>160</v>
      </c>
      <c r="N184" s="2"/>
    </row>
    <row r="185" customFormat="false" ht="51" hidden="false" customHeight="false" outlineLevel="0" collapsed="false">
      <c r="A185" s="1" t="s">
        <v>542</v>
      </c>
      <c r="B185" s="1" t="s">
        <v>43</v>
      </c>
      <c r="D185" s="51"/>
      <c r="E185" s="2" t="s">
        <v>539</v>
      </c>
      <c r="F185" s="45" t="s">
        <v>540</v>
      </c>
      <c r="G185" s="1" t="s">
        <v>543</v>
      </c>
      <c r="I185" s="50"/>
      <c r="J185" s="53"/>
      <c r="K185" s="50" t="n">
        <v>43724</v>
      </c>
      <c r="L185" s="50" t="n">
        <v>43731</v>
      </c>
      <c r="M185" s="2" t="n">
        <f aca="false">_xlfn.DAYS(L185, K185)</f>
        <v>7</v>
      </c>
      <c r="N185" s="2"/>
    </row>
    <row r="186" customFormat="false" ht="51" hidden="false" customHeight="false" outlineLevel="0" collapsed="false">
      <c r="A186" s="1" t="s">
        <v>544</v>
      </c>
      <c r="B186" s="1" t="s">
        <v>545</v>
      </c>
      <c r="C186" s="45"/>
      <c r="D186" s="45"/>
      <c r="E186" s="45" t="s">
        <v>539</v>
      </c>
      <c r="F186" s="10" t="s">
        <v>540</v>
      </c>
      <c r="G186" s="1" t="s">
        <v>546</v>
      </c>
      <c r="H186" s="45"/>
      <c r="J186" s="53"/>
      <c r="K186" s="50" t="n">
        <v>43716</v>
      </c>
      <c r="L186" s="50" t="n">
        <v>43731</v>
      </c>
      <c r="M186" s="2" t="n">
        <f aca="false">_xlfn.DAYS(L186, K186)</f>
        <v>15</v>
      </c>
      <c r="N186" s="45"/>
    </row>
    <row r="187" customFormat="false" ht="51" hidden="false" customHeight="false" outlineLevel="0" collapsed="false">
      <c r="A187" s="1" t="s">
        <v>547</v>
      </c>
      <c r="B187" s="1" t="s">
        <v>548</v>
      </c>
      <c r="D187" s="50"/>
      <c r="E187" s="45" t="s">
        <v>539</v>
      </c>
      <c r="F187" s="10" t="s">
        <v>540</v>
      </c>
      <c r="G187" s="1" t="s">
        <v>549</v>
      </c>
      <c r="I187" s="50"/>
      <c r="J187" s="58"/>
      <c r="K187" s="50" t="n">
        <v>43716</v>
      </c>
      <c r="L187" s="50" t="n">
        <v>43731</v>
      </c>
      <c r="M187" s="2" t="n">
        <f aca="false">_xlfn.DAYS(L187, K187)</f>
        <v>15</v>
      </c>
      <c r="N187" s="2"/>
    </row>
    <row r="188" customFormat="false" ht="51" hidden="false" customHeight="false" outlineLevel="0" collapsed="false">
      <c r="A188" s="1" t="s">
        <v>550</v>
      </c>
      <c r="B188" s="1" t="s">
        <v>551</v>
      </c>
      <c r="D188" s="51"/>
      <c r="E188" s="45" t="s">
        <v>539</v>
      </c>
      <c r="F188" s="45" t="s">
        <v>540</v>
      </c>
      <c r="G188" s="1" t="s">
        <v>552</v>
      </c>
      <c r="I188" s="50"/>
      <c r="J188" s="53"/>
      <c r="K188" s="50" t="n">
        <v>43730</v>
      </c>
      <c r="L188" s="50" t="n">
        <v>43731</v>
      </c>
      <c r="M188" s="59" t="n">
        <f aca="false">_xlfn.DAYS(L188, K188)</f>
        <v>1</v>
      </c>
      <c r="N188" s="2"/>
    </row>
    <row r="189" customFormat="false" ht="51" hidden="false" customHeight="false" outlineLevel="0" collapsed="false">
      <c r="A189" s="44" t="s">
        <v>553</v>
      </c>
      <c r="B189" s="1" t="s">
        <v>554</v>
      </c>
      <c r="D189" s="51"/>
      <c r="E189" s="45" t="s">
        <v>539</v>
      </c>
      <c r="F189" s="10" t="s">
        <v>540</v>
      </c>
      <c r="G189" s="1" t="s">
        <v>555</v>
      </c>
      <c r="H189" s="45"/>
      <c r="I189" s="50"/>
      <c r="J189" s="57"/>
      <c r="K189" s="51" t="n">
        <v>43716</v>
      </c>
      <c r="L189" s="50" t="n">
        <v>43731</v>
      </c>
      <c r="M189" s="2" t="n">
        <f aca="false">_xlfn.DAYS(L189, K189)</f>
        <v>15</v>
      </c>
      <c r="N189" s="2"/>
    </row>
    <row r="190" customFormat="false" ht="51" hidden="false" customHeight="false" outlineLevel="0" collapsed="false">
      <c r="A190" s="13" t="s">
        <v>556</v>
      </c>
      <c r="B190" s="1" t="s">
        <v>557</v>
      </c>
      <c r="C190" s="10"/>
      <c r="D190" s="10"/>
      <c r="E190" s="45" t="s">
        <v>539</v>
      </c>
      <c r="F190" s="10" t="s">
        <v>540</v>
      </c>
      <c r="G190" s="13" t="s">
        <v>558</v>
      </c>
      <c r="H190" s="10"/>
      <c r="I190" s="10"/>
      <c r="J190" s="60"/>
      <c r="K190" s="11" t="n">
        <v>43731</v>
      </c>
      <c r="L190" s="50" t="n">
        <v>43731</v>
      </c>
      <c r="M190" s="2" t="n">
        <f aca="false">_xlfn.DAYS(L190, K190)</f>
        <v>0</v>
      </c>
      <c r="N190" s="10" t="s">
        <v>559</v>
      </c>
    </row>
    <row r="191" customFormat="false" ht="51" hidden="false" customHeight="false" outlineLevel="0" collapsed="false">
      <c r="A191" s="13" t="s">
        <v>287</v>
      </c>
      <c r="B191" s="1" t="s">
        <v>560</v>
      </c>
      <c r="C191" s="10"/>
      <c r="D191" s="10"/>
      <c r="E191" s="45" t="s">
        <v>539</v>
      </c>
      <c r="F191" s="10" t="s">
        <v>540</v>
      </c>
      <c r="G191" s="13" t="s">
        <v>561</v>
      </c>
      <c r="H191" s="10"/>
      <c r="I191" s="10"/>
      <c r="J191" s="60"/>
      <c r="K191" s="11" t="n">
        <v>43719</v>
      </c>
      <c r="L191" s="50" t="n">
        <v>43731</v>
      </c>
      <c r="M191" s="2" t="n">
        <f aca="false">_xlfn.DAYS(L191, K191)</f>
        <v>12</v>
      </c>
      <c r="N191" s="10"/>
    </row>
    <row r="192" customFormat="false" ht="51" hidden="false" customHeight="false" outlineLevel="0" collapsed="false">
      <c r="A192" s="1" t="s">
        <v>562</v>
      </c>
      <c r="B192" s="1" t="s">
        <v>563</v>
      </c>
      <c r="D192" s="50"/>
      <c r="E192" s="45" t="s">
        <v>539</v>
      </c>
      <c r="F192" s="10" t="s">
        <v>540</v>
      </c>
      <c r="G192" s="1" t="s">
        <v>564</v>
      </c>
      <c r="H192" s="45"/>
      <c r="I192" s="50"/>
      <c r="J192" s="54"/>
      <c r="K192" s="50" t="n">
        <v>43720</v>
      </c>
      <c r="L192" s="50" t="n">
        <v>43731</v>
      </c>
      <c r="M192" s="2" t="n">
        <f aca="false">_xlfn.DAYS(L192, K192)</f>
        <v>11</v>
      </c>
      <c r="N192" s="2"/>
    </row>
    <row r="193" customFormat="false" ht="51" hidden="false" customHeight="false" outlineLevel="0" collapsed="false">
      <c r="A193" s="1" t="s">
        <v>565</v>
      </c>
      <c r="B193" s="1" t="s">
        <v>127</v>
      </c>
      <c r="D193" s="50"/>
      <c r="E193" s="45" t="s">
        <v>539</v>
      </c>
      <c r="F193" s="10" t="s">
        <v>540</v>
      </c>
      <c r="G193" s="1" t="s">
        <v>566</v>
      </c>
      <c r="H193" s="45"/>
      <c r="I193" s="50"/>
      <c r="J193" s="58"/>
      <c r="K193" s="50" t="n">
        <v>43704</v>
      </c>
      <c r="L193" s="50" t="n">
        <v>43731</v>
      </c>
      <c r="M193" s="2" t="n">
        <f aca="false">_xlfn.DAYS(L193, K193)</f>
        <v>27</v>
      </c>
      <c r="N193" s="2" t="s">
        <v>567</v>
      </c>
    </row>
    <row r="194" customFormat="false" ht="51" hidden="false" customHeight="false" outlineLevel="0" collapsed="false">
      <c r="A194" s="1" t="s">
        <v>568</v>
      </c>
      <c r="B194" s="1" t="s">
        <v>320</v>
      </c>
      <c r="D194" s="50"/>
      <c r="E194" s="45" t="s">
        <v>539</v>
      </c>
      <c r="F194" s="10" t="s">
        <v>540</v>
      </c>
      <c r="G194" s="1" t="s">
        <v>569</v>
      </c>
      <c r="H194" s="45"/>
      <c r="I194" s="50"/>
      <c r="J194" s="58"/>
      <c r="K194" s="50" t="n">
        <v>43721</v>
      </c>
      <c r="L194" s="50" t="n">
        <v>43731</v>
      </c>
      <c r="M194" s="2" t="n">
        <f aca="false">_xlfn.DAYS(L194, K194)</f>
        <v>10</v>
      </c>
      <c r="N194" s="2"/>
    </row>
    <row r="195" customFormat="false" ht="51" hidden="false" customHeight="false" outlineLevel="0" collapsed="false">
      <c r="A195" s="13" t="s">
        <v>570</v>
      </c>
      <c r="B195" s="1" t="s">
        <v>571</v>
      </c>
      <c r="C195" s="10"/>
      <c r="D195" s="10"/>
      <c r="E195" s="45" t="s">
        <v>539</v>
      </c>
      <c r="F195" s="10" t="s">
        <v>540</v>
      </c>
      <c r="G195" s="13" t="s">
        <v>572</v>
      </c>
      <c r="H195" s="10"/>
      <c r="I195" s="25"/>
      <c r="J195" s="61"/>
      <c r="K195" s="16" t="n">
        <v>43681</v>
      </c>
      <c r="L195" s="50" t="n">
        <v>43731</v>
      </c>
      <c r="M195" s="2" t="n">
        <f aca="false">_xlfn.DAYS(L195, K195)</f>
        <v>50</v>
      </c>
      <c r="N195" s="10"/>
    </row>
    <row r="196" customFormat="false" ht="51" hidden="false" customHeight="false" outlineLevel="0" collapsed="false">
      <c r="A196" s="13" t="s">
        <v>73</v>
      </c>
      <c r="B196" s="1" t="s">
        <v>573</v>
      </c>
      <c r="C196" s="10"/>
      <c r="D196" s="11"/>
      <c r="E196" s="45" t="s">
        <v>539</v>
      </c>
      <c r="F196" s="10" t="s">
        <v>540</v>
      </c>
      <c r="G196" s="13" t="s">
        <v>574</v>
      </c>
      <c r="H196" s="10"/>
      <c r="I196" s="10"/>
      <c r="J196" s="60"/>
      <c r="K196" s="11" t="n">
        <v>43721</v>
      </c>
      <c r="L196" s="50" t="n">
        <v>43731</v>
      </c>
      <c r="M196" s="2" t="n">
        <f aca="false">_xlfn.DAYS(L196, K196)</f>
        <v>10</v>
      </c>
      <c r="N196" s="10"/>
    </row>
    <row r="197" customFormat="false" ht="51" hidden="false" customHeight="false" outlineLevel="0" collapsed="false">
      <c r="A197" s="1" t="s">
        <v>575</v>
      </c>
      <c r="B197" s="1" t="s">
        <v>124</v>
      </c>
      <c r="D197" s="50"/>
      <c r="E197" s="45" t="s">
        <v>539</v>
      </c>
      <c r="F197" s="10" t="s">
        <v>540</v>
      </c>
      <c r="G197" s="1" t="s">
        <v>576</v>
      </c>
      <c r="I197" s="50"/>
      <c r="J197" s="58"/>
      <c r="K197" s="50" t="n">
        <v>43731</v>
      </c>
      <c r="L197" s="50" t="n">
        <v>43731</v>
      </c>
      <c r="M197" s="2" t="n">
        <f aca="false">_xlfn.DAYS(L197, K197)</f>
        <v>0</v>
      </c>
      <c r="N197" s="2"/>
    </row>
    <row r="198" customFormat="false" ht="51" hidden="false" customHeight="false" outlineLevel="0" collapsed="false">
      <c r="A198" s="13" t="s">
        <v>575</v>
      </c>
      <c r="B198" s="1" t="s">
        <v>124</v>
      </c>
      <c r="C198" s="10"/>
      <c r="D198" s="11"/>
      <c r="E198" s="45" t="s">
        <v>539</v>
      </c>
      <c r="F198" s="12" t="s">
        <v>540</v>
      </c>
      <c r="G198" s="13" t="s">
        <v>577</v>
      </c>
      <c r="H198" s="10"/>
      <c r="I198" s="10"/>
      <c r="J198" s="60"/>
      <c r="K198" s="50" t="n">
        <v>43731</v>
      </c>
      <c r="L198" s="50" t="n">
        <v>43731</v>
      </c>
      <c r="M198" s="59" t="n">
        <f aca="false">_xlfn.DAYS(L198, K198)</f>
        <v>0</v>
      </c>
      <c r="N198" s="62"/>
    </row>
    <row r="199" customFormat="false" ht="51" hidden="false" customHeight="false" outlineLevel="0" collapsed="false">
      <c r="A199" s="13" t="s">
        <v>578</v>
      </c>
      <c r="B199" s="1" t="s">
        <v>579</v>
      </c>
      <c r="C199" s="10"/>
      <c r="D199" s="10"/>
      <c r="E199" s="45" t="s">
        <v>539</v>
      </c>
      <c r="F199" s="10" t="s">
        <v>540</v>
      </c>
      <c r="G199" s="13" t="s">
        <v>580</v>
      </c>
      <c r="H199" s="10"/>
      <c r="I199" s="10"/>
      <c r="J199" s="60"/>
      <c r="K199" s="11" t="n">
        <v>43362</v>
      </c>
      <c r="L199" s="50" t="n">
        <v>43731</v>
      </c>
      <c r="M199" s="2" t="n">
        <f aca="false">_xlfn.DAYS(L199, K199)</f>
        <v>369</v>
      </c>
      <c r="N199" s="10"/>
    </row>
    <row r="200" customFormat="false" ht="51" hidden="false" customHeight="false" outlineLevel="0" collapsed="false">
      <c r="A200" s="13" t="s">
        <v>344</v>
      </c>
      <c r="B200" s="1" t="s">
        <v>581</v>
      </c>
      <c r="C200" s="10"/>
      <c r="D200" s="11"/>
      <c r="E200" s="45" t="s">
        <v>539</v>
      </c>
      <c r="F200" s="10" t="s">
        <v>540</v>
      </c>
      <c r="G200" s="13" t="s">
        <v>582</v>
      </c>
      <c r="H200" s="10"/>
      <c r="I200" s="11"/>
      <c r="J200" s="60"/>
      <c r="K200" s="11" t="n">
        <v>43731</v>
      </c>
      <c r="L200" s="50" t="n">
        <v>43731</v>
      </c>
      <c r="M200" s="2" t="n">
        <f aca="false">_xlfn.DAYS(L200, K200)</f>
        <v>0</v>
      </c>
      <c r="N200" s="10"/>
    </row>
    <row r="201" customFormat="false" ht="51" hidden="false" customHeight="false" outlineLevel="0" collapsed="false">
      <c r="A201" s="1" t="s">
        <v>344</v>
      </c>
      <c r="B201" s="1" t="s">
        <v>581</v>
      </c>
      <c r="D201" s="50"/>
      <c r="E201" s="2" t="s">
        <v>539</v>
      </c>
      <c r="F201" s="2" t="s">
        <v>540</v>
      </c>
      <c r="G201" s="1" t="s">
        <v>582</v>
      </c>
      <c r="I201" s="50"/>
      <c r="J201" s="58"/>
      <c r="K201" s="50" t="n">
        <v>43731</v>
      </c>
      <c r="L201" s="50" t="n">
        <v>43731</v>
      </c>
      <c r="M201" s="59" t="n">
        <f aca="false">_xlfn.DAYS(L201, K201)</f>
        <v>0</v>
      </c>
      <c r="N201" s="2"/>
    </row>
    <row r="202" customFormat="false" ht="51" hidden="false" customHeight="false" outlineLevel="0" collapsed="false">
      <c r="A202" s="13" t="s">
        <v>583</v>
      </c>
      <c r="B202" s="1" t="s">
        <v>584</v>
      </c>
      <c r="C202" s="10"/>
      <c r="D202" s="10"/>
      <c r="E202" s="45" t="s">
        <v>539</v>
      </c>
      <c r="F202" s="12" t="s">
        <v>540</v>
      </c>
      <c r="G202" s="13" t="s">
        <v>566</v>
      </c>
      <c r="H202" s="10"/>
      <c r="I202" s="10"/>
      <c r="J202" s="60"/>
      <c r="K202" s="11" t="n">
        <v>43723</v>
      </c>
      <c r="L202" s="50" t="n">
        <v>43731</v>
      </c>
      <c r="M202" s="2" t="n">
        <f aca="false">_xlfn.DAYS(L202, K202)</f>
        <v>8</v>
      </c>
      <c r="N202" s="10"/>
    </row>
    <row r="203" customFormat="false" ht="51" hidden="false" customHeight="false" outlineLevel="0" collapsed="false">
      <c r="A203" s="1" t="s">
        <v>585</v>
      </c>
      <c r="B203" s="1" t="s">
        <v>223</v>
      </c>
      <c r="C203" s="45"/>
      <c r="D203" s="45"/>
      <c r="E203" s="45" t="s">
        <v>539</v>
      </c>
      <c r="F203" s="45" t="s">
        <v>540</v>
      </c>
      <c r="G203" s="1" t="s">
        <v>543</v>
      </c>
      <c r="H203" s="45"/>
      <c r="J203" s="53"/>
      <c r="K203" s="50" t="n">
        <v>43729</v>
      </c>
      <c r="L203" s="50" t="n">
        <v>43731</v>
      </c>
      <c r="M203" s="2" t="n">
        <f aca="false">_xlfn.DAYS(L203, K203)</f>
        <v>2</v>
      </c>
      <c r="N203" s="2"/>
    </row>
    <row r="204" customFormat="false" ht="51" hidden="false" customHeight="false" outlineLevel="0" collapsed="false">
      <c r="A204" s="13" t="s">
        <v>586</v>
      </c>
      <c r="B204" s="1" t="s">
        <v>238</v>
      </c>
      <c r="C204" s="10"/>
      <c r="D204" s="10"/>
      <c r="E204" s="45" t="s">
        <v>539</v>
      </c>
      <c r="F204" s="10" t="s">
        <v>540</v>
      </c>
      <c r="G204" s="13" t="s">
        <v>587</v>
      </c>
      <c r="H204" s="10"/>
      <c r="I204" s="10"/>
      <c r="J204" s="60"/>
      <c r="K204" s="11" t="n">
        <v>43662</v>
      </c>
      <c r="L204" s="50" t="n">
        <v>43731</v>
      </c>
      <c r="M204" s="2" t="n">
        <f aca="false">_xlfn.DAYS(L204, K204)</f>
        <v>69</v>
      </c>
      <c r="N204" s="10"/>
    </row>
    <row r="205" customFormat="false" ht="51" hidden="false" customHeight="false" outlineLevel="0" collapsed="false">
      <c r="A205" s="1" t="s">
        <v>588</v>
      </c>
      <c r="B205" s="1" t="s">
        <v>589</v>
      </c>
      <c r="D205" s="50"/>
      <c r="E205" s="45" t="s">
        <v>539</v>
      </c>
      <c r="F205" s="2" t="s">
        <v>540</v>
      </c>
      <c r="G205" s="1" t="s">
        <v>590</v>
      </c>
      <c r="H205" s="45"/>
      <c r="I205" s="50"/>
      <c r="J205" s="63"/>
      <c r="K205" s="50" t="n">
        <v>43731</v>
      </c>
      <c r="L205" s="50" t="n">
        <v>43731</v>
      </c>
      <c r="M205" s="59" t="n">
        <f aca="false">_xlfn.DAYS(L205, K205)</f>
        <v>0</v>
      </c>
      <c r="N205" s="2"/>
    </row>
    <row r="206" customFormat="false" ht="51" hidden="false" customHeight="false" outlineLevel="0" collapsed="false">
      <c r="A206" s="13" t="s">
        <v>588</v>
      </c>
      <c r="B206" s="1" t="s">
        <v>591</v>
      </c>
      <c r="C206" s="10"/>
      <c r="D206" s="10"/>
      <c r="E206" s="45" t="s">
        <v>539</v>
      </c>
      <c r="F206" s="10" t="s">
        <v>540</v>
      </c>
      <c r="G206" s="13" t="s">
        <v>541</v>
      </c>
      <c r="H206" s="10"/>
      <c r="I206" s="10"/>
      <c r="J206" s="60"/>
      <c r="K206" s="11" t="n">
        <v>43619</v>
      </c>
      <c r="L206" s="50" t="n">
        <v>43731</v>
      </c>
      <c r="M206" s="2" t="n">
        <f aca="false">_xlfn.DAYS(L206, K206)</f>
        <v>112</v>
      </c>
      <c r="N206" s="10"/>
    </row>
    <row r="207" customFormat="false" ht="51" hidden="false" customHeight="false" outlineLevel="0" collapsed="false">
      <c r="A207" s="1" t="s">
        <v>592</v>
      </c>
      <c r="B207" s="1" t="s">
        <v>303</v>
      </c>
      <c r="C207" s="45"/>
      <c r="E207" s="45" t="s">
        <v>539</v>
      </c>
      <c r="F207" s="45" t="s">
        <v>540</v>
      </c>
      <c r="G207" s="1" t="s">
        <v>590</v>
      </c>
      <c r="H207" s="45"/>
      <c r="I207" s="51"/>
      <c r="J207" s="52"/>
      <c r="K207" s="50" t="n">
        <v>43731</v>
      </c>
      <c r="L207" s="50" t="n">
        <v>43731</v>
      </c>
      <c r="M207" s="59" t="n">
        <f aca="false">_xlfn.DAYS(L207, K207)</f>
        <v>0</v>
      </c>
      <c r="N207" s="2"/>
    </row>
    <row r="208" customFormat="false" ht="51" hidden="false" customHeight="false" outlineLevel="0" collapsed="false">
      <c r="A208" s="1" t="s">
        <v>593</v>
      </c>
      <c r="B208" s="1" t="s">
        <v>575</v>
      </c>
      <c r="D208" s="50"/>
      <c r="E208" s="45" t="s">
        <v>539</v>
      </c>
      <c r="F208" s="10" t="s">
        <v>540</v>
      </c>
      <c r="G208" s="1" t="s">
        <v>481</v>
      </c>
      <c r="H208" s="45"/>
      <c r="I208" s="50"/>
      <c r="J208" s="58"/>
      <c r="K208" s="50" t="n">
        <v>43576</v>
      </c>
      <c r="L208" s="50" t="n">
        <v>43731</v>
      </c>
      <c r="M208" s="2" t="n">
        <f aca="false">_xlfn.DAYS(L208, K208)</f>
        <v>155</v>
      </c>
      <c r="N208" s="2"/>
    </row>
    <row r="209" customFormat="false" ht="17" hidden="false" customHeight="false" outlineLevel="0" collapsed="false">
      <c r="A209" s="8" t="s">
        <v>594</v>
      </c>
      <c r="B209" s="9" t="s">
        <v>595</v>
      </c>
      <c r="C209" s="10"/>
      <c r="D209" s="11"/>
      <c r="E209" s="10" t="s">
        <v>596</v>
      </c>
      <c r="F209" s="12" t="s">
        <v>597</v>
      </c>
      <c r="G209" s="13" t="s">
        <v>598</v>
      </c>
      <c r="H209" s="10"/>
      <c r="I209" s="14"/>
      <c r="J209" s="15" t="s">
        <v>599</v>
      </c>
      <c r="K209" s="16" t="n">
        <v>43678</v>
      </c>
      <c r="L209" s="11" t="n">
        <v>43733</v>
      </c>
      <c r="M209" s="10" t="n">
        <f aca="false">L209-K209</f>
        <v>55</v>
      </c>
      <c r="N209" s="13" t="s">
        <v>600</v>
      </c>
    </row>
    <row r="210" customFormat="false" ht="34" hidden="false" customHeight="false" outlineLevel="0" collapsed="false">
      <c r="A210" s="13" t="s">
        <v>601</v>
      </c>
      <c r="B210" s="13" t="s">
        <v>602</v>
      </c>
      <c r="C210" s="10"/>
      <c r="D210" s="11"/>
      <c r="E210" s="10" t="s">
        <v>596</v>
      </c>
      <c r="F210" s="10" t="s">
        <v>603</v>
      </c>
      <c r="G210" s="13" t="s">
        <v>604</v>
      </c>
      <c r="H210" s="10"/>
      <c r="I210" s="13"/>
      <c r="J210" s="10" t="s">
        <v>605</v>
      </c>
      <c r="K210" s="11" t="n">
        <v>43565</v>
      </c>
      <c r="L210" s="11" t="n">
        <v>43733</v>
      </c>
      <c r="M210" s="10" t="n">
        <f aca="false">L210-K210</f>
        <v>168</v>
      </c>
      <c r="N210" s="13" t="s">
        <v>600</v>
      </c>
    </row>
    <row r="211" customFormat="false" ht="17" hidden="false" customHeight="false" outlineLevel="0" collapsed="false">
      <c r="A211" s="13" t="s">
        <v>63</v>
      </c>
      <c r="B211" s="9" t="s">
        <v>579</v>
      </c>
      <c r="C211" s="10"/>
      <c r="D211" s="11"/>
      <c r="E211" s="10" t="s">
        <v>596</v>
      </c>
      <c r="F211" s="10" t="s">
        <v>476</v>
      </c>
      <c r="G211" s="13" t="s">
        <v>606</v>
      </c>
      <c r="H211" s="10"/>
      <c r="I211" s="13"/>
      <c r="J211" s="20" t="n">
        <v>40000</v>
      </c>
      <c r="K211" s="11" t="n">
        <v>43364</v>
      </c>
      <c r="L211" s="11" t="n">
        <v>43733</v>
      </c>
      <c r="M211" s="10" t="n">
        <f aca="false">L211-K211</f>
        <v>369</v>
      </c>
      <c r="N211" s="13" t="s">
        <v>607</v>
      </c>
    </row>
    <row r="212" customFormat="false" ht="34" hidden="false" customHeight="false" outlineLevel="0" collapsed="false">
      <c r="A212" s="13" t="s">
        <v>319</v>
      </c>
      <c r="B212" s="9" t="s">
        <v>608</v>
      </c>
      <c r="C212" s="10"/>
      <c r="D212" s="11"/>
      <c r="E212" s="10" t="s">
        <v>596</v>
      </c>
      <c r="F212" s="10" t="s">
        <v>609</v>
      </c>
      <c r="G212" s="13" t="s">
        <v>610</v>
      </c>
      <c r="H212" s="10"/>
      <c r="I212" s="13"/>
      <c r="J212" s="20" t="n">
        <v>5000</v>
      </c>
      <c r="K212" s="11" t="n">
        <v>43496</v>
      </c>
      <c r="L212" s="11" t="n">
        <v>43733</v>
      </c>
      <c r="M212" s="10" t="n">
        <f aca="false">L212-K212</f>
        <v>237</v>
      </c>
      <c r="N212" s="13" t="s">
        <v>600</v>
      </c>
    </row>
    <row r="213" customFormat="false" ht="17" hidden="false" customHeight="false" outlineLevel="0" collapsed="false">
      <c r="A213" s="13" t="s">
        <v>611</v>
      </c>
      <c r="B213" s="9" t="s">
        <v>612</v>
      </c>
      <c r="C213" s="10"/>
      <c r="D213" s="11"/>
      <c r="E213" s="10" t="s">
        <v>596</v>
      </c>
      <c r="F213" s="10" t="s">
        <v>603</v>
      </c>
      <c r="G213" s="13" t="s">
        <v>613</v>
      </c>
      <c r="H213" s="10"/>
      <c r="I213" s="13"/>
      <c r="J213" s="20" t="n">
        <v>2500</v>
      </c>
      <c r="K213" s="11" t="n">
        <v>43632</v>
      </c>
      <c r="L213" s="11" t="n">
        <v>43733</v>
      </c>
      <c r="M213" s="10" t="n">
        <f aca="false">L213-K213</f>
        <v>101</v>
      </c>
      <c r="N213" s="13" t="s">
        <v>600</v>
      </c>
    </row>
    <row r="214" customFormat="false" ht="17" hidden="false" customHeight="false" outlineLevel="0" collapsed="false">
      <c r="A214" s="13" t="s">
        <v>175</v>
      </c>
      <c r="B214" s="13" t="s">
        <v>614</v>
      </c>
      <c r="C214" s="10"/>
      <c r="D214" s="11"/>
      <c r="E214" s="10" t="s">
        <v>596</v>
      </c>
      <c r="F214" s="10" t="s">
        <v>597</v>
      </c>
      <c r="G214" s="13" t="s">
        <v>615</v>
      </c>
      <c r="H214" s="10"/>
      <c r="I214" s="13"/>
      <c r="J214" s="10" t="s">
        <v>599</v>
      </c>
      <c r="K214" s="11" t="n">
        <v>43575</v>
      </c>
      <c r="L214" s="11" t="n">
        <v>43733</v>
      </c>
      <c r="M214" s="10" t="n">
        <f aca="false">L214-K214</f>
        <v>158</v>
      </c>
      <c r="N214" s="13" t="s">
        <v>600</v>
      </c>
    </row>
    <row r="215" customFormat="false" ht="34" hidden="false" customHeight="false" outlineLevel="0" collapsed="false">
      <c r="A215" s="13" t="s">
        <v>467</v>
      </c>
      <c r="B215" s="9" t="s">
        <v>616</v>
      </c>
      <c r="C215" s="10"/>
      <c r="D215" s="11"/>
      <c r="E215" s="10" t="s">
        <v>596</v>
      </c>
      <c r="F215" s="10" t="s">
        <v>597</v>
      </c>
      <c r="G215" s="13" t="s">
        <v>617</v>
      </c>
      <c r="H215" s="10"/>
      <c r="I215" s="13"/>
      <c r="J215" s="20" t="n">
        <v>3000</v>
      </c>
      <c r="K215" s="11" t="n">
        <v>43730</v>
      </c>
      <c r="L215" s="11" t="n">
        <v>43733</v>
      </c>
      <c r="M215" s="10" t="n">
        <f aca="false">L215-K215</f>
        <v>3</v>
      </c>
      <c r="N215" s="13" t="s">
        <v>600</v>
      </c>
    </row>
    <row r="216" customFormat="false" ht="17" hidden="false" customHeight="false" outlineLevel="0" collapsed="false">
      <c r="A216" s="13" t="s">
        <v>618</v>
      </c>
      <c r="B216" s="9" t="s">
        <v>619</v>
      </c>
      <c r="C216" s="10"/>
      <c r="D216" s="11"/>
      <c r="E216" s="10" t="s">
        <v>596</v>
      </c>
      <c r="F216" s="10" t="s">
        <v>597</v>
      </c>
      <c r="G216" s="13" t="s">
        <v>481</v>
      </c>
      <c r="H216" s="10"/>
      <c r="I216" s="13"/>
      <c r="J216" s="20" t="n">
        <v>1000000</v>
      </c>
      <c r="K216" s="11" t="n">
        <v>42226</v>
      </c>
      <c r="L216" s="11" t="n">
        <v>43733</v>
      </c>
      <c r="M216" s="10" t="n">
        <f aca="false">L216-K216</f>
        <v>1507</v>
      </c>
      <c r="N216" s="13" t="s">
        <v>607</v>
      </c>
    </row>
    <row r="217" customFormat="false" ht="17" hidden="false" customHeight="false" outlineLevel="0" collapsed="false">
      <c r="A217" s="13" t="s">
        <v>85</v>
      </c>
      <c r="B217" s="9" t="s">
        <v>595</v>
      </c>
      <c r="C217" s="10"/>
      <c r="D217" s="11"/>
      <c r="E217" s="10" t="s">
        <v>596</v>
      </c>
      <c r="F217" s="10" t="s">
        <v>609</v>
      </c>
      <c r="G217" s="13" t="s">
        <v>620</v>
      </c>
      <c r="H217" s="10"/>
      <c r="I217" s="13"/>
      <c r="J217" s="20" t="n">
        <v>5000</v>
      </c>
      <c r="K217" s="11" t="n">
        <v>43712</v>
      </c>
      <c r="L217" s="11" t="n">
        <v>43733</v>
      </c>
      <c r="M217" s="10" t="n">
        <f aca="false">L217-K217</f>
        <v>21</v>
      </c>
      <c r="N217" s="13" t="s">
        <v>600</v>
      </c>
    </row>
    <row r="218" customFormat="false" ht="17" hidden="false" customHeight="false" outlineLevel="0" collapsed="false">
      <c r="A218" s="13" t="s">
        <v>344</v>
      </c>
      <c r="B218" s="13" t="s">
        <v>621</v>
      </c>
      <c r="C218" s="10"/>
      <c r="D218" s="11"/>
      <c r="E218" s="10" t="s">
        <v>596</v>
      </c>
      <c r="F218" s="10" t="s">
        <v>603</v>
      </c>
      <c r="G218" s="13" t="s">
        <v>481</v>
      </c>
      <c r="H218" s="10"/>
      <c r="I218" s="13"/>
      <c r="J218" s="19" t="n">
        <v>500000</v>
      </c>
      <c r="K218" s="11" t="n">
        <v>43388</v>
      </c>
      <c r="L218" s="11" t="n">
        <v>43733</v>
      </c>
      <c r="M218" s="10" t="n">
        <f aca="false">L218-K218</f>
        <v>345</v>
      </c>
      <c r="N218" s="13" t="s">
        <v>600</v>
      </c>
    </row>
    <row r="219" customFormat="false" ht="17" hidden="false" customHeight="false" outlineLevel="0" collapsed="false">
      <c r="A219" s="13" t="s">
        <v>344</v>
      </c>
      <c r="B219" s="9" t="s">
        <v>622</v>
      </c>
      <c r="C219" s="10"/>
      <c r="D219" s="11"/>
      <c r="E219" s="10" t="s">
        <v>596</v>
      </c>
      <c r="F219" s="10" t="s">
        <v>603</v>
      </c>
      <c r="G219" s="13" t="s">
        <v>623</v>
      </c>
      <c r="H219" s="10"/>
      <c r="I219" s="13"/>
      <c r="J219" s="20" t="s">
        <v>624</v>
      </c>
      <c r="K219" s="11" t="n">
        <v>43710</v>
      </c>
      <c r="L219" s="11" t="n">
        <v>43733</v>
      </c>
      <c r="M219" s="10" t="n">
        <f aca="false">L219-K219</f>
        <v>23</v>
      </c>
      <c r="N219" s="13" t="s">
        <v>607</v>
      </c>
    </row>
    <row r="220" customFormat="false" ht="17" hidden="false" customHeight="false" outlineLevel="0" collapsed="false">
      <c r="A220" s="21" t="s">
        <v>354</v>
      </c>
      <c r="B220" s="9" t="s">
        <v>625</v>
      </c>
      <c r="C220" s="10"/>
      <c r="D220" s="11"/>
      <c r="E220" s="10" t="s">
        <v>596</v>
      </c>
      <c r="F220" s="10" t="s">
        <v>626</v>
      </c>
      <c r="G220" s="22" t="s">
        <v>627</v>
      </c>
      <c r="H220" s="10"/>
      <c r="I220" s="13"/>
      <c r="J220" s="23" t="n">
        <v>8000</v>
      </c>
      <c r="K220" s="11" t="n">
        <v>43396</v>
      </c>
      <c r="L220" s="11" t="n">
        <v>43733</v>
      </c>
      <c r="M220" s="10" t="n">
        <f aca="false">L220-K220</f>
        <v>337</v>
      </c>
      <c r="N220" s="43" t="s">
        <v>607</v>
      </c>
    </row>
    <row r="221" customFormat="false" ht="17" hidden="false" customHeight="false" outlineLevel="0" collapsed="false">
      <c r="A221" s="13" t="s">
        <v>125</v>
      </c>
      <c r="B221" s="9" t="s">
        <v>44</v>
      </c>
      <c r="C221" s="10"/>
      <c r="D221" s="11"/>
      <c r="E221" s="10" t="s">
        <v>596</v>
      </c>
      <c r="F221" s="10" t="s">
        <v>603</v>
      </c>
      <c r="G221" s="13" t="s">
        <v>628</v>
      </c>
      <c r="H221" s="10"/>
      <c r="I221" s="13"/>
      <c r="J221" s="20" t="n">
        <v>25000</v>
      </c>
      <c r="K221" s="11" t="n">
        <v>43608</v>
      </c>
      <c r="L221" s="11" t="n">
        <v>43733</v>
      </c>
      <c r="M221" s="10" t="n">
        <f aca="false">L221-K221</f>
        <v>125</v>
      </c>
      <c r="N221" s="13" t="s">
        <v>607</v>
      </c>
    </row>
    <row r="222" customFormat="false" ht="17" hidden="false" customHeight="false" outlineLevel="0" collapsed="false">
      <c r="A222" s="13" t="s">
        <v>629</v>
      </c>
      <c r="B222" s="9" t="s">
        <v>630</v>
      </c>
      <c r="C222" s="10"/>
      <c r="D222" s="11"/>
      <c r="E222" s="10" t="s">
        <v>596</v>
      </c>
      <c r="F222" s="10" t="s">
        <v>609</v>
      </c>
      <c r="G222" s="13" t="s">
        <v>631</v>
      </c>
      <c r="H222" s="10"/>
      <c r="I222" s="13"/>
      <c r="J222" s="20" t="s">
        <v>599</v>
      </c>
      <c r="K222" s="11" t="n">
        <v>43731</v>
      </c>
      <c r="L222" s="11" t="n">
        <v>43733</v>
      </c>
      <c r="M222" s="10" t="n">
        <f aca="false">L222-K222</f>
        <v>2</v>
      </c>
      <c r="N222" s="13" t="s">
        <v>600</v>
      </c>
    </row>
    <row r="223" customFormat="false" ht="17" hidden="false" customHeight="false" outlineLevel="0" collapsed="false">
      <c r="A223" s="13" t="s">
        <v>154</v>
      </c>
      <c r="B223" s="13" t="s">
        <v>89</v>
      </c>
      <c r="C223" s="10"/>
      <c r="D223" s="11"/>
      <c r="E223" s="10" t="s">
        <v>596</v>
      </c>
      <c r="F223" s="10" t="s">
        <v>626</v>
      </c>
      <c r="G223" s="13" t="s">
        <v>620</v>
      </c>
      <c r="H223" s="10"/>
      <c r="I223" s="13"/>
      <c r="J223" s="19" t="n">
        <v>1000</v>
      </c>
      <c r="K223" s="11" t="n">
        <v>43704</v>
      </c>
      <c r="L223" s="11" t="n">
        <v>43733</v>
      </c>
      <c r="M223" s="10" t="n">
        <f aca="false">L223-K223</f>
        <v>29</v>
      </c>
      <c r="N223" s="13" t="s">
        <v>600</v>
      </c>
    </row>
    <row r="224" customFormat="false" ht="34" hidden="false" customHeight="false" outlineLevel="0" collapsed="false">
      <c r="A224" s="13" t="s">
        <v>632</v>
      </c>
      <c r="B224" s="9" t="s">
        <v>46</v>
      </c>
      <c r="C224" s="10"/>
      <c r="D224" s="11"/>
      <c r="E224" s="10" t="s">
        <v>596</v>
      </c>
      <c r="F224" s="10" t="s">
        <v>597</v>
      </c>
      <c r="G224" s="13" t="s">
        <v>633</v>
      </c>
      <c r="H224" s="10"/>
      <c r="I224" s="13"/>
      <c r="J224" s="20" t="n">
        <v>70000</v>
      </c>
      <c r="K224" s="11" t="n">
        <v>42996</v>
      </c>
      <c r="L224" s="11" t="n">
        <v>43733</v>
      </c>
      <c r="M224" s="10" t="n">
        <f aca="false">L224-K224</f>
        <v>737</v>
      </c>
      <c r="N224" s="13" t="s">
        <v>607</v>
      </c>
    </row>
    <row r="225" customFormat="false" ht="17" hidden="false" customHeight="false" outlineLevel="0" collapsed="false">
      <c r="A225" s="13" t="s">
        <v>634</v>
      </c>
      <c r="B225" s="9" t="s">
        <v>635</v>
      </c>
      <c r="C225" s="10"/>
      <c r="D225" s="11"/>
      <c r="E225" s="10" t="s">
        <v>596</v>
      </c>
      <c r="F225" s="10" t="s">
        <v>597</v>
      </c>
      <c r="G225" s="13" t="s">
        <v>636</v>
      </c>
      <c r="H225" s="10"/>
      <c r="I225" s="13"/>
      <c r="J225" s="20" t="s">
        <v>599</v>
      </c>
      <c r="K225" s="11" t="n">
        <v>43727</v>
      </c>
      <c r="L225" s="11" t="n">
        <v>43733</v>
      </c>
      <c r="M225" s="10" t="n">
        <f aca="false">L225-K225</f>
        <v>6</v>
      </c>
      <c r="N225" s="13" t="s">
        <v>600</v>
      </c>
    </row>
    <row r="226" customFormat="false" ht="17" hidden="false" customHeight="false" outlineLevel="0" collapsed="false">
      <c r="A226" s="13" t="s">
        <v>637</v>
      </c>
      <c r="B226" s="9" t="s">
        <v>638</v>
      </c>
      <c r="C226" s="10"/>
      <c r="D226" s="11"/>
      <c r="E226" s="10" t="s">
        <v>596</v>
      </c>
      <c r="F226" s="10" t="s">
        <v>626</v>
      </c>
      <c r="G226" s="13" t="s">
        <v>639</v>
      </c>
      <c r="H226" s="10"/>
      <c r="I226" s="13"/>
      <c r="J226" s="20" t="n">
        <v>10000</v>
      </c>
      <c r="K226" s="11" t="n">
        <v>43722</v>
      </c>
      <c r="L226" s="11" t="n">
        <v>43733</v>
      </c>
      <c r="M226" s="10" t="n">
        <f aca="false">L226-K226</f>
        <v>11</v>
      </c>
      <c r="N226" s="13" t="s">
        <v>600</v>
      </c>
    </row>
    <row r="227" customFormat="false" ht="17" hidden="false" customHeight="false" outlineLevel="0" collapsed="false">
      <c r="A227" s="64" t="s">
        <v>408</v>
      </c>
      <c r="B227" s="65" t="s">
        <v>209</v>
      </c>
      <c r="C227" s="66"/>
      <c r="D227" s="67"/>
      <c r="E227" s="66" t="s">
        <v>596</v>
      </c>
      <c r="F227" s="66" t="s">
        <v>603</v>
      </c>
      <c r="G227" s="64" t="s">
        <v>481</v>
      </c>
      <c r="H227" s="66"/>
      <c r="I227" s="13"/>
      <c r="J227" s="68" t="n">
        <v>175000</v>
      </c>
      <c r="K227" s="67" t="n">
        <v>43434</v>
      </c>
      <c r="L227" s="67" t="n">
        <v>43733</v>
      </c>
      <c r="M227" s="10" t="n">
        <f aca="false">L227-K227</f>
        <v>299</v>
      </c>
      <c r="N227" s="64" t="s">
        <v>600</v>
      </c>
    </row>
    <row r="228" customFormat="false" ht="17" hidden="false" customHeight="false" outlineLevel="0" collapsed="false">
      <c r="A228" s="64" t="s">
        <v>640</v>
      </c>
      <c r="B228" s="65" t="s">
        <v>641</v>
      </c>
      <c r="C228" s="66"/>
      <c r="D228" s="67"/>
      <c r="E228" s="66" t="s">
        <v>596</v>
      </c>
      <c r="F228" s="66" t="s">
        <v>603</v>
      </c>
      <c r="G228" s="64" t="s">
        <v>615</v>
      </c>
      <c r="H228" s="66"/>
      <c r="I228" s="64"/>
      <c r="J228" s="68" t="s">
        <v>599</v>
      </c>
      <c r="K228" s="67" t="n">
        <v>43515</v>
      </c>
      <c r="L228" s="67" t="n">
        <v>43733</v>
      </c>
      <c r="M228" s="10" t="n">
        <f aca="false">L228-K228</f>
        <v>218</v>
      </c>
      <c r="N228" s="64" t="s">
        <v>600</v>
      </c>
    </row>
    <row r="229" customFormat="false" ht="17" hidden="false" customHeight="false" outlineLevel="0" collapsed="false">
      <c r="A229" s="64" t="s">
        <v>213</v>
      </c>
      <c r="B229" s="65" t="s">
        <v>238</v>
      </c>
      <c r="C229" s="66"/>
      <c r="D229" s="67"/>
      <c r="E229" s="66" t="s">
        <v>596</v>
      </c>
      <c r="F229" s="66" t="s">
        <v>609</v>
      </c>
      <c r="G229" s="64" t="s">
        <v>642</v>
      </c>
      <c r="H229" s="66"/>
      <c r="I229" s="64"/>
      <c r="J229" s="68" t="n">
        <v>3000</v>
      </c>
      <c r="K229" s="67" t="n">
        <v>43495</v>
      </c>
      <c r="L229" s="67" t="n">
        <v>43733</v>
      </c>
      <c r="M229" s="10" t="n">
        <f aca="false">L229-K229</f>
        <v>238</v>
      </c>
      <c r="N229" s="64" t="s">
        <v>600</v>
      </c>
    </row>
    <row r="230" customFormat="false" ht="17" hidden="false" customHeight="false" outlineLevel="0" collapsed="false">
      <c r="A230" s="64" t="s">
        <v>643</v>
      </c>
      <c r="B230" s="64" t="s">
        <v>644</v>
      </c>
      <c r="C230" s="66"/>
      <c r="D230" s="67"/>
      <c r="E230" s="66" t="s">
        <v>596</v>
      </c>
      <c r="F230" s="66" t="s">
        <v>645</v>
      </c>
      <c r="G230" s="64" t="s">
        <v>615</v>
      </c>
      <c r="H230" s="66"/>
      <c r="I230" s="64"/>
      <c r="J230" s="66" t="s">
        <v>599</v>
      </c>
      <c r="K230" s="67" t="n">
        <v>43667</v>
      </c>
      <c r="L230" s="11" t="n">
        <v>43733</v>
      </c>
      <c r="M230" s="10" t="n">
        <f aca="false">L230-K230</f>
        <v>66</v>
      </c>
      <c r="N230" s="13" t="s">
        <v>600</v>
      </c>
    </row>
    <row r="231" customFormat="false" ht="17" hidden="false" customHeight="false" outlineLevel="0" collapsed="false">
      <c r="A231" s="64" t="s">
        <v>646</v>
      </c>
      <c r="B231" s="65" t="s">
        <v>647</v>
      </c>
      <c r="C231" s="66"/>
      <c r="D231" s="66"/>
      <c r="E231" s="66" t="s">
        <v>648</v>
      </c>
      <c r="F231" s="66"/>
      <c r="G231" s="64" t="s">
        <v>649</v>
      </c>
      <c r="H231" s="64"/>
      <c r="I231" s="64"/>
      <c r="J231" s="68" t="n">
        <v>5000</v>
      </c>
      <c r="K231" s="67" t="n">
        <v>43768</v>
      </c>
      <c r="L231" s="67" t="n">
        <v>43770</v>
      </c>
      <c r="M231" s="2" t="n">
        <f aca="false">_xlfn.DAYS(L231, K231)</f>
        <v>2</v>
      </c>
      <c r="N231" s="10"/>
    </row>
    <row r="232" customFormat="false" ht="17" hidden="false" customHeight="false" outlineLevel="0" collapsed="false">
      <c r="A232" s="13" t="s">
        <v>650</v>
      </c>
      <c r="B232" s="9" t="s">
        <v>199</v>
      </c>
      <c r="C232" s="10"/>
      <c r="D232" s="11"/>
      <c r="E232" s="10" t="s">
        <v>648</v>
      </c>
      <c r="F232" s="10"/>
      <c r="G232" s="13" t="s">
        <v>651</v>
      </c>
      <c r="H232" s="13"/>
      <c r="I232" s="13"/>
      <c r="J232" s="20" t="n">
        <v>30000</v>
      </c>
      <c r="K232" s="11" t="n">
        <v>43623</v>
      </c>
      <c r="L232" s="11" t="n">
        <v>43770</v>
      </c>
      <c r="M232" s="2" t="n">
        <f aca="false">_xlfn.DAYS(L232, K232)</f>
        <v>147</v>
      </c>
      <c r="N232" s="13"/>
    </row>
    <row r="233" customFormat="false" ht="34" hidden="false" customHeight="false" outlineLevel="0" collapsed="false">
      <c r="A233" s="13" t="s">
        <v>442</v>
      </c>
      <c r="B233" s="9" t="s">
        <v>140</v>
      </c>
      <c r="C233" s="10"/>
      <c r="D233" s="11"/>
      <c r="E233" s="10" t="s">
        <v>648</v>
      </c>
      <c r="F233" s="10"/>
      <c r="G233" s="13" t="s">
        <v>652</v>
      </c>
      <c r="H233" s="13"/>
      <c r="I233" s="13"/>
      <c r="J233" s="20" t="n">
        <v>101048</v>
      </c>
      <c r="K233" s="11" t="n">
        <v>42492</v>
      </c>
      <c r="L233" s="11" t="n">
        <v>43770</v>
      </c>
      <c r="M233" s="2" t="n">
        <f aca="false">_xlfn.DAYS(L233, K233)</f>
        <v>1278</v>
      </c>
      <c r="N233" s="13"/>
    </row>
    <row r="234" customFormat="false" ht="68" hidden="false" customHeight="false" outlineLevel="0" collapsed="false">
      <c r="A234" s="64" t="s">
        <v>653</v>
      </c>
      <c r="B234" s="64" t="s">
        <v>654</v>
      </c>
      <c r="C234" s="66"/>
      <c r="D234" s="67"/>
      <c r="E234" s="66" t="s">
        <v>648</v>
      </c>
      <c r="F234" s="66"/>
      <c r="G234" s="64" t="s">
        <v>655</v>
      </c>
      <c r="H234" s="66"/>
      <c r="I234" s="64"/>
      <c r="J234" s="68" t="n">
        <v>20000</v>
      </c>
      <c r="K234" s="11" t="n">
        <v>43545</v>
      </c>
      <c r="L234" s="11" t="n">
        <v>43770</v>
      </c>
      <c r="M234" s="2" t="n">
        <f aca="false">_xlfn.DAYS(L234, K234)</f>
        <v>225</v>
      </c>
      <c r="N234" s="64" t="s">
        <v>656</v>
      </c>
    </row>
    <row r="235" customFormat="false" ht="17" hidden="false" customHeight="false" outlineLevel="0" collapsed="false">
      <c r="A235" s="64" t="s">
        <v>653</v>
      </c>
      <c r="B235" s="65" t="s">
        <v>223</v>
      </c>
      <c r="C235" s="66"/>
      <c r="D235" s="67"/>
      <c r="E235" s="66" t="s">
        <v>648</v>
      </c>
      <c r="F235" s="66"/>
      <c r="G235" s="64" t="s">
        <v>657</v>
      </c>
      <c r="H235" s="64"/>
      <c r="I235" s="64"/>
      <c r="J235" s="68" t="n">
        <v>2500</v>
      </c>
      <c r="K235" s="67" t="n">
        <v>43410</v>
      </c>
      <c r="L235" s="67" t="n">
        <v>43770</v>
      </c>
      <c r="M235" s="2" t="n">
        <f aca="false">_xlfn.DAYS(L235, K235)</f>
        <v>360</v>
      </c>
      <c r="N235" s="64" t="s">
        <v>656</v>
      </c>
    </row>
    <row r="236" customFormat="false" ht="34" hidden="false" customHeight="false" outlineLevel="0" collapsed="false">
      <c r="A236" s="64" t="s">
        <v>658</v>
      </c>
      <c r="B236" s="65" t="s">
        <v>659</v>
      </c>
      <c r="C236" s="66"/>
      <c r="D236" s="66"/>
      <c r="E236" s="66" t="s">
        <v>648</v>
      </c>
      <c r="F236" s="66"/>
      <c r="G236" s="64" t="s">
        <v>660</v>
      </c>
      <c r="H236" s="64"/>
      <c r="I236" s="64"/>
      <c r="J236" s="68" t="n">
        <v>831</v>
      </c>
      <c r="K236" s="67" t="n">
        <v>43746</v>
      </c>
      <c r="L236" s="67" t="n">
        <v>43770</v>
      </c>
      <c r="M236" s="2" t="n">
        <f aca="false">_xlfn.DAYS(L236, K236)</f>
        <v>24</v>
      </c>
      <c r="N236" s="13"/>
      <c r="O236" s="18"/>
    </row>
    <row r="237" customFormat="false" ht="17" hidden="false" customHeight="false" outlineLevel="0" collapsed="false">
      <c r="A237" s="64" t="s">
        <v>661</v>
      </c>
      <c r="B237" s="65" t="s">
        <v>472</v>
      </c>
      <c r="C237" s="66"/>
      <c r="D237" s="66"/>
      <c r="E237" s="66" t="s">
        <v>648</v>
      </c>
      <c r="F237" s="66"/>
      <c r="G237" s="64" t="s">
        <v>649</v>
      </c>
      <c r="H237" s="64"/>
      <c r="I237" s="64"/>
      <c r="J237" s="68" t="n">
        <v>10000</v>
      </c>
      <c r="K237" s="67" t="n">
        <v>43754</v>
      </c>
      <c r="L237" s="67" t="n">
        <v>43770</v>
      </c>
      <c r="M237" s="2" t="n">
        <f aca="false">_xlfn.DAYS(L237, K237)</f>
        <v>16</v>
      </c>
      <c r="N237" s="13" t="s">
        <v>656</v>
      </c>
    </row>
    <row r="238" customFormat="false" ht="34" hidden="false" customHeight="false" outlineLevel="0" collapsed="false">
      <c r="A238" s="64" t="s">
        <v>662</v>
      </c>
      <c r="B238" s="65" t="s">
        <v>109</v>
      </c>
      <c r="C238" s="66"/>
      <c r="D238" s="66"/>
      <c r="E238" s="66" t="s">
        <v>648</v>
      </c>
      <c r="F238" s="66"/>
      <c r="G238" s="64" t="s">
        <v>663</v>
      </c>
      <c r="H238" s="64"/>
      <c r="I238" s="64"/>
      <c r="J238" s="68" t="n">
        <v>35000</v>
      </c>
      <c r="K238" s="67" t="n">
        <v>43748</v>
      </c>
      <c r="L238" s="67" t="n">
        <v>43770</v>
      </c>
      <c r="M238" s="2" t="n">
        <f aca="false">_xlfn.DAYS(L238, K238)</f>
        <v>22</v>
      </c>
      <c r="N238" s="13" t="s">
        <v>664</v>
      </c>
    </row>
    <row r="239" customFormat="false" ht="17" hidden="false" customHeight="false" outlineLevel="0" collapsed="false">
      <c r="A239" s="64" t="s">
        <v>562</v>
      </c>
      <c r="B239" s="65" t="s">
        <v>665</v>
      </c>
      <c r="C239" s="66"/>
      <c r="D239" s="67"/>
      <c r="E239" s="66" t="s">
        <v>648</v>
      </c>
      <c r="F239" s="66"/>
      <c r="G239" s="64" t="s">
        <v>666</v>
      </c>
      <c r="H239" s="64"/>
      <c r="I239" s="64"/>
      <c r="J239" s="68" t="n">
        <v>0</v>
      </c>
      <c r="K239" s="67" t="n">
        <v>43482</v>
      </c>
      <c r="L239" s="67" t="n">
        <v>43770</v>
      </c>
      <c r="M239" s="2" t="n">
        <f aca="false">_xlfn.DAYS(L239, K239)</f>
        <v>288</v>
      </c>
      <c r="N239" s="64"/>
    </row>
    <row r="240" customFormat="false" ht="34" hidden="false" customHeight="false" outlineLevel="0" collapsed="false">
      <c r="A240" s="13" t="s">
        <v>667</v>
      </c>
      <c r="B240" s="9" t="s">
        <v>83</v>
      </c>
      <c r="C240" s="10"/>
      <c r="D240" s="11"/>
      <c r="E240" s="10" t="s">
        <v>648</v>
      </c>
      <c r="F240" s="10"/>
      <c r="G240" s="13" t="s">
        <v>668</v>
      </c>
      <c r="H240" s="13"/>
      <c r="I240" s="13"/>
      <c r="J240" s="20" t="n">
        <v>0</v>
      </c>
      <c r="K240" s="11" t="n">
        <v>42852</v>
      </c>
      <c r="L240" s="11" t="n">
        <v>43770</v>
      </c>
      <c r="M240" s="2" t="n">
        <f aca="false">_xlfn.DAYS(L240, K240)</f>
        <v>918</v>
      </c>
      <c r="N240" s="13" t="s">
        <v>656</v>
      </c>
    </row>
    <row r="241" customFormat="false" ht="17" hidden="false" customHeight="false" outlineLevel="0" collapsed="false">
      <c r="A241" s="64" t="s">
        <v>669</v>
      </c>
      <c r="B241" s="65" t="s">
        <v>670</v>
      </c>
      <c r="C241" s="66"/>
      <c r="D241" s="67"/>
      <c r="E241" s="66" t="s">
        <v>648</v>
      </c>
      <c r="F241" s="66"/>
      <c r="G241" s="64" t="n">
        <v>1</v>
      </c>
      <c r="H241" s="64"/>
      <c r="I241" s="64"/>
      <c r="J241" s="68" t="n">
        <v>0</v>
      </c>
      <c r="K241" s="67" t="n">
        <v>43742</v>
      </c>
      <c r="L241" s="67" t="n">
        <v>43770</v>
      </c>
      <c r="M241" s="2" t="n">
        <f aca="false">_xlfn.DAYS(L241, K241)</f>
        <v>28</v>
      </c>
      <c r="N241" s="13"/>
    </row>
    <row r="242" customFormat="false" ht="17" hidden="false" customHeight="false" outlineLevel="0" collapsed="false">
      <c r="A242" s="64" t="s">
        <v>671</v>
      </c>
      <c r="B242" s="64" t="s">
        <v>672</v>
      </c>
      <c r="C242" s="66"/>
      <c r="D242" s="67"/>
      <c r="E242" s="66" t="s">
        <v>648</v>
      </c>
      <c r="F242" s="66"/>
      <c r="G242" s="64" t="s">
        <v>673</v>
      </c>
      <c r="H242" s="66"/>
      <c r="I242" s="64"/>
      <c r="J242" s="19" t="n">
        <v>10000</v>
      </c>
      <c r="K242" s="67" t="n">
        <v>43416</v>
      </c>
      <c r="L242" s="67" t="n">
        <v>43770</v>
      </c>
      <c r="M242" s="2" t="n">
        <f aca="false">_xlfn.DAYS(L242, K242)</f>
        <v>354</v>
      </c>
      <c r="N242" s="64"/>
    </row>
    <row r="243" customFormat="false" ht="17" hidden="false" customHeight="false" outlineLevel="0" collapsed="false">
      <c r="A243" s="64" t="s">
        <v>674</v>
      </c>
      <c r="B243" s="65" t="s">
        <v>675</v>
      </c>
      <c r="C243" s="66"/>
      <c r="D243" s="66"/>
      <c r="E243" s="66" t="s">
        <v>648</v>
      </c>
      <c r="F243" s="66"/>
      <c r="G243" s="64" t="n">
        <v>3</v>
      </c>
      <c r="H243" s="64"/>
      <c r="I243" s="64"/>
      <c r="J243" s="68" t="n">
        <v>0</v>
      </c>
      <c r="K243" s="67" t="n">
        <v>43767</v>
      </c>
      <c r="L243" s="67" t="n">
        <v>43770</v>
      </c>
      <c r="M243" s="2" t="n">
        <f aca="false">_xlfn.DAYS(L243, K243)</f>
        <v>3</v>
      </c>
      <c r="N243" s="10"/>
      <c r="O243" s="18"/>
    </row>
    <row r="244" customFormat="false" ht="51" hidden="false" customHeight="false" outlineLevel="0" collapsed="false">
      <c r="A244" s="64" t="s">
        <v>175</v>
      </c>
      <c r="B244" s="65" t="s">
        <v>676</v>
      </c>
      <c r="C244" s="66"/>
      <c r="D244" s="66"/>
      <c r="E244" s="66" t="s">
        <v>648</v>
      </c>
      <c r="F244" s="66"/>
      <c r="G244" s="64" t="s">
        <v>677</v>
      </c>
      <c r="H244" s="64"/>
      <c r="I244" s="64"/>
      <c r="J244" s="68" t="n">
        <v>30000</v>
      </c>
      <c r="K244" s="67" t="n">
        <v>43755</v>
      </c>
      <c r="L244" s="67" t="n">
        <v>43770</v>
      </c>
      <c r="M244" s="2" t="n">
        <f aca="false">_xlfn.DAYS(L244, K244)</f>
        <v>15</v>
      </c>
      <c r="N244" s="13"/>
    </row>
    <row r="245" customFormat="false" ht="34" hidden="false" customHeight="false" outlineLevel="0" collapsed="false">
      <c r="A245" s="64" t="s">
        <v>175</v>
      </c>
      <c r="B245" s="65" t="s">
        <v>678</v>
      </c>
      <c r="C245" s="66"/>
      <c r="D245" s="66"/>
      <c r="E245" s="66" t="s">
        <v>648</v>
      </c>
      <c r="F245" s="66"/>
      <c r="G245" s="64" t="s">
        <v>679</v>
      </c>
      <c r="H245" s="64"/>
      <c r="I245" s="64"/>
      <c r="J245" s="68" t="n">
        <v>1610</v>
      </c>
      <c r="K245" s="67" t="n">
        <v>43763</v>
      </c>
      <c r="L245" s="67" t="n">
        <v>43770</v>
      </c>
      <c r="M245" s="2" t="n">
        <f aca="false">_xlfn.DAYS(L245, K245)</f>
        <v>7</v>
      </c>
      <c r="N245" s="10"/>
    </row>
    <row r="246" customFormat="false" ht="34" hidden="false" customHeight="false" outlineLevel="0" collapsed="false">
      <c r="A246" s="64" t="s">
        <v>680</v>
      </c>
      <c r="B246" s="64" t="s">
        <v>681</v>
      </c>
      <c r="C246" s="66"/>
      <c r="D246" s="67"/>
      <c r="E246" s="66" t="s">
        <v>648</v>
      </c>
      <c r="F246" s="66"/>
      <c r="G246" s="64" t="s">
        <v>682</v>
      </c>
      <c r="H246" s="66"/>
      <c r="I246" s="64"/>
      <c r="J246" s="68" t="n">
        <v>250000</v>
      </c>
      <c r="K246" s="67" t="n">
        <v>43516</v>
      </c>
      <c r="L246" s="67" t="n">
        <v>43770</v>
      </c>
      <c r="M246" s="2" t="n">
        <f aca="false">_xlfn.DAYS(L246, K246)</f>
        <v>254</v>
      </c>
      <c r="N246" s="64"/>
    </row>
    <row r="247" customFormat="false" ht="17" hidden="false" customHeight="false" outlineLevel="0" collapsed="false">
      <c r="A247" s="64" t="s">
        <v>683</v>
      </c>
      <c r="B247" s="65" t="s">
        <v>684</v>
      </c>
      <c r="C247" s="66"/>
      <c r="D247" s="66"/>
      <c r="E247" s="66" t="s">
        <v>648</v>
      </c>
      <c r="F247" s="66"/>
      <c r="G247" s="64" t="s">
        <v>685</v>
      </c>
      <c r="H247" s="64"/>
      <c r="I247" s="64"/>
      <c r="J247" s="68" t="n">
        <v>252</v>
      </c>
      <c r="K247" s="67" t="n">
        <v>43769</v>
      </c>
      <c r="L247" s="67" t="n">
        <v>43770</v>
      </c>
      <c r="M247" s="2" t="n">
        <f aca="false">_xlfn.DAYS(L247, K247)</f>
        <v>1</v>
      </c>
      <c r="N247" s="10"/>
      <c r="O247" s="18"/>
    </row>
    <row r="248" customFormat="false" ht="51" hidden="false" customHeight="false" outlineLevel="0" collapsed="false">
      <c r="A248" s="69" t="s">
        <v>686</v>
      </c>
      <c r="B248" s="65" t="s">
        <v>687</v>
      </c>
      <c r="C248" s="66"/>
      <c r="D248" s="67"/>
      <c r="E248" s="66" t="s">
        <v>648</v>
      </c>
      <c r="F248" s="70"/>
      <c r="G248" s="64" t="s">
        <v>688</v>
      </c>
      <c r="H248" s="66"/>
      <c r="I248" s="71"/>
      <c r="J248" s="68" t="n">
        <v>5000</v>
      </c>
      <c r="K248" s="16" t="n">
        <v>43532</v>
      </c>
      <c r="L248" s="11" t="n">
        <v>43770</v>
      </c>
      <c r="M248" s="2" t="n">
        <f aca="false">_xlfn.DAYS(L248, K248)</f>
        <v>238</v>
      </c>
      <c r="N248" s="64" t="s">
        <v>656</v>
      </c>
    </row>
    <row r="249" customFormat="false" ht="34" hidden="false" customHeight="false" outlineLevel="0" collapsed="false">
      <c r="A249" s="64" t="s">
        <v>689</v>
      </c>
      <c r="B249" s="65" t="s">
        <v>89</v>
      </c>
      <c r="C249" s="66"/>
      <c r="D249" s="67"/>
      <c r="E249" s="66" t="s">
        <v>648</v>
      </c>
      <c r="F249" s="66"/>
      <c r="G249" s="64" t="s">
        <v>690</v>
      </c>
      <c r="H249" s="66"/>
      <c r="I249" s="64"/>
      <c r="J249" s="68" t="n">
        <v>0</v>
      </c>
      <c r="K249" s="67" t="n">
        <v>43516</v>
      </c>
      <c r="L249" s="67" t="n">
        <v>43770</v>
      </c>
      <c r="M249" s="2" t="n">
        <f aca="false">_xlfn.DAYS(L249, K249)</f>
        <v>254</v>
      </c>
      <c r="N249" s="64" t="s">
        <v>691</v>
      </c>
    </row>
    <row r="250" customFormat="false" ht="17" hidden="false" customHeight="false" outlineLevel="0" collapsed="false">
      <c r="A250" s="64" t="s">
        <v>125</v>
      </c>
      <c r="B250" s="65" t="s">
        <v>692</v>
      </c>
      <c r="C250" s="66"/>
      <c r="D250" s="67"/>
      <c r="E250" s="66" t="s">
        <v>648</v>
      </c>
      <c r="F250" s="66"/>
      <c r="G250" s="64" t="s">
        <v>693</v>
      </c>
      <c r="H250" s="64"/>
      <c r="I250" s="64"/>
      <c r="J250" s="68" t="n">
        <v>202</v>
      </c>
      <c r="K250" s="67" t="n">
        <v>43745</v>
      </c>
      <c r="L250" s="67" t="n">
        <v>43770</v>
      </c>
      <c r="M250" s="2" t="n">
        <f aca="false">_xlfn.DAYS(L250, K250)</f>
        <v>25</v>
      </c>
      <c r="N250" s="13"/>
    </row>
    <row r="251" customFormat="false" ht="34" hidden="false" customHeight="false" outlineLevel="0" collapsed="false">
      <c r="A251" s="64" t="s">
        <v>694</v>
      </c>
      <c r="B251" s="65" t="s">
        <v>143</v>
      </c>
      <c r="C251" s="66"/>
      <c r="D251" s="66"/>
      <c r="E251" s="66" t="s">
        <v>648</v>
      </c>
      <c r="F251" s="66"/>
      <c r="G251" s="64" t="s">
        <v>695</v>
      </c>
      <c r="H251" s="64"/>
      <c r="I251" s="64"/>
      <c r="J251" s="68" t="n">
        <v>5367</v>
      </c>
      <c r="K251" s="67" t="n">
        <v>43751</v>
      </c>
      <c r="L251" s="67" t="n">
        <v>43770</v>
      </c>
      <c r="M251" s="2" t="n">
        <f aca="false">_xlfn.DAYS(L251, K251)</f>
        <v>19</v>
      </c>
      <c r="N251" s="13"/>
    </row>
    <row r="252" customFormat="false" ht="17" hidden="false" customHeight="false" outlineLevel="0" collapsed="false">
      <c r="A252" s="72" t="s">
        <v>132</v>
      </c>
      <c r="B252" s="65" t="s">
        <v>217</v>
      </c>
      <c r="C252" s="66"/>
      <c r="D252" s="67"/>
      <c r="E252" s="66" t="s">
        <v>648</v>
      </c>
      <c r="F252" s="66"/>
      <c r="G252" s="73" t="s">
        <v>696</v>
      </c>
      <c r="H252" s="66"/>
      <c r="I252" s="64"/>
      <c r="J252" s="74" t="n">
        <v>100000</v>
      </c>
      <c r="K252" s="67" t="n">
        <v>43261</v>
      </c>
      <c r="L252" s="67" t="n">
        <v>43770</v>
      </c>
      <c r="M252" s="2" t="n">
        <f aca="false">_xlfn.DAYS(L252, K252)</f>
        <v>509</v>
      </c>
      <c r="N252" s="64" t="s">
        <v>656</v>
      </c>
      <c r="O252" s="18"/>
    </row>
    <row r="253" customFormat="false" ht="51" hidden="false" customHeight="false" outlineLevel="0" collapsed="false">
      <c r="A253" s="13" t="s">
        <v>147</v>
      </c>
      <c r="B253" s="9" t="s">
        <v>140</v>
      </c>
      <c r="C253" s="10"/>
      <c r="D253" s="11"/>
      <c r="E253" s="10" t="s">
        <v>648</v>
      </c>
      <c r="F253" s="10"/>
      <c r="G253" s="13" t="s">
        <v>697</v>
      </c>
      <c r="H253" s="13"/>
      <c r="I253" s="13"/>
      <c r="J253" s="20" t="n">
        <v>5000</v>
      </c>
      <c r="K253" s="11" t="n">
        <v>43623</v>
      </c>
      <c r="L253" s="11" t="n">
        <v>43770</v>
      </c>
      <c r="M253" s="2" t="n">
        <f aca="false">_xlfn.DAYS(L253, K253)</f>
        <v>147</v>
      </c>
      <c r="N253" s="13" t="s">
        <v>656</v>
      </c>
      <c r="O253" s="18"/>
    </row>
    <row r="254" customFormat="false" ht="17" hidden="false" customHeight="false" outlineLevel="0" collapsed="false">
      <c r="A254" s="64" t="s">
        <v>698</v>
      </c>
      <c r="B254" s="65" t="s">
        <v>699</v>
      </c>
      <c r="C254" s="66"/>
      <c r="D254" s="66"/>
      <c r="E254" s="66" t="s">
        <v>648</v>
      </c>
      <c r="F254" s="66"/>
      <c r="G254" s="64" t="s">
        <v>700</v>
      </c>
      <c r="H254" s="64"/>
      <c r="I254" s="64"/>
      <c r="J254" s="68" t="n">
        <v>0</v>
      </c>
      <c r="K254" s="67" t="n">
        <v>43769</v>
      </c>
      <c r="L254" s="67" t="n">
        <v>43770</v>
      </c>
      <c r="M254" s="2" t="n">
        <f aca="false">_xlfn.DAYS(L254, K254)</f>
        <v>1</v>
      </c>
      <c r="N254" s="10"/>
    </row>
    <row r="255" customFormat="false" ht="51" hidden="false" customHeight="false" outlineLevel="0" collapsed="false">
      <c r="A255" s="64" t="s">
        <v>701</v>
      </c>
      <c r="B255" s="65" t="s">
        <v>702</v>
      </c>
      <c r="C255" s="66"/>
      <c r="D255" s="67"/>
      <c r="E255" s="66" t="s">
        <v>648</v>
      </c>
      <c r="F255" s="66"/>
      <c r="G255" s="64" t="s">
        <v>703</v>
      </c>
      <c r="H255" s="64"/>
      <c r="I255" s="64"/>
      <c r="J255" s="68" t="n">
        <v>10000</v>
      </c>
      <c r="K255" s="67" t="n">
        <v>43682</v>
      </c>
      <c r="L255" s="11" t="n">
        <v>43770</v>
      </c>
      <c r="M255" s="2" t="n">
        <f aca="false">_xlfn.DAYS(L255, K255)</f>
        <v>88</v>
      </c>
      <c r="N255" s="13"/>
    </row>
    <row r="256" customFormat="false" ht="17" hidden="false" customHeight="false" outlineLevel="0" collapsed="false">
      <c r="A256" s="64" t="s">
        <v>704</v>
      </c>
      <c r="B256" s="65" t="s">
        <v>39</v>
      </c>
      <c r="C256" s="66"/>
      <c r="D256" s="67"/>
      <c r="E256" s="66" t="s">
        <v>648</v>
      </c>
      <c r="F256" s="66"/>
      <c r="G256" s="64" t="s">
        <v>705</v>
      </c>
      <c r="H256" s="64"/>
      <c r="I256" s="64"/>
      <c r="J256" s="68" t="n">
        <v>20000</v>
      </c>
      <c r="K256" s="67" t="n">
        <v>43213</v>
      </c>
      <c r="L256" s="67" t="n">
        <v>43770</v>
      </c>
      <c r="M256" s="2" t="n">
        <f aca="false">_xlfn.DAYS(L256, K256)</f>
        <v>557</v>
      </c>
      <c r="N256" s="64" t="s">
        <v>656</v>
      </c>
    </row>
    <row r="257" customFormat="false" ht="17" hidden="false" customHeight="false" outlineLevel="0" collapsed="false">
      <c r="A257" s="64" t="s">
        <v>706</v>
      </c>
      <c r="B257" s="65" t="s">
        <v>707</v>
      </c>
      <c r="C257" s="66"/>
      <c r="D257" s="67"/>
      <c r="E257" s="66" t="s">
        <v>648</v>
      </c>
      <c r="F257" s="66"/>
      <c r="G257" s="64" t="s">
        <v>708</v>
      </c>
      <c r="H257" s="64"/>
      <c r="I257" s="64"/>
      <c r="J257" s="68" t="n">
        <v>5000</v>
      </c>
      <c r="K257" s="67" t="n">
        <v>43688</v>
      </c>
      <c r="L257" s="11" t="n">
        <v>43770</v>
      </c>
      <c r="M257" s="2" t="n">
        <f aca="false">_xlfn.DAYS(L257, K257)</f>
        <v>82</v>
      </c>
      <c r="N257" s="13"/>
    </row>
    <row r="258" customFormat="false" ht="34" hidden="false" customHeight="false" outlineLevel="0" collapsed="false">
      <c r="A258" s="64" t="s">
        <v>709</v>
      </c>
      <c r="B258" s="65" t="s">
        <v>710</v>
      </c>
      <c r="C258" s="66"/>
      <c r="D258" s="67"/>
      <c r="E258" s="66" t="s">
        <v>648</v>
      </c>
      <c r="F258" s="66"/>
      <c r="G258" s="64" t="s">
        <v>711</v>
      </c>
      <c r="H258" s="64"/>
      <c r="I258" s="64"/>
      <c r="J258" s="68" t="n">
        <v>150000</v>
      </c>
      <c r="K258" s="67" t="n">
        <v>43474</v>
      </c>
      <c r="L258" s="67" t="n">
        <v>43770</v>
      </c>
      <c r="M258" s="2" t="n">
        <f aca="false">_xlfn.DAYS(L258, K258)</f>
        <v>296</v>
      </c>
      <c r="N258" s="64"/>
    </row>
    <row r="259" customFormat="false" ht="34" hidden="false" customHeight="false" outlineLevel="0" collapsed="false">
      <c r="A259" s="64" t="s">
        <v>712</v>
      </c>
      <c r="B259" s="65" t="s">
        <v>713</v>
      </c>
      <c r="C259" s="66"/>
      <c r="D259" s="66"/>
      <c r="E259" s="66" t="s">
        <v>648</v>
      </c>
      <c r="F259" s="66"/>
      <c r="G259" s="64" t="s">
        <v>714</v>
      </c>
      <c r="H259" s="64"/>
      <c r="I259" s="64"/>
      <c r="J259" s="68" t="n">
        <v>25000</v>
      </c>
      <c r="K259" s="67" t="n">
        <v>43755</v>
      </c>
      <c r="L259" s="67" t="n">
        <v>43770</v>
      </c>
      <c r="M259" s="2" t="n">
        <f aca="false">_xlfn.DAYS(L259, K259)</f>
        <v>15</v>
      </c>
      <c r="N259" s="10"/>
    </row>
    <row r="260" customFormat="false" ht="34" hidden="false" customHeight="false" outlineLevel="0" collapsed="false">
      <c r="A260" s="64" t="s">
        <v>408</v>
      </c>
      <c r="B260" s="65" t="s">
        <v>715</v>
      </c>
      <c r="C260" s="66"/>
      <c r="D260" s="66"/>
      <c r="E260" s="66" t="s">
        <v>648</v>
      </c>
      <c r="F260" s="66"/>
      <c r="G260" s="64" t="s">
        <v>716</v>
      </c>
      <c r="H260" s="64"/>
      <c r="I260" s="64"/>
      <c r="J260" s="68" t="n">
        <v>377</v>
      </c>
      <c r="K260" s="67" t="n">
        <v>43754</v>
      </c>
      <c r="L260" s="67" t="n">
        <v>43770</v>
      </c>
      <c r="M260" s="2" t="n">
        <f aca="false">_xlfn.DAYS(L260, K260)</f>
        <v>16</v>
      </c>
      <c r="N260" s="13"/>
    </row>
    <row r="261" customFormat="false" ht="17" hidden="false" customHeight="false" outlineLevel="0" collapsed="false">
      <c r="A261" s="13" t="s">
        <v>717</v>
      </c>
      <c r="B261" s="9" t="s">
        <v>718</v>
      </c>
      <c r="C261" s="10"/>
      <c r="D261" s="11"/>
      <c r="E261" s="10" t="s">
        <v>648</v>
      </c>
      <c r="F261" s="10"/>
      <c r="G261" s="13" t="s">
        <v>719</v>
      </c>
      <c r="H261" s="13"/>
      <c r="I261" s="13"/>
      <c r="J261" s="20" t="n">
        <v>10000</v>
      </c>
      <c r="K261" s="11" t="n">
        <v>43717</v>
      </c>
      <c r="L261" s="11" t="n">
        <v>43770</v>
      </c>
      <c r="M261" s="2" t="n">
        <f aca="false">_xlfn.DAYS(L261, K261)</f>
        <v>53</v>
      </c>
      <c r="N261" s="13"/>
    </row>
    <row r="262" customFormat="false" ht="17" hidden="false" customHeight="false" outlineLevel="0" collapsed="false">
      <c r="A262" s="64" t="s">
        <v>180</v>
      </c>
      <c r="B262" s="65" t="s">
        <v>238</v>
      </c>
      <c r="C262" s="66"/>
      <c r="D262" s="66"/>
      <c r="E262" s="66" t="s">
        <v>648</v>
      </c>
      <c r="F262" s="66"/>
      <c r="G262" s="64" t="s">
        <v>720</v>
      </c>
      <c r="H262" s="64"/>
      <c r="I262" s="64"/>
      <c r="J262" s="68" t="n">
        <v>0</v>
      </c>
      <c r="K262" s="67" t="n">
        <v>43763</v>
      </c>
      <c r="L262" s="67" t="n">
        <v>43770</v>
      </c>
      <c r="M262" s="2" t="n">
        <f aca="false">_xlfn.DAYS(L262, K262)</f>
        <v>7</v>
      </c>
      <c r="N262" s="10" t="s">
        <v>664</v>
      </c>
    </row>
    <row r="263" customFormat="false" ht="34" hidden="false" customHeight="false" outlineLevel="0" collapsed="false">
      <c r="A263" s="13" t="s">
        <v>721</v>
      </c>
      <c r="B263" s="9" t="s">
        <v>39</v>
      </c>
      <c r="C263" s="10"/>
      <c r="D263" s="11"/>
      <c r="E263" s="10" t="s">
        <v>648</v>
      </c>
      <c r="F263" s="10"/>
      <c r="G263" s="13" t="s">
        <v>722</v>
      </c>
      <c r="H263" s="13"/>
      <c r="I263" s="13"/>
      <c r="J263" s="20" t="n">
        <v>30000</v>
      </c>
      <c r="K263" s="11" t="n">
        <v>42797</v>
      </c>
      <c r="L263" s="11" t="n">
        <v>43770</v>
      </c>
      <c r="M263" s="2" t="n">
        <f aca="false">_xlfn.DAYS(L263, K263)</f>
        <v>973</v>
      </c>
      <c r="N263" s="13" t="s">
        <v>656</v>
      </c>
    </row>
    <row r="264" customFormat="false" ht="51" hidden="false" customHeight="false" outlineLevel="0" collapsed="false">
      <c r="A264" s="13" t="s">
        <v>479</v>
      </c>
      <c r="B264" s="13" t="s">
        <v>272</v>
      </c>
      <c r="C264" s="10"/>
      <c r="D264" s="11"/>
      <c r="E264" s="10" t="s">
        <v>648</v>
      </c>
      <c r="F264" s="10"/>
      <c r="G264" s="13" t="s">
        <v>723</v>
      </c>
      <c r="H264" s="10"/>
      <c r="I264" s="13"/>
      <c r="J264" s="20" t="n">
        <v>5000</v>
      </c>
      <c r="K264" s="11" t="n">
        <v>43619</v>
      </c>
      <c r="L264" s="11" t="n">
        <v>43770</v>
      </c>
      <c r="M264" s="2" t="n">
        <f aca="false">_xlfn.DAYS(L264, K264)</f>
        <v>151</v>
      </c>
      <c r="N264" s="13" t="s">
        <v>656</v>
      </c>
    </row>
    <row r="265" customFormat="false" ht="17" hidden="false" customHeight="false" outlineLevel="0" collapsed="false">
      <c r="A265" s="13" t="s">
        <v>724</v>
      </c>
      <c r="B265" s="13" t="s">
        <v>196</v>
      </c>
      <c r="C265" s="10"/>
      <c r="D265" s="11"/>
      <c r="E265" s="10" t="s">
        <v>648</v>
      </c>
      <c r="F265" s="10"/>
      <c r="G265" s="13" t="s">
        <v>725</v>
      </c>
      <c r="H265" s="10"/>
      <c r="I265" s="13"/>
      <c r="J265" s="20" t="n">
        <v>10000</v>
      </c>
      <c r="K265" s="11" t="n">
        <v>43577</v>
      </c>
      <c r="L265" s="11" t="n">
        <v>43770</v>
      </c>
      <c r="M265" s="2" t="n">
        <f aca="false">_xlfn.DAYS(L265, K265)</f>
        <v>193</v>
      </c>
      <c r="N265" s="13" t="s">
        <v>656</v>
      </c>
    </row>
    <row r="266" customFormat="false" ht="17" hidden="false" customHeight="false" outlineLevel="0" collapsed="false">
      <c r="A266" s="64" t="s">
        <v>726</v>
      </c>
      <c r="B266" s="65" t="s">
        <v>727</v>
      </c>
      <c r="C266" s="66"/>
      <c r="D266" s="66"/>
      <c r="E266" s="66" t="s">
        <v>648</v>
      </c>
      <c r="F266" s="66"/>
      <c r="G266" s="64" t="s">
        <v>728</v>
      </c>
      <c r="H266" s="64"/>
      <c r="I266" s="64"/>
      <c r="J266" s="68" t="n">
        <v>15000</v>
      </c>
      <c r="K266" s="67" t="n">
        <v>43768</v>
      </c>
      <c r="L266" s="67" t="n">
        <v>43770</v>
      </c>
      <c r="M266" s="2" t="n">
        <f aca="false">_xlfn.DAYS(L266, K266)</f>
        <v>2</v>
      </c>
      <c r="N266" s="10"/>
    </row>
    <row r="267" customFormat="false" ht="17" hidden="false" customHeight="false" outlineLevel="0" collapsed="false">
      <c r="A267" s="13" t="s">
        <v>729</v>
      </c>
      <c r="B267" s="9" t="s">
        <v>43</v>
      </c>
      <c r="C267" s="10"/>
      <c r="D267" s="11"/>
      <c r="E267" s="10" t="s">
        <v>648</v>
      </c>
      <c r="F267" s="10"/>
      <c r="G267" s="13" t="s">
        <v>730</v>
      </c>
      <c r="H267" s="13"/>
      <c r="I267" s="13"/>
      <c r="J267" s="20" t="n">
        <v>0</v>
      </c>
      <c r="K267" s="11" t="n">
        <v>43324</v>
      </c>
      <c r="L267" s="11" t="n">
        <v>43770</v>
      </c>
      <c r="M267" s="2" t="n">
        <f aca="false">_xlfn.DAYS(L267, K267)</f>
        <v>446</v>
      </c>
      <c r="N267" s="13" t="s">
        <v>656</v>
      </c>
    </row>
    <row r="268" customFormat="false" ht="17" hidden="false" customHeight="false" outlineLevel="0" collapsed="false">
      <c r="A268" s="1" t="s">
        <v>227</v>
      </c>
      <c r="B268" s="1" t="s">
        <v>731</v>
      </c>
      <c r="C268" s="45"/>
      <c r="D268" s="50"/>
      <c r="E268" s="2" t="s">
        <v>732</v>
      </c>
      <c r="F268" s="45"/>
      <c r="G268" s="1" t="s">
        <v>733</v>
      </c>
      <c r="I268" s="50"/>
      <c r="J268" s="58"/>
      <c r="K268" s="50" t="n">
        <v>43421</v>
      </c>
      <c r="L268" s="50" t="n">
        <v>43773</v>
      </c>
      <c r="M268" s="2" t="n">
        <f aca="false">_xlfn.DAYS(L268, K268)</f>
        <v>352</v>
      </c>
      <c r="N268" s="17"/>
    </row>
    <row r="269" customFormat="false" ht="34" hidden="false" customHeight="false" outlineLevel="0" collapsed="false">
      <c r="A269" s="1" t="s">
        <v>734</v>
      </c>
      <c r="B269" s="1" t="s">
        <v>89</v>
      </c>
      <c r="C269" s="45"/>
      <c r="D269" s="50"/>
      <c r="E269" s="2" t="s">
        <v>732</v>
      </c>
      <c r="F269" s="45"/>
      <c r="G269" s="1" t="s">
        <v>735</v>
      </c>
      <c r="I269" s="50"/>
      <c r="J269" s="58"/>
      <c r="K269" s="50" t="n">
        <v>43720</v>
      </c>
      <c r="L269" s="50" t="n">
        <v>43773</v>
      </c>
      <c r="M269" s="2" t="n">
        <f aca="false">_xlfn.DAYS(L269, K269)</f>
        <v>53</v>
      </c>
    </row>
    <row r="270" customFormat="false" ht="17" hidden="false" customHeight="false" outlineLevel="0" collapsed="false">
      <c r="A270" s="44" t="s">
        <v>736</v>
      </c>
      <c r="B270" s="1" t="s">
        <v>737</v>
      </c>
      <c r="C270" s="45"/>
      <c r="D270" s="50"/>
      <c r="E270" s="2" t="s">
        <v>732</v>
      </c>
      <c r="F270" s="46"/>
      <c r="G270" s="1" t="s">
        <v>738</v>
      </c>
      <c r="I270" s="50"/>
      <c r="J270" s="52"/>
      <c r="K270" s="51" t="n">
        <v>43451</v>
      </c>
      <c r="L270" s="50" t="n">
        <v>43773</v>
      </c>
      <c r="M270" s="2" t="n">
        <f aca="false">_xlfn.DAYS(L270, K270)</f>
        <v>322</v>
      </c>
    </row>
    <row r="271" s="1" customFormat="true" ht="17" hidden="false" customHeight="false" outlineLevel="0" collapsed="false">
      <c r="A271" s="64" t="s">
        <v>739</v>
      </c>
      <c r="B271" s="64" t="s">
        <v>740</v>
      </c>
      <c r="C271" s="66"/>
      <c r="D271" s="66"/>
      <c r="E271" s="66" t="s">
        <v>741</v>
      </c>
      <c r="F271" s="66" t="s">
        <v>742</v>
      </c>
      <c r="G271" s="64" t="s">
        <v>743</v>
      </c>
      <c r="H271" s="66"/>
      <c r="J271" s="66" t="s">
        <v>744</v>
      </c>
      <c r="K271" s="67" t="n">
        <v>43505</v>
      </c>
      <c r="L271" s="67" t="n">
        <v>43749</v>
      </c>
      <c r="M271" s="10" t="n">
        <v>244</v>
      </c>
      <c r="N271" s="64"/>
    </row>
    <row r="272" s="1" customFormat="true" ht="34" hidden="false" customHeight="false" outlineLevel="0" collapsed="false">
      <c r="A272" s="13" t="s">
        <v>560</v>
      </c>
      <c r="B272" s="13" t="s">
        <v>39</v>
      </c>
      <c r="C272" s="10"/>
      <c r="D272" s="10"/>
      <c r="E272" s="10" t="s">
        <v>741</v>
      </c>
      <c r="F272" s="10" t="s">
        <v>742</v>
      </c>
      <c r="G272" s="13" t="s">
        <v>745</v>
      </c>
      <c r="H272" s="10"/>
      <c r="J272" s="19" t="n">
        <v>20000</v>
      </c>
      <c r="K272" s="11" t="n">
        <v>43719</v>
      </c>
      <c r="L272" s="11" t="n">
        <v>43749</v>
      </c>
      <c r="M272" s="10" t="n">
        <v>30</v>
      </c>
      <c r="N272" s="13"/>
    </row>
    <row r="273" customFormat="false" ht="17" hidden="false" customHeight="false" outlineLevel="0" collapsed="false">
      <c r="A273" s="64" t="s">
        <v>746</v>
      </c>
      <c r="B273" s="64" t="s">
        <v>747</v>
      </c>
      <c r="C273" s="66"/>
      <c r="D273" s="66"/>
      <c r="E273" s="66" t="s">
        <v>741</v>
      </c>
      <c r="F273" s="66" t="s">
        <v>742</v>
      </c>
      <c r="G273" s="64" t="s">
        <v>748</v>
      </c>
      <c r="H273" s="66"/>
      <c r="I273" s="66"/>
      <c r="J273" s="75" t="n">
        <v>15000</v>
      </c>
      <c r="K273" s="67" t="n">
        <v>43735</v>
      </c>
      <c r="L273" s="67" t="n">
        <v>43749</v>
      </c>
      <c r="M273" s="10" t="n">
        <v>14</v>
      </c>
      <c r="N273" s="13"/>
    </row>
    <row r="274" customFormat="false" ht="17" hidden="false" customHeight="false" outlineLevel="0" collapsed="false">
      <c r="A274" s="64" t="s">
        <v>749</v>
      </c>
      <c r="B274" s="64" t="s">
        <v>750</v>
      </c>
      <c r="C274" s="66"/>
      <c r="D274" s="66"/>
      <c r="E274" s="66" t="s">
        <v>741</v>
      </c>
      <c r="F274" s="66" t="s">
        <v>742</v>
      </c>
      <c r="G274" s="64" t="s">
        <v>751</v>
      </c>
      <c r="H274" s="66"/>
      <c r="I274" s="66"/>
      <c r="J274" s="66" t="s">
        <v>752</v>
      </c>
      <c r="K274" s="67" t="n">
        <v>43735</v>
      </c>
      <c r="L274" s="67" t="n">
        <v>43749</v>
      </c>
      <c r="M274" s="10" t="n">
        <v>14</v>
      </c>
      <c r="N274" s="13"/>
    </row>
    <row r="275" s="1" customFormat="true" ht="34" hidden="false" customHeight="false" outlineLevel="0" collapsed="false">
      <c r="A275" s="64" t="s">
        <v>85</v>
      </c>
      <c r="B275" s="64" t="s">
        <v>753</v>
      </c>
      <c r="C275" s="66"/>
      <c r="D275" s="66"/>
      <c r="E275" s="66" t="s">
        <v>741</v>
      </c>
      <c r="F275" s="66" t="s">
        <v>742</v>
      </c>
      <c r="G275" s="64" t="s">
        <v>754</v>
      </c>
      <c r="H275" s="66"/>
      <c r="J275" s="66" t="s">
        <v>755</v>
      </c>
      <c r="K275" s="67" t="n">
        <v>43632</v>
      </c>
      <c r="L275" s="67" t="n">
        <v>43749</v>
      </c>
      <c r="M275" s="10" t="n">
        <v>117</v>
      </c>
      <c r="N275" s="64"/>
    </row>
    <row r="276" customFormat="false" ht="17" hidden="false" customHeight="false" outlineLevel="0" collapsed="false">
      <c r="A276" s="64" t="s">
        <v>756</v>
      </c>
      <c r="B276" s="64" t="s">
        <v>757</v>
      </c>
      <c r="C276" s="66"/>
      <c r="D276" s="66"/>
      <c r="E276" s="66" t="s">
        <v>741</v>
      </c>
      <c r="F276" s="66" t="s">
        <v>742</v>
      </c>
      <c r="G276" s="64" t="s">
        <v>738</v>
      </c>
      <c r="H276" s="66"/>
      <c r="I276" s="66"/>
      <c r="J276" s="66" t="s">
        <v>752</v>
      </c>
      <c r="K276" s="67" t="n">
        <v>43731</v>
      </c>
      <c r="L276" s="67" t="n">
        <v>43749</v>
      </c>
      <c r="M276" s="10" t="n">
        <v>18</v>
      </c>
      <c r="N276" s="13"/>
    </row>
    <row r="277" customFormat="false" ht="17" hidden="false" customHeight="false" outlineLevel="0" collapsed="false">
      <c r="A277" s="64" t="s">
        <v>408</v>
      </c>
      <c r="B277" s="64" t="s">
        <v>272</v>
      </c>
      <c r="C277" s="66"/>
      <c r="D277" s="66"/>
      <c r="E277" s="66" t="s">
        <v>741</v>
      </c>
      <c r="F277" s="66" t="s">
        <v>742</v>
      </c>
      <c r="G277" s="64" t="s">
        <v>758</v>
      </c>
      <c r="H277" s="66"/>
      <c r="I277" s="66"/>
      <c r="J277" s="66" t="s">
        <v>759</v>
      </c>
      <c r="K277" s="67" t="n">
        <v>43682</v>
      </c>
      <c r="L277" s="11" t="n">
        <v>43749</v>
      </c>
      <c r="M277" s="10" t="n">
        <v>67</v>
      </c>
      <c r="N277" s="13"/>
    </row>
    <row r="278" customFormat="false" ht="17" hidden="false" customHeight="false" outlineLevel="0" collapsed="false">
      <c r="A278" s="13" t="s">
        <v>191</v>
      </c>
      <c r="B278" s="13" t="s">
        <v>760</v>
      </c>
      <c r="C278" s="10"/>
      <c r="D278" s="10"/>
      <c r="E278" s="10" t="s">
        <v>741</v>
      </c>
      <c r="F278" s="10" t="s">
        <v>742</v>
      </c>
      <c r="G278" s="13" t="s">
        <v>541</v>
      </c>
      <c r="H278" s="10"/>
      <c r="I278" s="10"/>
      <c r="J278" s="10" t="s">
        <v>755</v>
      </c>
      <c r="K278" s="11" t="n">
        <v>43628</v>
      </c>
      <c r="L278" s="11" t="n">
        <v>43749</v>
      </c>
      <c r="M278" s="10" t="n">
        <v>121</v>
      </c>
      <c r="N278" s="13"/>
    </row>
    <row r="279" customFormat="false" ht="17" hidden="false" customHeight="false" outlineLevel="0" collapsed="false">
      <c r="A279" s="64" t="s">
        <v>761</v>
      </c>
      <c r="B279" s="64" t="s">
        <v>762</v>
      </c>
      <c r="C279" s="66"/>
      <c r="D279" s="66"/>
      <c r="E279" s="66" t="s">
        <v>741</v>
      </c>
      <c r="F279" s="66" t="s">
        <v>742</v>
      </c>
      <c r="G279" s="64" t="s">
        <v>763</v>
      </c>
      <c r="H279" s="66"/>
      <c r="I279" s="10"/>
      <c r="J279" s="10" t="s">
        <v>764</v>
      </c>
      <c r="K279" s="67" t="n">
        <v>43728</v>
      </c>
      <c r="L279" s="67" t="n">
        <v>43749</v>
      </c>
      <c r="M279" s="10" t="n">
        <v>21</v>
      </c>
      <c r="N279" s="13"/>
    </row>
    <row r="280" customFormat="false" ht="17" hidden="false" customHeight="false" outlineLevel="0" collapsed="false">
      <c r="A280" s="64" t="s">
        <v>431</v>
      </c>
      <c r="B280" s="64" t="s">
        <v>272</v>
      </c>
      <c r="C280" s="66"/>
      <c r="D280" s="66"/>
      <c r="E280" s="66" t="s">
        <v>741</v>
      </c>
      <c r="F280" s="66" t="s">
        <v>742</v>
      </c>
      <c r="G280" s="64" t="s">
        <v>748</v>
      </c>
      <c r="H280" s="66"/>
      <c r="I280" s="10"/>
      <c r="J280" s="19" t="n">
        <v>15000</v>
      </c>
      <c r="K280" s="67" t="n">
        <v>43736</v>
      </c>
      <c r="L280" s="67" t="n">
        <v>43749</v>
      </c>
      <c r="M280" s="10" t="n">
        <v>13</v>
      </c>
      <c r="N280" s="13"/>
    </row>
    <row r="281" customFormat="false" ht="17" hidden="false" customHeight="false" outlineLevel="0" collapsed="false">
      <c r="A281" s="18" t="s">
        <v>63</v>
      </c>
      <c r="B281" s="1" t="s">
        <v>140</v>
      </c>
      <c r="C281" s="45"/>
      <c r="D281" s="51"/>
      <c r="E281" s="45" t="s">
        <v>765</v>
      </c>
      <c r="F281" s="45"/>
      <c r="G281" s="18" t="s">
        <v>766</v>
      </c>
      <c r="H281" s="45"/>
      <c r="I281" s="51"/>
      <c r="J281" s="53"/>
      <c r="K281" s="50" t="n">
        <v>43677</v>
      </c>
      <c r="L281" s="50" t="n">
        <v>43791</v>
      </c>
      <c r="M281" s="2" t="n">
        <f aca="false">_xlfn.DAYS(L281, K281)</f>
        <v>114</v>
      </c>
      <c r="N281" s="17"/>
      <c r="O281" s="18"/>
    </row>
    <row r="282" customFormat="false" ht="17" hidden="false" customHeight="false" outlineLevel="0" collapsed="false">
      <c r="A282" s="18" t="s">
        <v>119</v>
      </c>
      <c r="B282" s="1" t="s">
        <v>404</v>
      </c>
      <c r="C282" s="45"/>
      <c r="D282" s="51"/>
      <c r="E282" s="45" t="s">
        <v>765</v>
      </c>
      <c r="F282" s="45"/>
      <c r="G282" s="18" t="s">
        <v>767</v>
      </c>
      <c r="H282" s="45"/>
      <c r="I282" s="51"/>
      <c r="J282" s="53"/>
      <c r="K282" s="50" t="n">
        <v>43676</v>
      </c>
      <c r="L282" s="50" t="n">
        <v>43791</v>
      </c>
      <c r="M282" s="2" t="n">
        <f aca="false">_xlfn.DAYS(L282, K282)</f>
        <v>115</v>
      </c>
      <c r="N282" s="17"/>
      <c r="O282" s="18"/>
    </row>
    <row r="283" customFormat="false" ht="17" hidden="false" customHeight="false" outlineLevel="0" collapsed="false">
      <c r="A283" s="18" t="s">
        <v>408</v>
      </c>
      <c r="B283" s="1" t="s">
        <v>768</v>
      </c>
      <c r="C283" s="45"/>
      <c r="D283" s="51"/>
      <c r="E283" s="45" t="s">
        <v>765</v>
      </c>
      <c r="F283" s="45"/>
      <c r="G283" s="18" t="s">
        <v>738</v>
      </c>
      <c r="H283" s="45"/>
      <c r="I283" s="51"/>
      <c r="J283" s="53"/>
      <c r="K283" s="50" t="n">
        <v>43531</v>
      </c>
      <c r="L283" s="50" t="n">
        <v>43791</v>
      </c>
      <c r="M283" s="2" t="n">
        <f aca="false">_xlfn.DAYS(L283, K283)</f>
        <v>260</v>
      </c>
      <c r="N283" s="17"/>
      <c r="O283" s="18"/>
    </row>
    <row r="284" customFormat="false" ht="34" hidden="false" customHeight="false" outlineLevel="0" collapsed="false">
      <c r="A284" s="13" t="s">
        <v>769</v>
      </c>
      <c r="B284" s="13" t="s">
        <v>231</v>
      </c>
      <c r="C284" s="10"/>
      <c r="D284" s="10"/>
      <c r="E284" s="10" t="s">
        <v>770</v>
      </c>
      <c r="F284" s="10"/>
      <c r="G284" s="13" t="s">
        <v>771</v>
      </c>
      <c r="H284" s="10"/>
      <c r="I284" s="10"/>
      <c r="J284" s="10" t="s">
        <v>772</v>
      </c>
      <c r="K284" s="11" t="n">
        <v>43698</v>
      </c>
      <c r="L284" s="11" t="n">
        <v>43707</v>
      </c>
      <c r="M284" s="2" t="n">
        <f aca="false">_xlfn.DAYS(L284, K284)</f>
        <v>9</v>
      </c>
      <c r="N284" s="9" t="s">
        <v>773</v>
      </c>
    </row>
    <row r="285" customFormat="false" ht="34" hidden="false" customHeight="false" outlineLevel="0" collapsed="false">
      <c r="A285" s="13" t="s">
        <v>63</v>
      </c>
      <c r="B285" s="13" t="s">
        <v>140</v>
      </c>
      <c r="C285" s="10"/>
      <c r="D285" s="10"/>
      <c r="E285" s="10" t="s">
        <v>770</v>
      </c>
      <c r="F285" s="10"/>
      <c r="G285" s="13" t="s">
        <v>774</v>
      </c>
      <c r="H285" s="10"/>
      <c r="I285" s="10"/>
      <c r="J285" s="19" t="n">
        <v>10000</v>
      </c>
      <c r="K285" s="11" t="n">
        <v>43697</v>
      </c>
      <c r="L285" s="11" t="n">
        <v>43707</v>
      </c>
      <c r="M285" s="2" t="n">
        <f aca="false">_xlfn.DAYS(L285, K285)</f>
        <v>10</v>
      </c>
      <c r="N285" s="9" t="s">
        <v>773</v>
      </c>
    </row>
    <row r="286" customFormat="false" ht="34" hidden="false" customHeight="false" outlineLevel="0" collapsed="false">
      <c r="A286" s="13" t="s">
        <v>775</v>
      </c>
      <c r="B286" s="13" t="s">
        <v>776</v>
      </c>
      <c r="C286" s="10"/>
      <c r="D286" s="10"/>
      <c r="E286" s="10" t="s">
        <v>770</v>
      </c>
      <c r="F286" s="10"/>
      <c r="G286" s="13" t="s">
        <v>777</v>
      </c>
      <c r="H286" s="10"/>
      <c r="I286" s="10"/>
      <c r="J286" s="10" t="s">
        <v>778</v>
      </c>
      <c r="K286" s="11" t="n">
        <v>43606</v>
      </c>
      <c r="L286" s="11" t="n">
        <v>43707</v>
      </c>
      <c r="M286" s="2" t="n">
        <f aca="false">_xlfn.DAYS(L286, K286)</f>
        <v>101</v>
      </c>
      <c r="N286" s="9" t="s">
        <v>773</v>
      </c>
    </row>
    <row r="287" customFormat="false" ht="34" hidden="false" customHeight="false" outlineLevel="0" collapsed="false">
      <c r="A287" s="13" t="s">
        <v>344</v>
      </c>
      <c r="B287" s="13" t="s">
        <v>161</v>
      </c>
      <c r="C287" s="10" t="s">
        <v>234</v>
      </c>
      <c r="D287" s="10"/>
      <c r="E287" s="10" t="s">
        <v>770</v>
      </c>
      <c r="F287" s="10"/>
      <c r="G287" s="13" t="s">
        <v>481</v>
      </c>
      <c r="H287" s="10"/>
      <c r="I287" s="10"/>
      <c r="J287" s="10" t="s">
        <v>779</v>
      </c>
      <c r="K287" s="11" t="n">
        <v>43663</v>
      </c>
      <c r="L287" s="11" t="n">
        <v>43707</v>
      </c>
      <c r="M287" s="2" t="n">
        <f aca="false">_xlfn.DAYS(L287, K287)</f>
        <v>44</v>
      </c>
      <c r="N287" s="9" t="s">
        <v>773</v>
      </c>
    </row>
    <row r="288" customFormat="false" ht="34" hidden="false" customHeight="false" outlineLevel="0" collapsed="false">
      <c r="A288" s="13" t="s">
        <v>344</v>
      </c>
      <c r="B288" s="13" t="s">
        <v>780</v>
      </c>
      <c r="C288" s="10"/>
      <c r="D288" s="10"/>
      <c r="E288" s="10" t="s">
        <v>770</v>
      </c>
      <c r="F288" s="10"/>
      <c r="G288" s="13" t="s">
        <v>781</v>
      </c>
      <c r="H288" s="10"/>
      <c r="I288" s="10"/>
      <c r="J288" s="19" t="n">
        <v>7000</v>
      </c>
      <c r="K288" s="11" t="n">
        <v>43579</v>
      </c>
      <c r="L288" s="11" t="n">
        <v>43707</v>
      </c>
      <c r="M288" s="2" t="n">
        <f aca="false">_xlfn.DAYS(L288, K288)</f>
        <v>128</v>
      </c>
      <c r="N288" s="9" t="s">
        <v>773</v>
      </c>
    </row>
    <row r="289" customFormat="false" ht="34" hidden="false" customHeight="false" outlineLevel="0" collapsed="false">
      <c r="A289" s="13" t="s">
        <v>782</v>
      </c>
      <c r="B289" s="13" t="s">
        <v>43</v>
      </c>
      <c r="C289" s="10"/>
      <c r="D289" s="10"/>
      <c r="E289" s="10" t="s">
        <v>770</v>
      </c>
      <c r="F289" s="10"/>
      <c r="G289" s="13" t="s">
        <v>783</v>
      </c>
      <c r="H289" s="10"/>
      <c r="J289" s="19" t="n">
        <v>77000</v>
      </c>
      <c r="K289" s="11" t="n">
        <v>43524</v>
      </c>
      <c r="L289" s="11" t="n">
        <v>43707</v>
      </c>
      <c r="M289" s="2" t="n">
        <f aca="false">_xlfn.DAYS(L289, K289)</f>
        <v>183</v>
      </c>
      <c r="N289" s="9"/>
    </row>
    <row r="290" customFormat="false" ht="17" hidden="false" customHeight="false" outlineLevel="0" collapsed="false">
      <c r="A290" s="13" t="s">
        <v>784</v>
      </c>
      <c r="B290" s="9" t="s">
        <v>785</v>
      </c>
      <c r="C290" s="10"/>
      <c r="D290" s="10"/>
      <c r="E290" s="10" t="s">
        <v>786</v>
      </c>
      <c r="F290" s="10"/>
      <c r="G290" s="13" t="s">
        <v>787</v>
      </c>
      <c r="H290" s="10" t="s">
        <v>246</v>
      </c>
      <c r="I290" s="10"/>
      <c r="J290" s="20" t="n">
        <v>2500</v>
      </c>
      <c r="K290" s="11" t="n">
        <v>43698</v>
      </c>
      <c r="L290" s="11" t="n">
        <v>43705</v>
      </c>
      <c r="M290" s="10" t="n">
        <f aca="false">L290-K290</f>
        <v>7</v>
      </c>
      <c r="N290" s="17"/>
    </row>
    <row r="291" customFormat="false" ht="34" hidden="false" customHeight="false" outlineLevel="0" collapsed="false">
      <c r="A291" s="13" t="s">
        <v>28</v>
      </c>
      <c r="B291" s="9" t="s">
        <v>788</v>
      </c>
      <c r="C291" s="10"/>
      <c r="D291" s="10"/>
      <c r="E291" s="10" t="s">
        <v>786</v>
      </c>
      <c r="F291" s="10"/>
      <c r="G291" s="13" t="s">
        <v>789</v>
      </c>
      <c r="H291" s="10" t="s">
        <v>246</v>
      </c>
      <c r="I291" s="10"/>
      <c r="J291" s="20"/>
      <c r="K291" s="11" t="n">
        <v>43699</v>
      </c>
      <c r="L291" s="11" t="n">
        <v>43705</v>
      </c>
      <c r="M291" s="10" t="n">
        <f aca="false">L291-K291</f>
        <v>6</v>
      </c>
      <c r="N291" s="17"/>
    </row>
    <row r="292" customFormat="false" ht="17" hidden="false" customHeight="false" outlineLevel="0" collapsed="false">
      <c r="A292" s="8" t="s">
        <v>790</v>
      </c>
      <c r="B292" s="9" t="s">
        <v>791</v>
      </c>
      <c r="C292" s="10"/>
      <c r="D292" s="10"/>
      <c r="E292" s="10" t="s">
        <v>786</v>
      </c>
      <c r="F292" s="62"/>
      <c r="G292" s="13" t="s">
        <v>792</v>
      </c>
      <c r="H292" s="10" t="s">
        <v>246</v>
      </c>
      <c r="I292" s="14"/>
      <c r="J292" s="15" t="s">
        <v>793</v>
      </c>
      <c r="K292" s="11" t="n">
        <v>43675</v>
      </c>
      <c r="L292" s="11" t="n">
        <v>43705</v>
      </c>
      <c r="M292" s="10" t="n">
        <f aca="false">L292-K292</f>
        <v>30</v>
      </c>
      <c r="N292" s="17"/>
    </row>
    <row r="293" customFormat="false" ht="17" hidden="false" customHeight="false" outlineLevel="0" collapsed="false">
      <c r="A293" s="13" t="s">
        <v>794</v>
      </c>
      <c r="B293" s="9" t="s">
        <v>199</v>
      </c>
      <c r="C293" s="10"/>
      <c r="D293" s="10"/>
      <c r="E293" s="10" t="s">
        <v>786</v>
      </c>
      <c r="F293" s="10"/>
      <c r="G293" s="13" t="s">
        <v>795</v>
      </c>
      <c r="H293" s="10" t="s">
        <v>246</v>
      </c>
      <c r="I293" s="10"/>
      <c r="J293" s="20" t="s">
        <v>793</v>
      </c>
      <c r="K293" s="11" t="n">
        <v>43675</v>
      </c>
      <c r="L293" s="11" t="n">
        <v>43705</v>
      </c>
      <c r="M293" s="10" t="n">
        <f aca="false">L293-K293</f>
        <v>30</v>
      </c>
      <c r="N293" s="17"/>
    </row>
    <row r="294" customFormat="false" ht="34" hidden="false" customHeight="false" outlineLevel="0" collapsed="false">
      <c r="A294" s="13" t="s">
        <v>796</v>
      </c>
      <c r="B294" s="9" t="s">
        <v>797</v>
      </c>
      <c r="C294" s="10"/>
      <c r="D294" s="10"/>
      <c r="E294" s="10" t="s">
        <v>786</v>
      </c>
      <c r="F294" s="10"/>
      <c r="G294" s="13" t="s">
        <v>798</v>
      </c>
      <c r="H294" s="10"/>
      <c r="I294" s="10"/>
      <c r="J294" s="20" t="n">
        <v>5000</v>
      </c>
      <c r="K294" s="11" t="n">
        <v>43522</v>
      </c>
      <c r="L294" s="11" t="n">
        <v>43705</v>
      </c>
      <c r="M294" s="10" t="n">
        <f aca="false">L294-K294</f>
        <v>183</v>
      </c>
      <c r="N294" s="17"/>
    </row>
    <row r="295" customFormat="false" ht="17" hidden="false" customHeight="false" outlineLevel="0" collapsed="false">
      <c r="A295" s="13" t="s">
        <v>799</v>
      </c>
      <c r="B295" s="9" t="s">
        <v>800</v>
      </c>
      <c r="C295" s="10"/>
      <c r="D295" s="10"/>
      <c r="E295" s="10" t="s">
        <v>786</v>
      </c>
      <c r="F295" s="10"/>
      <c r="G295" s="13" t="s">
        <v>801</v>
      </c>
      <c r="H295" s="10"/>
      <c r="I295" s="10"/>
      <c r="J295" s="20" t="s">
        <v>801</v>
      </c>
      <c r="K295" s="11" t="n">
        <v>43662</v>
      </c>
      <c r="L295" s="11" t="n">
        <v>43705</v>
      </c>
      <c r="M295" s="10" t="n">
        <f aca="false">L295-K295</f>
        <v>43</v>
      </c>
      <c r="N295" s="17"/>
    </row>
    <row r="296" customFormat="false" ht="17" hidden="false" customHeight="false" outlineLevel="0" collapsed="false">
      <c r="A296" s="13" t="s">
        <v>802</v>
      </c>
      <c r="B296" s="13" t="s">
        <v>803</v>
      </c>
      <c r="C296" s="10" t="s">
        <v>352</v>
      </c>
      <c r="D296" s="10"/>
      <c r="E296" s="10" t="s">
        <v>786</v>
      </c>
      <c r="F296" s="10"/>
      <c r="G296" s="13" t="s">
        <v>804</v>
      </c>
      <c r="H296" s="10" t="s">
        <v>805</v>
      </c>
      <c r="I296" s="10"/>
      <c r="J296" s="20" t="n">
        <v>40000</v>
      </c>
      <c r="K296" s="11" t="n">
        <v>43690</v>
      </c>
      <c r="L296" s="11" t="n">
        <v>43705</v>
      </c>
      <c r="M296" s="10" t="n">
        <f aca="false">L296-K296</f>
        <v>15</v>
      </c>
      <c r="N296" s="17"/>
    </row>
    <row r="297" customFormat="false" ht="17" hidden="false" customHeight="false" outlineLevel="0" collapsed="false">
      <c r="A297" s="13" t="s">
        <v>806</v>
      </c>
      <c r="B297" s="9" t="s">
        <v>807</v>
      </c>
      <c r="C297" s="10"/>
      <c r="D297" s="10"/>
      <c r="E297" s="10" t="s">
        <v>786</v>
      </c>
      <c r="F297" s="10"/>
      <c r="G297" s="13" t="s">
        <v>795</v>
      </c>
      <c r="H297" s="10" t="s">
        <v>246</v>
      </c>
      <c r="I297" s="10"/>
      <c r="J297" s="20" t="s">
        <v>793</v>
      </c>
      <c r="K297" s="11" t="n">
        <v>43634</v>
      </c>
      <c r="L297" s="11" t="n">
        <v>43705</v>
      </c>
      <c r="M297" s="10" t="n">
        <f aca="false">L297-K297</f>
        <v>71</v>
      </c>
      <c r="N297" s="17"/>
    </row>
    <row r="298" customFormat="false" ht="34" hidden="false" customHeight="false" outlineLevel="0" collapsed="false">
      <c r="A298" s="13" t="s">
        <v>629</v>
      </c>
      <c r="B298" s="9" t="s">
        <v>124</v>
      </c>
      <c r="C298" s="10"/>
      <c r="D298" s="10"/>
      <c r="E298" s="10" t="s">
        <v>786</v>
      </c>
      <c r="F298" s="10"/>
      <c r="G298" s="13" t="s">
        <v>798</v>
      </c>
      <c r="H298" s="10" t="s">
        <v>246</v>
      </c>
      <c r="I298" s="10"/>
      <c r="J298" s="20" t="s">
        <v>808</v>
      </c>
      <c r="K298" s="11" t="n">
        <v>43541</v>
      </c>
      <c r="L298" s="11" t="n">
        <v>43705</v>
      </c>
      <c r="M298" s="10" t="n">
        <f aca="false">L298-K298</f>
        <v>164</v>
      </c>
      <c r="N298" s="17"/>
    </row>
    <row r="299" customFormat="false" ht="17" hidden="false" customHeight="false" outlineLevel="0" collapsed="false">
      <c r="A299" s="13" t="s">
        <v>809</v>
      </c>
      <c r="B299" s="13" t="s">
        <v>272</v>
      </c>
      <c r="C299" s="10"/>
      <c r="D299" s="10"/>
      <c r="E299" s="10" t="s">
        <v>786</v>
      </c>
      <c r="F299" s="10"/>
      <c r="G299" s="13" t="s">
        <v>810</v>
      </c>
      <c r="H299" s="10"/>
      <c r="I299" s="10"/>
      <c r="J299" s="10" t="s">
        <v>811</v>
      </c>
      <c r="K299" s="11" t="n">
        <v>43635</v>
      </c>
      <c r="L299" s="11" t="n">
        <v>43705</v>
      </c>
      <c r="M299" s="10" t="n">
        <f aca="false">L299-K299</f>
        <v>70</v>
      </c>
      <c r="N299" s="17"/>
    </row>
    <row r="300" customFormat="false" ht="34" hidden="false" customHeight="false" outlineLevel="0" collapsed="false">
      <c r="A300" s="13" t="s">
        <v>812</v>
      </c>
      <c r="B300" s="13" t="s">
        <v>813</v>
      </c>
      <c r="C300" s="10"/>
      <c r="D300" s="10"/>
      <c r="E300" s="10" t="s">
        <v>786</v>
      </c>
      <c r="F300" s="10"/>
      <c r="G300" s="13" t="s">
        <v>787</v>
      </c>
      <c r="H300" s="10" t="s">
        <v>246</v>
      </c>
      <c r="I300" s="10"/>
      <c r="J300" s="10" t="s">
        <v>814</v>
      </c>
      <c r="K300" s="11" t="n">
        <v>43677</v>
      </c>
      <c r="L300" s="11" t="n">
        <v>43705</v>
      </c>
      <c r="M300" s="10" t="n">
        <f aca="false">L300-K300</f>
        <v>28</v>
      </c>
      <c r="N300" s="17"/>
    </row>
    <row r="301" customFormat="false" ht="17" hidden="false" customHeight="false" outlineLevel="0" collapsed="false">
      <c r="A301" s="13" t="s">
        <v>815</v>
      </c>
      <c r="B301" s="9" t="s">
        <v>816</v>
      </c>
      <c r="C301" s="10"/>
      <c r="D301" s="10"/>
      <c r="E301" s="10" t="s">
        <v>786</v>
      </c>
      <c r="F301" s="10"/>
      <c r="G301" s="13" t="s">
        <v>817</v>
      </c>
      <c r="H301" s="10" t="s">
        <v>805</v>
      </c>
      <c r="I301" s="10"/>
      <c r="J301" s="20" t="s">
        <v>818</v>
      </c>
      <c r="K301" s="11" t="n">
        <v>43279</v>
      </c>
      <c r="L301" s="11" t="n">
        <v>43705</v>
      </c>
      <c r="M301" s="10" t="n">
        <f aca="false">L301-K301</f>
        <v>426</v>
      </c>
      <c r="N301" s="17"/>
    </row>
    <row r="302" customFormat="false" ht="17" hidden="false" customHeight="false" outlineLevel="0" collapsed="false">
      <c r="A302" s="13" t="s">
        <v>819</v>
      </c>
      <c r="B302" s="9" t="s">
        <v>820</v>
      </c>
      <c r="C302" s="10"/>
      <c r="D302" s="10"/>
      <c r="E302" s="10" t="s">
        <v>786</v>
      </c>
      <c r="F302" s="10"/>
      <c r="G302" s="13" t="s">
        <v>546</v>
      </c>
      <c r="H302" s="10"/>
      <c r="I302" s="10"/>
      <c r="J302" s="20"/>
      <c r="K302" s="11" t="n">
        <v>43700</v>
      </c>
      <c r="L302" s="11" t="n">
        <v>43705</v>
      </c>
      <c r="M302" s="10" t="n">
        <f aca="false">L302-K302</f>
        <v>5</v>
      </c>
      <c r="N302" s="17"/>
    </row>
    <row r="303" customFormat="false" ht="17" hidden="false" customHeight="false" outlineLevel="0" collapsed="false">
      <c r="A303" s="13" t="s">
        <v>479</v>
      </c>
      <c r="B303" s="9" t="s">
        <v>821</v>
      </c>
      <c r="C303" s="10"/>
      <c r="D303" s="10"/>
      <c r="E303" s="10" t="s">
        <v>786</v>
      </c>
      <c r="F303" s="10"/>
      <c r="G303" s="13" t="s">
        <v>822</v>
      </c>
      <c r="H303" s="10" t="s">
        <v>246</v>
      </c>
      <c r="I303" s="10"/>
      <c r="J303" s="20" t="n">
        <v>10000</v>
      </c>
      <c r="K303" s="11" t="n">
        <v>43693</v>
      </c>
      <c r="L303" s="11" t="n">
        <v>43705</v>
      </c>
      <c r="M303" s="10" t="n">
        <f aca="false">L303-K303</f>
        <v>12</v>
      </c>
      <c r="N303" s="17"/>
    </row>
    <row r="304" customFormat="false" ht="34" hidden="false" customHeight="false" outlineLevel="0" collapsed="false">
      <c r="A304" s="13" t="s">
        <v>823</v>
      </c>
      <c r="B304" s="13" t="s">
        <v>824</v>
      </c>
      <c r="C304" s="10"/>
      <c r="D304" s="10"/>
      <c r="E304" s="10" t="s">
        <v>786</v>
      </c>
      <c r="F304" s="10"/>
      <c r="G304" s="13" t="s">
        <v>825</v>
      </c>
      <c r="H304" s="10" t="s">
        <v>246</v>
      </c>
      <c r="I304" s="10"/>
      <c r="J304" s="20" t="n">
        <v>85000</v>
      </c>
      <c r="K304" s="11" t="n">
        <v>43694</v>
      </c>
      <c r="L304" s="11" t="n">
        <v>43705</v>
      </c>
      <c r="M304" s="10" t="n">
        <f aca="false">L304-K304</f>
        <v>11</v>
      </c>
      <c r="N304" s="17"/>
    </row>
    <row r="305" customFormat="false" ht="17" hidden="false" customHeight="false" outlineLevel="0" collapsed="false">
      <c r="A305" s="13" t="s">
        <v>826</v>
      </c>
      <c r="B305" s="9" t="s">
        <v>827</v>
      </c>
      <c r="C305" s="10"/>
      <c r="D305" s="10"/>
      <c r="E305" s="10" t="s">
        <v>786</v>
      </c>
      <c r="F305" s="10"/>
      <c r="G305" s="13" t="s">
        <v>828</v>
      </c>
      <c r="H305" s="10" t="s">
        <v>246</v>
      </c>
      <c r="I305" s="10"/>
      <c r="J305" s="20" t="s">
        <v>793</v>
      </c>
      <c r="K305" s="11" t="n">
        <v>43653</v>
      </c>
      <c r="L305" s="11" t="n">
        <v>43705</v>
      </c>
      <c r="M305" s="10" t="n">
        <f aca="false">L305-K305</f>
        <v>52</v>
      </c>
      <c r="N305" s="17"/>
    </row>
    <row r="306" customFormat="false" ht="34" hidden="false" customHeight="false" outlineLevel="0" collapsed="false">
      <c r="A306" s="13" t="s">
        <v>829</v>
      </c>
      <c r="B306" s="13" t="s">
        <v>830</v>
      </c>
      <c r="C306" s="10" t="s">
        <v>246</v>
      </c>
      <c r="D306" s="10"/>
      <c r="E306" s="10" t="s">
        <v>786</v>
      </c>
      <c r="F306" s="10"/>
      <c r="G306" s="13" t="s">
        <v>831</v>
      </c>
      <c r="H306" s="10" t="s">
        <v>246</v>
      </c>
      <c r="I306" s="10"/>
      <c r="J306" s="10" t="s">
        <v>832</v>
      </c>
      <c r="K306" s="11" t="n">
        <v>43677</v>
      </c>
      <c r="L306" s="11" t="n">
        <v>43705</v>
      </c>
      <c r="M306" s="10" t="n">
        <f aca="false">L306-K306</f>
        <v>28</v>
      </c>
      <c r="N306" s="17"/>
    </row>
    <row r="307" customFormat="false" ht="17" hidden="false" customHeight="false" outlineLevel="0" collapsed="false">
      <c r="A307" s="9" t="s">
        <v>761</v>
      </c>
      <c r="B307" s="9" t="s">
        <v>833</v>
      </c>
      <c r="C307" s="10"/>
      <c r="D307" s="10"/>
      <c r="E307" s="10" t="s">
        <v>786</v>
      </c>
      <c r="F307" s="10"/>
      <c r="G307" s="21" t="s">
        <v>481</v>
      </c>
      <c r="H307" s="10" t="s">
        <v>805</v>
      </c>
      <c r="I307" s="10"/>
      <c r="J307" s="76" t="n">
        <v>1000000</v>
      </c>
      <c r="K307" s="11" t="n">
        <v>42304</v>
      </c>
      <c r="L307" s="11" t="n">
        <v>43705</v>
      </c>
      <c r="M307" s="10" t="n">
        <f aca="false">L307-K307</f>
        <v>1401</v>
      </c>
      <c r="N307" s="17"/>
    </row>
    <row r="308" customFormat="false" ht="34" hidden="false" customHeight="false" outlineLevel="0" collapsed="false">
      <c r="A308" s="13" t="s">
        <v>834</v>
      </c>
      <c r="B308" s="9" t="s">
        <v>835</v>
      </c>
      <c r="C308" s="10"/>
      <c r="D308" s="10"/>
      <c r="E308" s="10" t="s">
        <v>786</v>
      </c>
      <c r="F308" s="10"/>
      <c r="G308" s="13" t="s">
        <v>836</v>
      </c>
      <c r="H308" s="10"/>
      <c r="I308" s="10"/>
      <c r="J308" s="20" t="n">
        <v>50000</v>
      </c>
      <c r="K308" s="11" t="n">
        <v>43508</v>
      </c>
      <c r="L308" s="11" t="n">
        <v>43705</v>
      </c>
      <c r="M308" s="10" t="n">
        <f aca="false">L308-K308</f>
        <v>197</v>
      </c>
      <c r="N308" s="17"/>
    </row>
    <row r="309" customFormat="false" ht="17" hidden="false" customHeight="false" outlineLevel="0" collapsed="false">
      <c r="A309" s="13" t="s">
        <v>618</v>
      </c>
      <c r="B309" s="9" t="s">
        <v>151</v>
      </c>
      <c r="C309" s="10"/>
      <c r="D309" s="10"/>
      <c r="E309" s="10" t="s">
        <v>837</v>
      </c>
      <c r="F309" s="10"/>
      <c r="G309" s="13" t="s">
        <v>838</v>
      </c>
      <c r="H309" s="10" t="s">
        <v>805</v>
      </c>
      <c r="I309" s="10"/>
      <c r="J309" s="20" t="n">
        <v>40000</v>
      </c>
      <c r="K309" s="11" t="n">
        <v>43191</v>
      </c>
      <c r="L309" s="11" t="n">
        <v>43705</v>
      </c>
      <c r="M309" s="10" t="n">
        <f aca="false">L309-K309</f>
        <v>514</v>
      </c>
      <c r="N309" s="17"/>
    </row>
    <row r="310" customFormat="false" ht="17" hidden="false" customHeight="false" outlineLevel="0" collapsed="false">
      <c r="A310" s="9" t="s">
        <v>839</v>
      </c>
      <c r="B310" s="9" t="s">
        <v>840</v>
      </c>
      <c r="C310" s="10"/>
      <c r="D310" s="10"/>
      <c r="E310" s="10" t="s">
        <v>837</v>
      </c>
      <c r="F310" s="10"/>
      <c r="G310" s="21" t="s">
        <v>841</v>
      </c>
      <c r="H310" s="10"/>
      <c r="I310" s="10"/>
      <c r="J310" s="23" t="n">
        <v>10000</v>
      </c>
      <c r="K310" s="11" t="n">
        <v>43559</v>
      </c>
      <c r="L310" s="11" t="n">
        <v>43705</v>
      </c>
      <c r="M310" s="10" t="n">
        <f aca="false">L310-K310</f>
        <v>146</v>
      </c>
      <c r="N310" s="17"/>
    </row>
    <row r="311" customFormat="false" ht="17" hidden="false" customHeight="false" outlineLevel="0" collapsed="false">
      <c r="A311" s="64" t="s">
        <v>842</v>
      </c>
      <c r="B311" s="65" t="s">
        <v>843</v>
      </c>
      <c r="C311" s="66"/>
      <c r="D311" s="67"/>
      <c r="E311" s="66" t="s">
        <v>844</v>
      </c>
      <c r="F311" s="66"/>
      <c r="G311" s="64" t="s">
        <v>419</v>
      </c>
      <c r="H311" s="13"/>
      <c r="I311" s="13"/>
      <c r="J311" s="20" t="s">
        <v>419</v>
      </c>
      <c r="K311" s="67" t="n">
        <v>43698</v>
      </c>
      <c r="L311" s="11" t="n">
        <v>43742</v>
      </c>
      <c r="M311" s="2" t="n">
        <f aca="false">L311-K311</f>
        <v>44</v>
      </c>
      <c r="N311" s="17"/>
      <c r="O311" s="18"/>
    </row>
    <row r="312" customFormat="false" ht="17" hidden="false" customHeight="false" outlineLevel="0" collapsed="false">
      <c r="A312" s="13" t="s">
        <v>845</v>
      </c>
      <c r="B312" s="9" t="s">
        <v>846</v>
      </c>
      <c r="C312" s="10"/>
      <c r="D312" s="11"/>
      <c r="E312" s="10" t="s">
        <v>844</v>
      </c>
      <c r="F312" s="10"/>
      <c r="G312" s="13" t="s">
        <v>419</v>
      </c>
      <c r="H312" s="13"/>
      <c r="I312" s="13"/>
      <c r="J312" s="20" t="s">
        <v>419</v>
      </c>
      <c r="K312" s="11" t="n">
        <v>43592</v>
      </c>
      <c r="L312" s="11" t="n">
        <v>43742</v>
      </c>
      <c r="M312" s="2" t="n">
        <f aca="false">L312-K312</f>
        <v>150</v>
      </c>
      <c r="N312" s="17"/>
      <c r="O312" s="18"/>
    </row>
    <row r="313" customFormat="false" ht="17" hidden="false" customHeight="false" outlineLevel="0" collapsed="false">
      <c r="A313" s="64" t="s">
        <v>847</v>
      </c>
      <c r="B313" s="65" t="s">
        <v>221</v>
      </c>
      <c r="C313" s="66"/>
      <c r="D313" s="67"/>
      <c r="E313" s="66" t="s">
        <v>844</v>
      </c>
      <c r="F313" s="66"/>
      <c r="G313" s="64" t="s">
        <v>419</v>
      </c>
      <c r="H313" s="64"/>
      <c r="I313" s="64"/>
      <c r="J313" s="68" t="s">
        <v>419</v>
      </c>
      <c r="K313" s="67" t="n">
        <v>43467</v>
      </c>
      <c r="L313" s="67" t="n">
        <v>43742</v>
      </c>
      <c r="M313" s="2" t="n">
        <f aca="false">L313-K313</f>
        <v>275</v>
      </c>
      <c r="N313" s="17"/>
      <c r="O313" s="18"/>
    </row>
    <row r="314" customFormat="false" ht="17" hidden="false" customHeight="false" outlineLevel="0" collapsed="false">
      <c r="A314" s="64" t="s">
        <v>848</v>
      </c>
      <c r="B314" s="65" t="s">
        <v>137</v>
      </c>
      <c r="C314" s="66"/>
      <c r="D314" s="67"/>
      <c r="E314" s="66" t="s">
        <v>844</v>
      </c>
      <c r="F314" s="66"/>
      <c r="G314" s="64" t="s">
        <v>419</v>
      </c>
      <c r="H314" s="64"/>
      <c r="I314" s="64"/>
      <c r="J314" s="68" t="s">
        <v>419</v>
      </c>
      <c r="K314" s="67" t="n">
        <v>43698</v>
      </c>
      <c r="L314" s="11" t="n">
        <v>43742</v>
      </c>
      <c r="M314" s="2" t="n">
        <f aca="false">L314-K314</f>
        <v>44</v>
      </c>
      <c r="N314" s="17"/>
      <c r="O314" s="18"/>
    </row>
    <row r="315" customFormat="false" ht="17" hidden="false" customHeight="false" outlineLevel="0" collapsed="false">
      <c r="A315" s="72" t="s">
        <v>849</v>
      </c>
      <c r="B315" s="65" t="s">
        <v>850</v>
      </c>
      <c r="C315" s="66"/>
      <c r="D315" s="67"/>
      <c r="E315" s="66" t="s">
        <v>844</v>
      </c>
      <c r="F315" s="66"/>
      <c r="G315" s="64" t="s">
        <v>419</v>
      </c>
      <c r="H315" s="66"/>
      <c r="I315" s="64"/>
      <c r="J315" s="68" t="s">
        <v>419</v>
      </c>
      <c r="K315" s="67" t="n">
        <v>43515</v>
      </c>
      <c r="L315" s="67" t="n">
        <v>43742</v>
      </c>
      <c r="M315" s="2" t="n">
        <f aca="false">L315-K315</f>
        <v>227</v>
      </c>
      <c r="N315" s="17"/>
      <c r="O315" s="18"/>
    </row>
    <row r="316" customFormat="false" ht="17" hidden="false" customHeight="false" outlineLevel="0" collapsed="false">
      <c r="A316" s="64" t="s">
        <v>851</v>
      </c>
      <c r="B316" s="65" t="s">
        <v>852</v>
      </c>
      <c r="C316" s="66"/>
      <c r="D316" s="67"/>
      <c r="E316" s="66" t="s">
        <v>844</v>
      </c>
      <c r="F316" s="66"/>
      <c r="G316" s="64" t="s">
        <v>419</v>
      </c>
      <c r="H316" s="64"/>
      <c r="I316" s="64"/>
      <c r="J316" s="68" t="s">
        <v>419</v>
      </c>
      <c r="K316" s="67" t="n">
        <v>43642</v>
      </c>
      <c r="L316" s="67" t="n">
        <v>43742</v>
      </c>
      <c r="M316" s="2" t="n">
        <f aca="false">L316-K316</f>
        <v>100</v>
      </c>
      <c r="N316" s="17"/>
      <c r="O316" s="18"/>
    </row>
    <row r="317" customFormat="false" ht="17" hidden="false" customHeight="false" outlineLevel="0" collapsed="false">
      <c r="A317" s="64" t="s">
        <v>248</v>
      </c>
      <c r="B317" s="65" t="s">
        <v>223</v>
      </c>
      <c r="C317" s="66"/>
      <c r="D317" s="67"/>
      <c r="E317" s="66" t="s">
        <v>844</v>
      </c>
      <c r="F317" s="66"/>
      <c r="G317" s="64" t="s">
        <v>419</v>
      </c>
      <c r="H317" s="64"/>
      <c r="I317" s="13"/>
      <c r="J317" s="20" t="s">
        <v>419</v>
      </c>
      <c r="K317" s="67" t="n">
        <v>43479</v>
      </c>
      <c r="L317" s="67" t="n">
        <v>43742</v>
      </c>
      <c r="M317" s="2" t="n">
        <f aca="false">L317-K317</f>
        <v>263</v>
      </c>
      <c r="N317" s="17"/>
      <c r="O317" s="18"/>
    </row>
    <row r="318" customFormat="false" ht="17" hidden="false" customHeight="false" outlineLevel="0" collapsed="false">
      <c r="A318" s="64" t="s">
        <v>853</v>
      </c>
      <c r="B318" s="64" t="s">
        <v>77</v>
      </c>
      <c r="C318" s="66"/>
      <c r="D318" s="67"/>
      <c r="E318" s="66" t="s">
        <v>844</v>
      </c>
      <c r="F318" s="66"/>
      <c r="G318" s="64" t="s">
        <v>419</v>
      </c>
      <c r="H318" s="66"/>
      <c r="I318" s="13"/>
      <c r="J318" s="20" t="s">
        <v>419</v>
      </c>
      <c r="K318" s="67" t="n">
        <v>43661</v>
      </c>
      <c r="L318" s="67" t="n">
        <v>43742</v>
      </c>
      <c r="M318" s="2" t="n">
        <f aca="false">L318-K318</f>
        <v>81</v>
      </c>
      <c r="N318" s="17"/>
      <c r="O318" s="18"/>
    </row>
    <row r="319" customFormat="false" ht="17" hidden="false" customHeight="false" outlineLevel="0" collapsed="false">
      <c r="A319" s="64" t="s">
        <v>542</v>
      </c>
      <c r="B319" s="65" t="s">
        <v>223</v>
      </c>
      <c r="C319" s="66"/>
      <c r="D319" s="67"/>
      <c r="E319" s="66" t="s">
        <v>844</v>
      </c>
      <c r="F319" s="66"/>
      <c r="G319" s="64" t="s">
        <v>419</v>
      </c>
      <c r="H319" s="64"/>
      <c r="I319" s="13"/>
      <c r="J319" s="20" t="s">
        <v>419</v>
      </c>
      <c r="K319" s="67" t="n">
        <v>43739</v>
      </c>
      <c r="L319" s="67" t="n">
        <v>43742</v>
      </c>
      <c r="M319" s="2" t="n">
        <f aca="false">L319-K319</f>
        <v>3</v>
      </c>
      <c r="N319" s="17"/>
      <c r="O319" s="18"/>
    </row>
    <row r="320" customFormat="false" ht="17" hidden="false" customHeight="false" outlineLevel="0" collapsed="false">
      <c r="A320" s="64" t="s">
        <v>854</v>
      </c>
      <c r="B320" s="65" t="s">
        <v>571</v>
      </c>
      <c r="C320" s="66"/>
      <c r="D320" s="67"/>
      <c r="E320" s="66" t="s">
        <v>844</v>
      </c>
      <c r="F320" s="66"/>
      <c r="G320" s="64" t="s">
        <v>419</v>
      </c>
      <c r="H320" s="64"/>
      <c r="I320" s="64"/>
      <c r="J320" s="68" t="s">
        <v>419</v>
      </c>
      <c r="K320" s="67" t="n">
        <v>43467</v>
      </c>
      <c r="L320" s="67" t="n">
        <v>43742</v>
      </c>
      <c r="M320" s="2" t="n">
        <f aca="false">L320-K320</f>
        <v>275</v>
      </c>
      <c r="N320" s="17"/>
      <c r="O320" s="18"/>
    </row>
    <row r="321" customFormat="false" ht="17" hidden="false" customHeight="false" outlineLevel="0" collapsed="false">
      <c r="A321" s="64" t="s">
        <v>855</v>
      </c>
      <c r="B321" s="65" t="s">
        <v>856</v>
      </c>
      <c r="C321" s="66"/>
      <c r="D321" s="67"/>
      <c r="E321" s="66" t="s">
        <v>844</v>
      </c>
      <c r="F321" s="66"/>
      <c r="G321" s="64" t="s">
        <v>419</v>
      </c>
      <c r="H321" s="66"/>
      <c r="I321" s="64"/>
      <c r="J321" s="68" t="s">
        <v>419</v>
      </c>
      <c r="K321" s="67" t="n">
        <v>43089</v>
      </c>
      <c r="L321" s="67" t="n">
        <v>43742</v>
      </c>
      <c r="M321" s="2" t="n">
        <f aca="false">L321-K321</f>
        <v>653</v>
      </c>
      <c r="N321" s="17"/>
      <c r="O321" s="18"/>
    </row>
    <row r="322" customFormat="false" ht="17" hidden="false" customHeight="false" outlineLevel="0" collapsed="false">
      <c r="A322" s="13" t="s">
        <v>857</v>
      </c>
      <c r="B322" s="13" t="s">
        <v>77</v>
      </c>
      <c r="C322" s="10"/>
      <c r="D322" s="11"/>
      <c r="E322" s="10" t="s">
        <v>844</v>
      </c>
      <c r="F322" s="10"/>
      <c r="G322" s="13" t="s">
        <v>419</v>
      </c>
      <c r="H322" s="10"/>
      <c r="I322" s="13"/>
      <c r="J322" s="20" t="s">
        <v>419</v>
      </c>
      <c r="K322" s="11" t="n">
        <v>43623</v>
      </c>
      <c r="L322" s="11" t="n">
        <v>43742</v>
      </c>
      <c r="M322" s="2" t="n">
        <f aca="false">L322-K322</f>
        <v>119</v>
      </c>
      <c r="N322" s="17"/>
      <c r="O322" s="18"/>
    </row>
    <row r="323" customFormat="false" ht="17" hidden="false" customHeight="false" outlineLevel="0" collapsed="false">
      <c r="A323" s="8" t="s">
        <v>858</v>
      </c>
      <c r="B323" s="9" t="s">
        <v>220</v>
      </c>
      <c r="C323" s="10"/>
      <c r="D323" s="11"/>
      <c r="E323" s="10" t="s">
        <v>844</v>
      </c>
      <c r="F323" s="12"/>
      <c r="G323" s="13" t="s">
        <v>419</v>
      </c>
      <c r="H323" s="10"/>
      <c r="I323" s="14"/>
      <c r="J323" s="20" t="s">
        <v>419</v>
      </c>
      <c r="K323" s="16" t="n">
        <v>43280</v>
      </c>
      <c r="L323" s="11" t="n">
        <v>43742</v>
      </c>
      <c r="M323" s="2" t="n">
        <f aca="false">L323-K323</f>
        <v>462</v>
      </c>
      <c r="N323" s="17"/>
      <c r="O323" s="18"/>
    </row>
    <row r="324" customFormat="false" ht="17" hidden="false" customHeight="false" outlineLevel="0" collapsed="false">
      <c r="A324" s="64" t="s">
        <v>859</v>
      </c>
      <c r="B324" s="64" t="s">
        <v>860</v>
      </c>
      <c r="C324" s="66"/>
      <c r="D324" s="67"/>
      <c r="E324" s="66" t="s">
        <v>844</v>
      </c>
      <c r="F324" s="66"/>
      <c r="G324" s="64" t="s">
        <v>419</v>
      </c>
      <c r="H324" s="66"/>
      <c r="I324" s="13"/>
      <c r="J324" s="20" t="s">
        <v>419</v>
      </c>
      <c r="K324" s="67" t="n">
        <v>43690</v>
      </c>
      <c r="L324" s="11" t="n">
        <v>43742</v>
      </c>
      <c r="M324" s="2" t="n">
        <f aca="false">L324-K324</f>
        <v>52</v>
      </c>
      <c r="N324" s="17"/>
      <c r="O324" s="18"/>
    </row>
    <row r="325" customFormat="false" ht="17" hidden="false" customHeight="false" outlineLevel="0" collapsed="false">
      <c r="A325" s="64" t="s">
        <v>861</v>
      </c>
      <c r="B325" s="64" t="s">
        <v>231</v>
      </c>
      <c r="C325" s="66"/>
      <c r="D325" s="67"/>
      <c r="E325" s="66" t="s">
        <v>844</v>
      </c>
      <c r="F325" s="66"/>
      <c r="G325" s="64" t="s">
        <v>419</v>
      </c>
      <c r="H325" s="66"/>
      <c r="I325" s="13"/>
      <c r="J325" s="20" t="s">
        <v>419</v>
      </c>
      <c r="K325" s="67" t="n">
        <v>43561</v>
      </c>
      <c r="L325" s="67" t="n">
        <v>43742</v>
      </c>
      <c r="M325" s="2" t="n">
        <f aca="false">L325-K325</f>
        <v>181</v>
      </c>
      <c r="N325" s="17"/>
      <c r="O325" s="18"/>
    </row>
    <row r="326" customFormat="false" ht="17" hidden="false" customHeight="false" outlineLevel="0" collapsed="false">
      <c r="A326" s="13" t="s">
        <v>862</v>
      </c>
      <c r="B326" s="13" t="s">
        <v>863</v>
      </c>
      <c r="C326" s="10"/>
      <c r="D326" s="11"/>
      <c r="E326" s="10" t="s">
        <v>844</v>
      </c>
      <c r="F326" s="10"/>
      <c r="G326" s="13" t="s">
        <v>419</v>
      </c>
      <c r="H326" s="10"/>
      <c r="I326" s="13"/>
      <c r="J326" s="20" t="s">
        <v>419</v>
      </c>
      <c r="K326" s="11" t="n">
        <v>43614</v>
      </c>
      <c r="L326" s="11" t="n">
        <v>43742</v>
      </c>
      <c r="M326" s="2" t="n">
        <f aca="false">L326-K326</f>
        <v>128</v>
      </c>
      <c r="N326" s="17"/>
    </row>
    <row r="327" customFormat="false" ht="17" hidden="false" customHeight="false" outlineLevel="0" collapsed="false">
      <c r="A327" s="13" t="s">
        <v>864</v>
      </c>
      <c r="B327" s="9" t="s">
        <v>865</v>
      </c>
      <c r="C327" s="10"/>
      <c r="D327" s="11"/>
      <c r="E327" s="10" t="s">
        <v>844</v>
      </c>
      <c r="F327" s="10"/>
      <c r="G327" s="13" t="s">
        <v>419</v>
      </c>
      <c r="H327" s="13"/>
      <c r="I327" s="13"/>
      <c r="J327" s="20" t="s">
        <v>419</v>
      </c>
      <c r="K327" s="11" t="n">
        <v>42962</v>
      </c>
      <c r="L327" s="11" t="n">
        <v>43742</v>
      </c>
      <c r="M327" s="2" t="n">
        <f aca="false">L327-K327</f>
        <v>780</v>
      </c>
      <c r="N327" s="17"/>
    </row>
    <row r="328" customFormat="false" ht="17" hidden="false" customHeight="false" outlineLevel="0" collapsed="false">
      <c r="A328" s="64" t="s">
        <v>866</v>
      </c>
      <c r="B328" s="65" t="s">
        <v>867</v>
      </c>
      <c r="C328" s="66"/>
      <c r="D328" s="67"/>
      <c r="E328" s="66" t="s">
        <v>844</v>
      </c>
      <c r="F328" s="66"/>
      <c r="G328" s="64" t="s">
        <v>419</v>
      </c>
      <c r="H328" s="64"/>
      <c r="I328" s="64"/>
      <c r="J328" s="68" t="s">
        <v>419</v>
      </c>
      <c r="K328" s="67" t="n">
        <v>43740</v>
      </c>
      <c r="L328" s="67" t="n">
        <v>43742</v>
      </c>
      <c r="M328" s="2" t="n">
        <f aca="false">L328-K328</f>
        <v>2</v>
      </c>
    </row>
    <row r="329" customFormat="false" ht="17" hidden="false" customHeight="false" outlineLevel="0" collapsed="false">
      <c r="A329" s="64" t="s">
        <v>868</v>
      </c>
      <c r="B329" s="65" t="s">
        <v>869</v>
      </c>
      <c r="C329" s="66"/>
      <c r="D329" s="67"/>
      <c r="E329" s="66" t="s">
        <v>844</v>
      </c>
      <c r="F329" s="66"/>
      <c r="G329" s="64" t="s">
        <v>419</v>
      </c>
      <c r="H329" s="64"/>
      <c r="I329" s="64"/>
      <c r="J329" s="68" t="s">
        <v>419</v>
      </c>
      <c r="K329" s="67" t="n">
        <v>43467</v>
      </c>
      <c r="L329" s="67" t="n">
        <v>43742</v>
      </c>
      <c r="M329" s="2" t="n">
        <f aca="false">L329-K329</f>
        <v>275</v>
      </c>
    </row>
    <row r="330" customFormat="false" ht="17" hidden="false" customHeight="false" outlineLevel="0" collapsed="false">
      <c r="A330" s="13" t="s">
        <v>870</v>
      </c>
      <c r="B330" s="9" t="s">
        <v>871</v>
      </c>
      <c r="C330" s="10"/>
      <c r="D330" s="11"/>
      <c r="E330" s="10" t="s">
        <v>844</v>
      </c>
      <c r="F330" s="10"/>
      <c r="G330" s="13" t="s">
        <v>419</v>
      </c>
      <c r="H330" s="13"/>
      <c r="I330" s="13"/>
      <c r="J330" s="20" t="s">
        <v>419</v>
      </c>
      <c r="K330" s="11" t="n">
        <v>43724</v>
      </c>
      <c r="L330" s="11" t="n">
        <v>43742</v>
      </c>
      <c r="M330" s="2" t="n">
        <f aca="false">L330-K330</f>
        <v>18</v>
      </c>
    </row>
    <row r="331" customFormat="false" ht="17" hidden="false" customHeight="false" outlineLevel="0" collapsed="false">
      <c r="A331" s="13" t="s">
        <v>872</v>
      </c>
      <c r="B331" s="9" t="s">
        <v>791</v>
      </c>
      <c r="C331" s="10"/>
      <c r="D331" s="11"/>
      <c r="E331" s="10" t="s">
        <v>844</v>
      </c>
      <c r="F331" s="10"/>
      <c r="G331" s="13" t="s">
        <v>419</v>
      </c>
      <c r="H331" s="13"/>
      <c r="I331" s="13"/>
      <c r="J331" s="20" t="s">
        <v>419</v>
      </c>
      <c r="K331" s="11" t="n">
        <v>43282</v>
      </c>
      <c r="L331" s="11" t="n">
        <v>43742</v>
      </c>
      <c r="M331" s="2" t="n">
        <f aca="false">L331-K331</f>
        <v>460</v>
      </c>
    </row>
    <row r="332" customFormat="false" ht="17" hidden="false" customHeight="false" outlineLevel="0" collapsed="false">
      <c r="A332" s="64" t="s">
        <v>844</v>
      </c>
      <c r="B332" s="65" t="s">
        <v>124</v>
      </c>
      <c r="C332" s="66"/>
      <c r="D332" s="67"/>
      <c r="E332" s="66" t="s">
        <v>844</v>
      </c>
      <c r="F332" s="66"/>
      <c r="G332" s="64" t="s">
        <v>419</v>
      </c>
      <c r="H332" s="64"/>
      <c r="I332" s="64"/>
      <c r="J332" s="68" t="s">
        <v>419</v>
      </c>
      <c r="K332" s="67" t="n">
        <v>43710</v>
      </c>
      <c r="L332" s="67" t="n">
        <v>43742</v>
      </c>
      <c r="M332" s="2" t="n">
        <f aca="false">L332-K332</f>
        <v>32</v>
      </c>
      <c r="N332" s="17"/>
    </row>
    <row r="333" customFormat="false" ht="17" hidden="false" customHeight="false" outlineLevel="0" collapsed="false">
      <c r="A333" s="64" t="s">
        <v>873</v>
      </c>
      <c r="B333" s="65" t="s">
        <v>874</v>
      </c>
      <c r="C333" s="66"/>
      <c r="D333" s="67"/>
      <c r="E333" s="66" t="s">
        <v>844</v>
      </c>
      <c r="F333" s="66"/>
      <c r="G333" s="64" t="s">
        <v>419</v>
      </c>
      <c r="H333" s="64"/>
      <c r="I333" s="64"/>
      <c r="J333" s="68" t="s">
        <v>419</v>
      </c>
      <c r="K333" s="67" t="n">
        <v>43733</v>
      </c>
      <c r="L333" s="67" t="n">
        <v>43742</v>
      </c>
      <c r="M333" s="2" t="n">
        <f aca="false">L333-K333</f>
        <v>9</v>
      </c>
      <c r="N333" s="17"/>
    </row>
    <row r="334" customFormat="false" ht="17" hidden="false" customHeight="false" outlineLevel="0" collapsed="false">
      <c r="A334" s="64" t="s">
        <v>875</v>
      </c>
      <c r="B334" s="65" t="s">
        <v>363</v>
      </c>
      <c r="C334" s="66"/>
      <c r="D334" s="67"/>
      <c r="E334" s="66" t="s">
        <v>844</v>
      </c>
      <c r="F334" s="66"/>
      <c r="G334" s="64" t="s">
        <v>419</v>
      </c>
      <c r="H334" s="64"/>
      <c r="I334" s="64"/>
      <c r="J334" s="68" t="s">
        <v>419</v>
      </c>
      <c r="K334" s="67" t="n">
        <v>43737</v>
      </c>
      <c r="L334" s="67" t="n">
        <v>43742</v>
      </c>
      <c r="M334" s="2" t="n">
        <f aca="false">L334-K334</f>
        <v>5</v>
      </c>
    </row>
    <row r="335" customFormat="false" ht="17" hidden="false" customHeight="false" outlineLevel="0" collapsed="false">
      <c r="A335" s="64" t="s">
        <v>661</v>
      </c>
      <c r="B335" s="65" t="s">
        <v>876</v>
      </c>
      <c r="C335" s="66"/>
      <c r="D335" s="10"/>
      <c r="E335" s="66" t="s">
        <v>844</v>
      </c>
      <c r="F335" s="66"/>
      <c r="G335" s="64" t="s">
        <v>419</v>
      </c>
      <c r="H335" s="64"/>
      <c r="I335" s="13"/>
      <c r="J335" s="68" t="s">
        <v>419</v>
      </c>
      <c r="K335" s="67" t="n">
        <v>43367</v>
      </c>
      <c r="L335" s="67" t="n">
        <v>43742</v>
      </c>
      <c r="M335" s="2" t="n">
        <f aca="false">L335-K335</f>
        <v>375</v>
      </c>
      <c r="N335" s="17"/>
    </row>
    <row r="336" customFormat="false" ht="17" hidden="false" customHeight="false" outlineLevel="0" collapsed="false">
      <c r="A336" s="13" t="s">
        <v>877</v>
      </c>
      <c r="B336" s="9" t="s">
        <v>780</v>
      </c>
      <c r="C336" s="10"/>
      <c r="D336" s="10"/>
      <c r="E336" s="10" t="s">
        <v>844</v>
      </c>
      <c r="F336" s="10"/>
      <c r="G336" s="13" t="s">
        <v>419</v>
      </c>
      <c r="H336" s="13"/>
      <c r="I336" s="13"/>
      <c r="J336" s="20" t="s">
        <v>419</v>
      </c>
      <c r="K336" s="11" t="n">
        <v>43607</v>
      </c>
      <c r="L336" s="11" t="n">
        <v>43742</v>
      </c>
      <c r="M336" s="2" t="n">
        <f aca="false">L336-K336</f>
        <v>135</v>
      </c>
      <c r="N336" s="17"/>
    </row>
    <row r="337" customFormat="false" ht="17" hidden="false" customHeight="false" outlineLevel="0" collapsed="false">
      <c r="A337" s="13" t="s">
        <v>878</v>
      </c>
      <c r="B337" s="9" t="s">
        <v>879</v>
      </c>
      <c r="C337" s="10"/>
      <c r="D337" s="10"/>
      <c r="E337" s="10" t="s">
        <v>844</v>
      </c>
      <c r="F337" s="10"/>
      <c r="G337" s="13" t="s">
        <v>419</v>
      </c>
      <c r="H337" s="13"/>
      <c r="I337" s="13"/>
      <c r="J337" s="20" t="s">
        <v>419</v>
      </c>
      <c r="K337" s="11" t="n">
        <v>42831</v>
      </c>
      <c r="L337" s="11" t="n">
        <v>43742</v>
      </c>
      <c r="M337" s="2" t="n">
        <f aca="false">L337-K337</f>
        <v>911</v>
      </c>
      <c r="N337" s="17"/>
    </row>
    <row r="338" customFormat="false" ht="17" hidden="false" customHeight="false" outlineLevel="0" collapsed="false">
      <c r="A338" s="13" t="s">
        <v>880</v>
      </c>
      <c r="B338" s="9" t="s">
        <v>881</v>
      </c>
      <c r="C338" s="10"/>
      <c r="D338" s="10"/>
      <c r="E338" s="10" t="s">
        <v>844</v>
      </c>
      <c r="F338" s="10"/>
      <c r="G338" s="13" t="s">
        <v>419</v>
      </c>
      <c r="H338" s="13"/>
      <c r="I338" s="13"/>
      <c r="J338" s="20" t="s">
        <v>419</v>
      </c>
      <c r="K338" s="11" t="n">
        <v>43297</v>
      </c>
      <c r="L338" s="11" t="n">
        <v>43742</v>
      </c>
      <c r="M338" s="2" t="n">
        <f aca="false">L338-K338</f>
        <v>445</v>
      </c>
      <c r="N338" s="17"/>
    </row>
    <row r="339" customFormat="false" ht="17" hidden="false" customHeight="false" outlineLevel="0" collapsed="false">
      <c r="A339" s="64" t="s">
        <v>882</v>
      </c>
      <c r="B339" s="65" t="s">
        <v>883</v>
      </c>
      <c r="C339" s="66"/>
      <c r="D339" s="66"/>
      <c r="E339" s="66" t="s">
        <v>844</v>
      </c>
      <c r="F339" s="66"/>
      <c r="G339" s="64" t="s">
        <v>419</v>
      </c>
      <c r="H339" s="64"/>
      <c r="I339" s="64"/>
      <c r="J339" s="68" t="s">
        <v>419</v>
      </c>
      <c r="K339" s="67" t="n">
        <v>43666</v>
      </c>
      <c r="L339" s="11" t="n">
        <v>43742</v>
      </c>
      <c r="M339" s="2" t="n">
        <f aca="false">L339-K339</f>
        <v>76</v>
      </c>
      <c r="N339" s="17"/>
    </row>
    <row r="340" customFormat="false" ht="17" hidden="false" customHeight="false" outlineLevel="0" collapsed="false">
      <c r="A340" s="13" t="s">
        <v>884</v>
      </c>
      <c r="B340" s="9" t="s">
        <v>885</v>
      </c>
      <c r="C340" s="10"/>
      <c r="D340" s="10"/>
      <c r="E340" s="10" t="s">
        <v>844</v>
      </c>
      <c r="F340" s="10"/>
      <c r="G340" s="13" t="s">
        <v>419</v>
      </c>
      <c r="H340" s="13"/>
      <c r="I340" s="13"/>
      <c r="J340" s="20" t="s">
        <v>419</v>
      </c>
      <c r="K340" s="11" t="n">
        <v>43084</v>
      </c>
      <c r="L340" s="11" t="n">
        <v>43742</v>
      </c>
      <c r="M340" s="2" t="n">
        <f aca="false">L340-K340</f>
        <v>658</v>
      </c>
      <c r="N340" s="17"/>
    </row>
    <row r="341" customFormat="false" ht="17" hidden="false" customHeight="false" outlineLevel="0" collapsed="false">
      <c r="A341" s="13" t="s">
        <v>886</v>
      </c>
      <c r="B341" s="9" t="s">
        <v>747</v>
      </c>
      <c r="C341" s="10"/>
      <c r="D341" s="10"/>
      <c r="E341" s="10" t="s">
        <v>844</v>
      </c>
      <c r="F341" s="10"/>
      <c r="G341" s="13" t="s">
        <v>419</v>
      </c>
      <c r="H341" s="13"/>
      <c r="I341" s="13"/>
      <c r="J341" s="20" t="s">
        <v>419</v>
      </c>
      <c r="K341" s="11" t="n">
        <v>43717</v>
      </c>
      <c r="L341" s="11" t="n">
        <v>43742</v>
      </c>
      <c r="M341" s="2" t="n">
        <f aca="false">L341-K341</f>
        <v>25</v>
      </c>
      <c r="N341" s="17"/>
    </row>
    <row r="342" customFormat="false" ht="17" hidden="false" customHeight="false" outlineLevel="0" collapsed="false">
      <c r="A342" s="64" t="s">
        <v>887</v>
      </c>
      <c r="B342" s="65" t="s">
        <v>888</v>
      </c>
      <c r="C342" s="66"/>
      <c r="D342" s="66"/>
      <c r="E342" s="66" t="s">
        <v>844</v>
      </c>
      <c r="F342" s="66"/>
      <c r="G342" s="64" t="s">
        <v>419</v>
      </c>
      <c r="H342" s="64"/>
      <c r="I342" s="64"/>
      <c r="J342" s="20" t="s">
        <v>419</v>
      </c>
      <c r="K342" s="67" t="n">
        <v>43740</v>
      </c>
      <c r="L342" s="67" t="n">
        <v>43742</v>
      </c>
      <c r="M342" s="2" t="n">
        <f aca="false">L342-K342</f>
        <v>2</v>
      </c>
      <c r="N342" s="17"/>
    </row>
    <row r="343" customFormat="false" ht="17" hidden="false" customHeight="false" outlineLevel="0" collapsed="false">
      <c r="A343" s="64" t="s">
        <v>889</v>
      </c>
      <c r="B343" s="65" t="s">
        <v>143</v>
      </c>
      <c r="C343" s="66"/>
      <c r="D343" s="66"/>
      <c r="E343" s="66" t="s">
        <v>844</v>
      </c>
      <c r="F343" s="66"/>
      <c r="G343" s="64" t="s">
        <v>419</v>
      </c>
      <c r="H343" s="64"/>
      <c r="I343" s="64"/>
      <c r="J343" s="20" t="s">
        <v>419</v>
      </c>
      <c r="K343" s="67" t="n">
        <v>43732</v>
      </c>
      <c r="L343" s="67" t="n">
        <v>43742</v>
      </c>
      <c r="M343" s="2" t="n">
        <f aca="false">L343-K343</f>
        <v>10</v>
      </c>
      <c r="N343" s="17"/>
    </row>
    <row r="344" customFormat="false" ht="17" hidden="false" customHeight="false" outlineLevel="0" collapsed="false">
      <c r="A344" s="64" t="s">
        <v>890</v>
      </c>
      <c r="B344" s="65" t="s">
        <v>128</v>
      </c>
      <c r="C344" s="66"/>
      <c r="D344" s="66"/>
      <c r="E344" s="66" t="s">
        <v>844</v>
      </c>
      <c r="F344" s="66"/>
      <c r="G344" s="64" t="s">
        <v>419</v>
      </c>
      <c r="H344" s="64"/>
      <c r="I344" s="64"/>
      <c r="J344" s="68" t="s">
        <v>419</v>
      </c>
      <c r="K344" s="67" t="n">
        <v>43733</v>
      </c>
      <c r="L344" s="67" t="n">
        <v>43742</v>
      </c>
      <c r="M344" s="2" t="n">
        <f aca="false">L344-K344</f>
        <v>9</v>
      </c>
      <c r="N344" s="17"/>
    </row>
    <row r="345" customFormat="false" ht="17" hidden="false" customHeight="false" outlineLevel="0" collapsed="false">
      <c r="A345" s="13" t="s">
        <v>891</v>
      </c>
      <c r="B345" s="9" t="s">
        <v>892</v>
      </c>
      <c r="C345" s="10"/>
      <c r="D345" s="10"/>
      <c r="E345" s="10" t="s">
        <v>844</v>
      </c>
      <c r="F345" s="10"/>
      <c r="G345" s="13" t="s">
        <v>419</v>
      </c>
      <c r="H345" s="13"/>
      <c r="I345" s="13"/>
      <c r="J345" s="20" t="s">
        <v>419</v>
      </c>
      <c r="K345" s="11" t="n">
        <v>43594</v>
      </c>
      <c r="L345" s="11" t="n">
        <v>43742</v>
      </c>
      <c r="M345" s="2" t="n">
        <f aca="false">L345-K345</f>
        <v>148</v>
      </c>
      <c r="N345" s="17"/>
    </row>
    <row r="346" customFormat="false" ht="17" hidden="false" customHeight="false" outlineLevel="0" collapsed="false">
      <c r="A346" s="13" t="s">
        <v>893</v>
      </c>
      <c r="B346" s="9" t="s">
        <v>579</v>
      </c>
      <c r="C346" s="10"/>
      <c r="D346" s="10"/>
      <c r="E346" s="10" t="s">
        <v>844</v>
      </c>
      <c r="F346" s="10"/>
      <c r="G346" s="13" t="s">
        <v>419</v>
      </c>
      <c r="H346" s="13"/>
      <c r="I346" s="13"/>
      <c r="J346" s="20" t="s">
        <v>419</v>
      </c>
      <c r="K346" s="11" t="n">
        <v>43032</v>
      </c>
      <c r="L346" s="11" t="n">
        <v>43742</v>
      </c>
      <c r="M346" s="2" t="n">
        <f aca="false">L346-K346</f>
        <v>710</v>
      </c>
      <c r="N346" s="17"/>
    </row>
    <row r="347" customFormat="false" ht="17" hidden="false" customHeight="false" outlineLevel="0" collapsed="false">
      <c r="A347" s="64" t="s">
        <v>894</v>
      </c>
      <c r="B347" s="65" t="s">
        <v>303</v>
      </c>
      <c r="C347" s="66"/>
      <c r="D347" s="66"/>
      <c r="E347" s="66" t="s">
        <v>844</v>
      </c>
      <c r="F347" s="66"/>
      <c r="G347" s="64" t="s">
        <v>419</v>
      </c>
      <c r="H347" s="64"/>
      <c r="I347" s="64"/>
      <c r="J347" s="68" t="s">
        <v>419</v>
      </c>
      <c r="K347" s="67" t="n">
        <v>43740</v>
      </c>
      <c r="L347" s="67" t="n">
        <v>43742</v>
      </c>
      <c r="M347" s="2" t="n">
        <f aca="false">L347-K347</f>
        <v>2</v>
      </c>
      <c r="N347" s="17"/>
    </row>
    <row r="348" customFormat="false" ht="17" hidden="false" customHeight="false" outlineLevel="0" collapsed="false">
      <c r="A348" s="64" t="s">
        <v>671</v>
      </c>
      <c r="B348" s="65" t="s">
        <v>895</v>
      </c>
      <c r="C348" s="66"/>
      <c r="D348" s="66"/>
      <c r="E348" s="66" t="s">
        <v>844</v>
      </c>
      <c r="F348" s="66"/>
      <c r="G348" s="64" t="s">
        <v>419</v>
      </c>
      <c r="H348" s="64"/>
      <c r="I348" s="64"/>
      <c r="J348" s="68" t="s">
        <v>419</v>
      </c>
      <c r="K348" s="67" t="n">
        <v>43697</v>
      </c>
      <c r="L348" s="11" t="n">
        <v>43742</v>
      </c>
      <c r="M348" s="2" t="n">
        <f aca="false">L348-K348</f>
        <v>45</v>
      </c>
      <c r="N348" s="17"/>
    </row>
    <row r="349" customFormat="false" ht="17" hidden="false" customHeight="false" outlineLevel="0" collapsed="false">
      <c r="A349" s="13" t="s">
        <v>674</v>
      </c>
      <c r="B349" s="13" t="s">
        <v>167</v>
      </c>
      <c r="C349" s="10"/>
      <c r="D349" s="10"/>
      <c r="E349" s="10" t="s">
        <v>844</v>
      </c>
      <c r="F349" s="10"/>
      <c r="G349" s="13" t="s">
        <v>419</v>
      </c>
      <c r="H349" s="10"/>
      <c r="I349" s="13"/>
      <c r="J349" s="20" t="s">
        <v>419</v>
      </c>
      <c r="K349" s="11" t="n">
        <v>43283</v>
      </c>
      <c r="L349" s="11" t="n">
        <v>43742</v>
      </c>
      <c r="M349" s="2" t="n">
        <f aca="false">L349-K349</f>
        <v>459</v>
      </c>
      <c r="N349" s="17"/>
    </row>
    <row r="350" customFormat="false" ht="17" hidden="false" customHeight="false" outlineLevel="0" collapsed="false">
      <c r="A350" s="24" t="s">
        <v>674</v>
      </c>
      <c r="B350" s="9" t="s">
        <v>896</v>
      </c>
      <c r="C350" s="10"/>
      <c r="D350" s="10"/>
      <c r="E350" s="10" t="s">
        <v>844</v>
      </c>
      <c r="F350" s="12"/>
      <c r="G350" s="13" t="s">
        <v>419</v>
      </c>
      <c r="H350" s="10"/>
      <c r="I350" s="25"/>
      <c r="J350" s="20" t="s">
        <v>419</v>
      </c>
      <c r="K350" s="27" t="n">
        <v>41980</v>
      </c>
      <c r="L350" s="11" t="n">
        <v>43742</v>
      </c>
      <c r="M350" s="2" t="n">
        <f aca="false">L350-K350</f>
        <v>1762</v>
      </c>
    </row>
    <row r="351" customFormat="false" ht="17" hidden="false" customHeight="false" outlineLevel="0" collapsed="false">
      <c r="A351" s="24" t="s">
        <v>897</v>
      </c>
      <c r="B351" s="9" t="s">
        <v>161</v>
      </c>
      <c r="C351" s="10"/>
      <c r="D351" s="10"/>
      <c r="E351" s="10" t="s">
        <v>844</v>
      </c>
      <c r="F351" s="12"/>
      <c r="G351" s="13" t="s">
        <v>419</v>
      </c>
      <c r="H351" s="10"/>
      <c r="I351" s="25"/>
      <c r="J351" s="20" t="s">
        <v>419</v>
      </c>
      <c r="K351" s="28" t="n">
        <v>43621</v>
      </c>
      <c r="L351" s="11" t="n">
        <v>43742</v>
      </c>
      <c r="M351" s="2" t="n">
        <f aca="false">L351-K351</f>
        <v>121</v>
      </c>
      <c r="N351" s="17"/>
    </row>
    <row r="352" customFormat="false" ht="17" hidden="false" customHeight="false" outlineLevel="0" collapsed="false">
      <c r="A352" s="77" t="s">
        <v>175</v>
      </c>
      <c r="B352" s="65" t="s">
        <v>898</v>
      </c>
      <c r="C352" s="66"/>
      <c r="D352" s="66"/>
      <c r="E352" s="66" t="s">
        <v>844</v>
      </c>
      <c r="F352" s="70"/>
      <c r="G352" s="64" t="s">
        <v>419</v>
      </c>
      <c r="H352" s="66"/>
      <c r="I352" s="78"/>
      <c r="J352" s="20" t="s">
        <v>419</v>
      </c>
      <c r="K352" s="79" t="n">
        <v>43214</v>
      </c>
      <c r="L352" s="67" t="n">
        <v>43742</v>
      </c>
      <c r="M352" s="2" t="n">
        <f aca="false">L352-K352</f>
        <v>528</v>
      </c>
      <c r="N352" s="17"/>
    </row>
    <row r="353" customFormat="false" ht="17" hidden="false" customHeight="false" outlineLevel="0" collapsed="false">
      <c r="A353" s="77" t="s">
        <v>70</v>
      </c>
      <c r="B353" s="65" t="s">
        <v>196</v>
      </c>
      <c r="C353" s="66"/>
      <c r="D353" s="66"/>
      <c r="E353" s="66" t="s">
        <v>844</v>
      </c>
      <c r="F353" s="70"/>
      <c r="G353" s="64" t="s">
        <v>419</v>
      </c>
      <c r="H353" s="66"/>
      <c r="I353" s="67"/>
      <c r="J353" s="20" t="s">
        <v>419</v>
      </c>
      <c r="K353" s="16" t="n">
        <v>43537</v>
      </c>
      <c r="L353" s="11" t="n">
        <v>43742</v>
      </c>
      <c r="M353" s="2" t="n">
        <f aca="false">L353-K353</f>
        <v>205</v>
      </c>
      <c r="N353" s="17"/>
    </row>
    <row r="354" customFormat="false" ht="17" hidden="false" customHeight="false" outlineLevel="0" collapsed="false">
      <c r="A354" s="77" t="s">
        <v>899</v>
      </c>
      <c r="B354" s="65" t="s">
        <v>89</v>
      </c>
      <c r="C354" s="66"/>
      <c r="D354" s="66"/>
      <c r="E354" s="66" t="s">
        <v>844</v>
      </c>
      <c r="F354" s="70"/>
      <c r="G354" s="64" t="s">
        <v>419</v>
      </c>
      <c r="H354" s="66"/>
      <c r="I354" s="67"/>
      <c r="J354" s="68" t="s">
        <v>419</v>
      </c>
      <c r="K354" s="80" t="n">
        <v>43493</v>
      </c>
      <c r="L354" s="67" t="n">
        <v>43742</v>
      </c>
      <c r="M354" s="2" t="n">
        <f aca="false">L354-K354</f>
        <v>249</v>
      </c>
      <c r="N354" s="17"/>
    </row>
    <row r="355" customFormat="false" ht="17" hidden="false" customHeight="false" outlineLevel="0" collapsed="false">
      <c r="A355" s="8" t="s">
        <v>73</v>
      </c>
      <c r="B355" s="9" t="s">
        <v>227</v>
      </c>
      <c r="C355" s="10"/>
      <c r="D355" s="10"/>
      <c r="E355" s="10" t="s">
        <v>844</v>
      </c>
      <c r="F355" s="12"/>
      <c r="G355" s="13" t="s">
        <v>419</v>
      </c>
      <c r="H355" s="10"/>
      <c r="I355" s="14"/>
      <c r="J355" s="20" t="s">
        <v>419</v>
      </c>
      <c r="K355" s="31" t="n">
        <v>43613</v>
      </c>
      <c r="L355" s="11" t="n">
        <v>43742</v>
      </c>
      <c r="M355" s="2" t="n">
        <f aca="false">L355-K355</f>
        <v>129</v>
      </c>
      <c r="N355" s="17"/>
    </row>
    <row r="356" customFormat="false" ht="17" hidden="false" customHeight="false" outlineLevel="0" collapsed="false">
      <c r="A356" s="69" t="s">
        <v>900</v>
      </c>
      <c r="B356" s="65" t="s">
        <v>901</v>
      </c>
      <c r="C356" s="66"/>
      <c r="D356" s="66"/>
      <c r="E356" s="66" t="s">
        <v>844</v>
      </c>
      <c r="F356" s="70"/>
      <c r="G356" s="64" t="s">
        <v>419</v>
      </c>
      <c r="H356" s="66"/>
      <c r="I356" s="81"/>
      <c r="J356" s="68" t="s">
        <v>419</v>
      </c>
      <c r="K356" s="82" t="n">
        <v>43530</v>
      </c>
      <c r="L356" s="67" t="n">
        <v>43742</v>
      </c>
      <c r="M356" s="2" t="n">
        <f aca="false">L356-K356</f>
        <v>212</v>
      </c>
      <c r="N356" s="17"/>
    </row>
    <row r="357" customFormat="false" ht="17" hidden="false" customHeight="false" outlineLevel="0" collapsed="false">
      <c r="A357" s="83" t="s">
        <v>325</v>
      </c>
      <c r="B357" s="65" t="s">
        <v>503</v>
      </c>
      <c r="C357" s="66"/>
      <c r="D357" s="66"/>
      <c r="E357" s="66" t="s">
        <v>844</v>
      </c>
      <c r="F357" s="70"/>
      <c r="G357" s="64" t="s">
        <v>419</v>
      </c>
      <c r="H357" s="66"/>
      <c r="I357" s="81"/>
      <c r="J357" s="68" t="s">
        <v>419</v>
      </c>
      <c r="K357" s="84" t="n">
        <v>43730</v>
      </c>
      <c r="L357" s="67" t="n">
        <v>43742</v>
      </c>
      <c r="M357" s="2" t="n">
        <f aca="false">L357-K357</f>
        <v>12</v>
      </c>
      <c r="N357" s="17"/>
    </row>
    <row r="358" customFormat="false" ht="17" hidden="false" customHeight="false" outlineLevel="0" collapsed="false">
      <c r="A358" s="83" t="s">
        <v>325</v>
      </c>
      <c r="B358" s="65" t="s">
        <v>503</v>
      </c>
      <c r="C358" s="66"/>
      <c r="D358" s="66"/>
      <c r="E358" s="66" t="s">
        <v>844</v>
      </c>
      <c r="F358" s="70"/>
      <c r="G358" s="64" t="s">
        <v>419</v>
      </c>
      <c r="H358" s="66"/>
      <c r="I358" s="85"/>
      <c r="J358" s="68" t="s">
        <v>419</v>
      </c>
      <c r="K358" s="84" t="n">
        <v>43730</v>
      </c>
      <c r="L358" s="67" t="n">
        <v>43742</v>
      </c>
      <c r="M358" s="2" t="n">
        <f aca="false">L358-K358</f>
        <v>12</v>
      </c>
      <c r="N358" s="17"/>
    </row>
    <row r="359" customFormat="false" ht="17" hidden="false" customHeight="false" outlineLevel="0" collapsed="false">
      <c r="A359" s="34" t="s">
        <v>85</v>
      </c>
      <c r="B359" s="9" t="s">
        <v>902</v>
      </c>
      <c r="C359" s="10"/>
      <c r="D359" s="10"/>
      <c r="E359" s="10" t="s">
        <v>844</v>
      </c>
      <c r="F359" s="12"/>
      <c r="G359" s="13" t="s">
        <v>419</v>
      </c>
      <c r="H359" s="10"/>
      <c r="I359" s="37"/>
      <c r="J359" s="20" t="s">
        <v>419</v>
      </c>
      <c r="K359" s="36" t="n">
        <v>43717</v>
      </c>
      <c r="L359" s="11" t="n">
        <v>43742</v>
      </c>
      <c r="M359" s="2" t="n">
        <f aca="false">L359-K359</f>
        <v>25</v>
      </c>
      <c r="N359" s="17"/>
    </row>
    <row r="360" customFormat="false" ht="17" hidden="false" customHeight="false" outlineLevel="0" collapsed="false">
      <c r="A360" s="72" t="s">
        <v>344</v>
      </c>
      <c r="B360" s="65" t="s">
        <v>903</v>
      </c>
      <c r="C360" s="66"/>
      <c r="D360" s="66"/>
      <c r="E360" s="66" t="s">
        <v>844</v>
      </c>
      <c r="F360" s="66"/>
      <c r="G360" s="64" t="s">
        <v>419</v>
      </c>
      <c r="H360" s="66"/>
      <c r="I360" s="64"/>
      <c r="J360" s="68" t="s">
        <v>419</v>
      </c>
      <c r="K360" s="67" t="n">
        <v>43737</v>
      </c>
      <c r="L360" s="67" t="n">
        <v>43742</v>
      </c>
      <c r="M360" s="2" t="n">
        <f aca="false">L360-K360</f>
        <v>5</v>
      </c>
      <c r="N360" s="17"/>
    </row>
    <row r="361" customFormat="false" ht="17" hidden="false" customHeight="false" outlineLevel="0" collapsed="false">
      <c r="A361" s="72" t="s">
        <v>344</v>
      </c>
      <c r="B361" s="65" t="s">
        <v>904</v>
      </c>
      <c r="C361" s="66"/>
      <c r="D361" s="66"/>
      <c r="E361" s="66" t="s">
        <v>844</v>
      </c>
      <c r="F361" s="66"/>
      <c r="G361" s="64" t="s">
        <v>419</v>
      </c>
      <c r="H361" s="66"/>
      <c r="I361" s="64"/>
      <c r="J361" s="68" t="s">
        <v>419</v>
      </c>
      <c r="K361" s="67" t="n">
        <v>43552</v>
      </c>
      <c r="L361" s="67" t="n">
        <v>43742</v>
      </c>
      <c r="M361" s="2" t="n">
        <f aca="false">L361-K361</f>
        <v>190</v>
      </c>
      <c r="N361" s="17"/>
    </row>
    <row r="362" customFormat="false" ht="17" hidden="false" customHeight="false" outlineLevel="0" collapsed="false">
      <c r="A362" s="13" t="s">
        <v>155</v>
      </c>
      <c r="B362" s="9" t="s">
        <v>905</v>
      </c>
      <c r="C362" s="10"/>
      <c r="D362" s="10"/>
      <c r="E362" s="10" t="s">
        <v>844</v>
      </c>
      <c r="F362" s="10"/>
      <c r="G362" s="13" t="s">
        <v>419</v>
      </c>
      <c r="H362" s="10"/>
      <c r="I362" s="13"/>
      <c r="J362" s="20" t="s">
        <v>419</v>
      </c>
      <c r="K362" s="11" t="n">
        <v>40842</v>
      </c>
      <c r="L362" s="11" t="n">
        <v>43742</v>
      </c>
      <c r="M362" s="2" t="n">
        <f aca="false">L362-K362</f>
        <v>2900</v>
      </c>
    </row>
    <row r="363" customFormat="false" ht="17" hidden="false" customHeight="false" outlineLevel="0" collapsed="false">
      <c r="A363" s="64" t="s">
        <v>906</v>
      </c>
      <c r="B363" s="65" t="s">
        <v>907</v>
      </c>
      <c r="C363" s="66"/>
      <c r="D363" s="66"/>
      <c r="E363" s="66" t="s">
        <v>844</v>
      </c>
      <c r="F363" s="66"/>
      <c r="G363" s="64" t="s">
        <v>419</v>
      </c>
      <c r="H363" s="64"/>
      <c r="I363" s="64"/>
      <c r="J363" s="68" t="s">
        <v>419</v>
      </c>
      <c r="K363" s="67" t="n">
        <v>43733</v>
      </c>
      <c r="L363" s="67" t="n">
        <v>43742</v>
      </c>
      <c r="M363" s="2" t="n">
        <f aca="false">L363-K363</f>
        <v>9</v>
      </c>
      <c r="N363" s="17"/>
    </row>
    <row r="364" customFormat="false" ht="17" hidden="false" customHeight="false" outlineLevel="0" collapsed="false">
      <c r="A364" s="64" t="s">
        <v>365</v>
      </c>
      <c r="B364" s="64" t="s">
        <v>314</v>
      </c>
      <c r="C364" s="66"/>
      <c r="D364" s="66"/>
      <c r="E364" s="66" t="s">
        <v>844</v>
      </c>
      <c r="F364" s="66"/>
      <c r="G364" s="64" t="s">
        <v>419</v>
      </c>
      <c r="H364" s="10"/>
      <c r="I364" s="13"/>
      <c r="J364" s="20" t="s">
        <v>419</v>
      </c>
      <c r="K364" s="67" t="n">
        <v>43648</v>
      </c>
      <c r="L364" s="67" t="n">
        <v>43742</v>
      </c>
      <c r="M364" s="2" t="n">
        <f aca="false">L364-K364</f>
        <v>94</v>
      </c>
      <c r="N364" s="17"/>
    </row>
    <row r="365" customFormat="false" ht="17" hidden="false" customHeight="false" outlineLevel="0" collapsed="false">
      <c r="A365" s="72" t="s">
        <v>908</v>
      </c>
      <c r="B365" s="65" t="s">
        <v>909</v>
      </c>
      <c r="C365" s="66"/>
      <c r="D365" s="66"/>
      <c r="E365" s="66" t="s">
        <v>844</v>
      </c>
      <c r="F365" s="66"/>
      <c r="G365" s="64" t="s">
        <v>419</v>
      </c>
      <c r="H365" s="66"/>
      <c r="I365" s="64"/>
      <c r="J365" s="68" t="s">
        <v>419</v>
      </c>
      <c r="K365" s="67" t="n">
        <v>43675</v>
      </c>
      <c r="L365" s="11" t="n">
        <v>43742</v>
      </c>
      <c r="M365" s="2" t="n">
        <f aca="false">L365-K365</f>
        <v>67</v>
      </c>
      <c r="N365" s="17"/>
    </row>
    <row r="366" customFormat="false" ht="17" hidden="false" customHeight="false" outlineLevel="0" collapsed="false">
      <c r="A366" s="64" t="s">
        <v>910</v>
      </c>
      <c r="B366" s="65" t="s">
        <v>911</v>
      </c>
      <c r="C366" s="66"/>
      <c r="D366" s="66"/>
      <c r="E366" s="66" t="s">
        <v>844</v>
      </c>
      <c r="F366" s="66"/>
      <c r="G366" s="64" t="s">
        <v>419</v>
      </c>
      <c r="H366" s="64"/>
      <c r="I366" s="64"/>
      <c r="J366" s="68" t="s">
        <v>419</v>
      </c>
      <c r="K366" s="67" t="n">
        <v>43684</v>
      </c>
      <c r="L366" s="11" t="n">
        <v>43742</v>
      </c>
      <c r="M366" s="2" t="n">
        <f aca="false">L366-K366</f>
        <v>58</v>
      </c>
    </row>
    <row r="367" customFormat="false" ht="17" hidden="false" customHeight="false" outlineLevel="0" collapsed="false">
      <c r="A367" s="64" t="s">
        <v>912</v>
      </c>
      <c r="B367" s="64" t="s">
        <v>913</v>
      </c>
      <c r="C367" s="66"/>
      <c r="D367" s="66"/>
      <c r="E367" s="66" t="s">
        <v>844</v>
      </c>
      <c r="F367" s="66"/>
      <c r="G367" s="64" t="s">
        <v>419</v>
      </c>
      <c r="H367" s="66"/>
      <c r="I367" s="64"/>
      <c r="J367" s="20" t="s">
        <v>419</v>
      </c>
      <c r="K367" s="67" t="n">
        <v>43231</v>
      </c>
      <c r="L367" s="67" t="n">
        <v>43742</v>
      </c>
      <c r="M367" s="2" t="n">
        <f aca="false">L367-K367</f>
        <v>511</v>
      </c>
      <c r="N367" s="17"/>
    </row>
    <row r="368" customFormat="false" ht="17" hidden="false" customHeight="false" outlineLevel="0" collapsed="false">
      <c r="A368" s="34" t="s">
        <v>517</v>
      </c>
      <c r="B368" s="9" t="s">
        <v>77</v>
      </c>
      <c r="C368" s="10"/>
      <c r="D368" s="10"/>
      <c r="E368" s="10" t="s">
        <v>844</v>
      </c>
      <c r="F368" s="12"/>
      <c r="G368" s="13" t="s">
        <v>419</v>
      </c>
      <c r="H368" s="10"/>
      <c r="I368" s="32"/>
      <c r="J368" s="20" t="s">
        <v>419</v>
      </c>
      <c r="K368" s="16" t="n">
        <v>40694</v>
      </c>
      <c r="L368" s="11" t="n">
        <v>43742</v>
      </c>
      <c r="M368" s="2" t="n">
        <f aca="false">L368-K368</f>
        <v>3048</v>
      </c>
    </row>
    <row r="369" customFormat="false" ht="17" hidden="false" customHeight="false" outlineLevel="0" collapsed="false">
      <c r="A369" s="72" t="s">
        <v>914</v>
      </c>
      <c r="B369" s="65" t="s">
        <v>915</v>
      </c>
      <c r="C369" s="66"/>
      <c r="D369" s="66"/>
      <c r="E369" s="66" t="s">
        <v>844</v>
      </c>
      <c r="F369" s="66"/>
      <c r="G369" s="64" t="s">
        <v>419</v>
      </c>
      <c r="H369" s="66"/>
      <c r="I369" s="64"/>
      <c r="J369" s="68" t="s">
        <v>419</v>
      </c>
      <c r="K369" s="67" t="n">
        <v>43511</v>
      </c>
      <c r="L369" s="67" t="n">
        <v>43742</v>
      </c>
      <c r="M369" s="2" t="n">
        <f aca="false">L369-K369</f>
        <v>231</v>
      </c>
    </row>
    <row r="370" customFormat="false" ht="17" hidden="false" customHeight="false" outlineLevel="0" collapsed="false">
      <c r="A370" s="64" t="s">
        <v>694</v>
      </c>
      <c r="B370" s="64" t="s">
        <v>277</v>
      </c>
      <c r="C370" s="66"/>
      <c r="D370" s="66"/>
      <c r="E370" s="66" t="s">
        <v>844</v>
      </c>
      <c r="F370" s="66"/>
      <c r="G370" s="64" t="s">
        <v>419</v>
      </c>
      <c r="H370" s="66"/>
      <c r="I370" s="64"/>
      <c r="J370" s="68" t="s">
        <v>419</v>
      </c>
      <c r="K370" s="67" t="n">
        <v>43738</v>
      </c>
      <c r="L370" s="67" t="n">
        <v>43742</v>
      </c>
      <c r="M370" s="2" t="n">
        <f aca="false">L370-K370</f>
        <v>4</v>
      </c>
    </row>
    <row r="371" customFormat="false" ht="17" hidden="false" customHeight="false" outlineLevel="0" collapsed="false">
      <c r="A371" s="13" t="s">
        <v>916</v>
      </c>
      <c r="B371" s="9" t="s">
        <v>473</v>
      </c>
      <c r="C371" s="10"/>
      <c r="D371" s="10"/>
      <c r="E371" s="10" t="s">
        <v>844</v>
      </c>
      <c r="F371" s="10"/>
      <c r="G371" s="13" t="s">
        <v>419</v>
      </c>
      <c r="H371" s="13"/>
      <c r="I371" s="13"/>
      <c r="J371" s="20" t="s">
        <v>419</v>
      </c>
      <c r="K371" s="11" t="n">
        <v>42579</v>
      </c>
      <c r="L371" s="11" t="n">
        <v>43742</v>
      </c>
      <c r="M371" s="2" t="n">
        <f aca="false">L371-K371</f>
        <v>1163</v>
      </c>
      <c r="N371" s="17"/>
    </row>
    <row r="372" customFormat="false" ht="17" hidden="false" customHeight="false" outlineLevel="0" collapsed="false">
      <c r="A372" s="13" t="s">
        <v>132</v>
      </c>
      <c r="B372" s="9" t="s">
        <v>579</v>
      </c>
      <c r="C372" s="10"/>
      <c r="D372" s="10"/>
      <c r="E372" s="10" t="s">
        <v>844</v>
      </c>
      <c r="F372" s="10"/>
      <c r="G372" s="13" t="s">
        <v>419</v>
      </c>
      <c r="H372" s="13"/>
      <c r="I372" s="13"/>
      <c r="J372" s="20" t="s">
        <v>419</v>
      </c>
      <c r="K372" s="11" t="n">
        <v>43608</v>
      </c>
      <c r="L372" s="11" t="n">
        <v>43742</v>
      </c>
      <c r="M372" s="2" t="n">
        <f aca="false">L372-K372</f>
        <v>134</v>
      </c>
      <c r="N372" s="17"/>
    </row>
    <row r="373" customFormat="false" ht="17" hidden="false" customHeight="false" outlineLevel="0" collapsed="false">
      <c r="A373" s="64" t="s">
        <v>917</v>
      </c>
      <c r="B373" s="64" t="s">
        <v>918</v>
      </c>
      <c r="C373" s="66"/>
      <c r="D373" s="66"/>
      <c r="E373" s="66" t="s">
        <v>844</v>
      </c>
      <c r="F373" s="66"/>
      <c r="G373" s="64" t="s">
        <v>419</v>
      </c>
      <c r="H373" s="66"/>
      <c r="I373" s="64"/>
      <c r="J373" s="68" t="s">
        <v>419</v>
      </c>
      <c r="K373" s="67" t="n">
        <v>43434</v>
      </c>
      <c r="L373" s="67" t="n">
        <v>43742</v>
      </c>
      <c r="M373" s="2" t="n">
        <f aca="false">L373-K373</f>
        <v>308</v>
      </c>
      <c r="N373" s="17"/>
    </row>
    <row r="374" customFormat="false" ht="17" hidden="false" customHeight="false" outlineLevel="0" collapsed="false">
      <c r="A374" s="64" t="s">
        <v>917</v>
      </c>
      <c r="B374" s="65" t="s">
        <v>904</v>
      </c>
      <c r="C374" s="66"/>
      <c r="D374" s="66"/>
      <c r="E374" s="66" t="s">
        <v>844</v>
      </c>
      <c r="F374" s="66"/>
      <c r="G374" s="64" t="s">
        <v>419</v>
      </c>
      <c r="H374" s="64"/>
      <c r="I374" s="64"/>
      <c r="J374" s="68" t="s">
        <v>419</v>
      </c>
      <c r="K374" s="67" t="n">
        <v>43384</v>
      </c>
      <c r="L374" s="67" t="n">
        <v>43742</v>
      </c>
      <c r="M374" s="2" t="n">
        <f aca="false">L374-K374</f>
        <v>358</v>
      </c>
      <c r="N374" s="17"/>
    </row>
    <row r="375" customFormat="false" ht="17" hidden="false" customHeight="false" outlineLevel="0" collapsed="false">
      <c r="A375" s="13" t="s">
        <v>919</v>
      </c>
      <c r="B375" s="13" t="s">
        <v>920</v>
      </c>
      <c r="C375" s="10"/>
      <c r="D375" s="10"/>
      <c r="E375" s="10" t="s">
        <v>844</v>
      </c>
      <c r="F375" s="10"/>
      <c r="G375" s="13" t="s">
        <v>419</v>
      </c>
      <c r="H375" s="10"/>
      <c r="I375" s="13"/>
      <c r="J375" s="20" t="s">
        <v>419</v>
      </c>
      <c r="K375" s="11" t="n">
        <v>43594</v>
      </c>
      <c r="L375" s="11" t="n">
        <v>43742</v>
      </c>
      <c r="M375" s="2" t="n">
        <f aca="false">L375-K375</f>
        <v>148</v>
      </c>
      <c r="N375" s="17"/>
    </row>
    <row r="376" customFormat="false" ht="17" hidden="false" customHeight="false" outlineLevel="0" collapsed="false">
      <c r="A376" s="83" t="s">
        <v>921</v>
      </c>
      <c r="B376" s="65" t="s">
        <v>922</v>
      </c>
      <c r="C376" s="66"/>
      <c r="D376" s="66"/>
      <c r="E376" s="66" t="s">
        <v>844</v>
      </c>
      <c r="F376" s="70"/>
      <c r="G376" s="64" t="s">
        <v>419</v>
      </c>
      <c r="H376" s="66"/>
      <c r="I376" s="85"/>
      <c r="J376" s="68" t="s">
        <v>419</v>
      </c>
      <c r="K376" s="80" t="n">
        <v>43683</v>
      </c>
      <c r="L376" s="11" t="n">
        <v>43742</v>
      </c>
      <c r="M376" s="2" t="n">
        <f aca="false">L376-K376</f>
        <v>59</v>
      </c>
      <c r="N376" s="17"/>
    </row>
    <row r="377" customFormat="false" ht="17" hidden="false" customHeight="false" outlineLevel="0" collapsed="false">
      <c r="A377" s="64" t="s">
        <v>923</v>
      </c>
      <c r="B377" s="65" t="s">
        <v>924</v>
      </c>
      <c r="C377" s="66"/>
      <c r="D377" s="66"/>
      <c r="E377" s="66" t="s">
        <v>844</v>
      </c>
      <c r="F377" s="66"/>
      <c r="G377" s="64" t="s">
        <v>419</v>
      </c>
      <c r="H377" s="64"/>
      <c r="I377" s="64"/>
      <c r="J377" s="68" t="s">
        <v>419</v>
      </c>
      <c r="K377" s="67" t="n">
        <v>43742</v>
      </c>
      <c r="L377" s="67" t="n">
        <v>43742</v>
      </c>
      <c r="M377" s="2" t="n">
        <f aca="false">L377-K377</f>
        <v>0</v>
      </c>
      <c r="N377" s="17"/>
    </row>
    <row r="378" customFormat="false" ht="17" hidden="false" customHeight="false" outlineLevel="0" collapsed="false">
      <c r="A378" s="64" t="s">
        <v>925</v>
      </c>
      <c r="B378" s="65" t="s">
        <v>285</v>
      </c>
      <c r="C378" s="66"/>
      <c r="D378" s="66"/>
      <c r="E378" s="66" t="s">
        <v>844</v>
      </c>
      <c r="F378" s="66"/>
      <c r="G378" s="64" t="s">
        <v>419</v>
      </c>
      <c r="H378" s="64"/>
      <c r="I378" s="64"/>
      <c r="J378" s="68" t="s">
        <v>419</v>
      </c>
      <c r="K378" s="67" t="n">
        <v>43442</v>
      </c>
      <c r="L378" s="67" t="n">
        <v>43742</v>
      </c>
      <c r="M378" s="2" t="n">
        <f aca="false">L378-K378</f>
        <v>300</v>
      </c>
      <c r="N378" s="17"/>
    </row>
    <row r="379" customFormat="false" ht="17" hidden="false" customHeight="false" outlineLevel="0" collapsed="false">
      <c r="A379" s="69" t="s">
        <v>926</v>
      </c>
      <c r="B379" s="65" t="s">
        <v>927</v>
      </c>
      <c r="C379" s="66"/>
      <c r="D379" s="66"/>
      <c r="E379" s="66" t="s">
        <v>844</v>
      </c>
      <c r="F379" s="70"/>
      <c r="G379" s="64" t="s">
        <v>419</v>
      </c>
      <c r="H379" s="66"/>
      <c r="I379" s="81"/>
      <c r="J379" s="68" t="s">
        <v>419</v>
      </c>
      <c r="K379" s="80" t="n">
        <v>43731</v>
      </c>
      <c r="L379" s="67" t="n">
        <v>43742</v>
      </c>
      <c r="M379" s="2" t="n">
        <f aca="false">L379-K379</f>
        <v>11</v>
      </c>
      <c r="N379" s="17"/>
    </row>
    <row r="380" customFormat="false" ht="17" hidden="false" customHeight="false" outlineLevel="0" collapsed="false">
      <c r="A380" s="83" t="s">
        <v>928</v>
      </c>
      <c r="B380" s="65" t="s">
        <v>143</v>
      </c>
      <c r="C380" s="66"/>
      <c r="D380" s="66"/>
      <c r="E380" s="66" t="s">
        <v>844</v>
      </c>
      <c r="F380" s="70"/>
      <c r="G380" s="64" t="s">
        <v>419</v>
      </c>
      <c r="H380" s="66"/>
      <c r="I380" s="81"/>
      <c r="J380" s="68" t="s">
        <v>419</v>
      </c>
      <c r="K380" s="80" t="n">
        <v>43689</v>
      </c>
      <c r="L380" s="11" t="n">
        <v>43742</v>
      </c>
      <c r="M380" s="2" t="n">
        <f aca="false">L380-K380</f>
        <v>53</v>
      </c>
      <c r="N380" s="17"/>
    </row>
    <row r="381" customFormat="false" ht="17" hidden="false" customHeight="false" outlineLevel="0" collapsed="false">
      <c r="A381" s="64" t="s">
        <v>929</v>
      </c>
      <c r="B381" s="65" t="s">
        <v>143</v>
      </c>
      <c r="C381" s="66"/>
      <c r="D381" s="66"/>
      <c r="E381" s="66" t="s">
        <v>844</v>
      </c>
      <c r="F381" s="66"/>
      <c r="G381" s="64" t="s">
        <v>419</v>
      </c>
      <c r="H381" s="64"/>
      <c r="I381" s="64"/>
      <c r="J381" s="68" t="s">
        <v>419</v>
      </c>
      <c r="K381" s="67" t="n">
        <v>43394</v>
      </c>
      <c r="L381" s="67" t="n">
        <v>43742</v>
      </c>
      <c r="M381" s="2" t="n">
        <f aca="false">L381-K381</f>
        <v>348</v>
      </c>
      <c r="N381" s="17"/>
    </row>
    <row r="382" customFormat="false" ht="17" hidden="false" customHeight="false" outlineLevel="0" collapsed="false">
      <c r="A382" s="13" t="s">
        <v>634</v>
      </c>
      <c r="B382" s="9" t="s">
        <v>930</v>
      </c>
      <c r="C382" s="10"/>
      <c r="D382" s="10"/>
      <c r="E382" s="10" t="s">
        <v>844</v>
      </c>
      <c r="F382" s="10"/>
      <c r="G382" s="13" t="s">
        <v>419</v>
      </c>
      <c r="H382" s="13"/>
      <c r="I382" s="13"/>
      <c r="J382" s="20" t="s">
        <v>419</v>
      </c>
      <c r="K382" s="11" t="n">
        <v>43457</v>
      </c>
      <c r="L382" s="11" t="n">
        <v>43742</v>
      </c>
      <c r="M382" s="2" t="n">
        <f aca="false">L382-K382</f>
        <v>285</v>
      </c>
      <c r="N382" s="17"/>
    </row>
    <row r="383" customFormat="false" ht="17" hidden="false" customHeight="false" outlineLevel="0" collapsed="false">
      <c r="A383" s="13" t="s">
        <v>931</v>
      </c>
      <c r="B383" s="13" t="s">
        <v>932</v>
      </c>
      <c r="C383" s="10"/>
      <c r="D383" s="10"/>
      <c r="E383" s="10" t="s">
        <v>844</v>
      </c>
      <c r="F383" s="10"/>
      <c r="G383" s="13" t="s">
        <v>419</v>
      </c>
      <c r="H383" s="10"/>
      <c r="I383" s="13"/>
      <c r="J383" s="20" t="s">
        <v>419</v>
      </c>
      <c r="K383" s="11" t="n">
        <v>42943</v>
      </c>
      <c r="L383" s="11" t="n">
        <v>43742</v>
      </c>
      <c r="M383" s="2" t="n">
        <f aca="false">L383-K383</f>
        <v>799</v>
      </c>
      <c r="N383" s="17"/>
    </row>
    <row r="384" customFormat="false" ht="17" hidden="false" customHeight="false" outlineLevel="0" collapsed="false">
      <c r="A384" s="64" t="s">
        <v>819</v>
      </c>
      <c r="B384" s="65" t="s">
        <v>933</v>
      </c>
      <c r="C384" s="66"/>
      <c r="D384" s="66"/>
      <c r="E384" s="66" t="s">
        <v>844</v>
      </c>
      <c r="F384" s="66"/>
      <c r="G384" s="64" t="s">
        <v>419</v>
      </c>
      <c r="H384" s="64"/>
      <c r="I384" s="64"/>
      <c r="J384" s="68" t="s">
        <v>419</v>
      </c>
      <c r="K384" s="67" t="n">
        <v>43742</v>
      </c>
      <c r="L384" s="67" t="n">
        <v>43742</v>
      </c>
      <c r="M384" s="2" t="n">
        <f aca="false">L384-K384</f>
        <v>0</v>
      </c>
      <c r="N384" s="17"/>
    </row>
    <row r="385" customFormat="false" ht="17" hidden="false" customHeight="false" outlineLevel="0" collapsed="false">
      <c r="A385" s="72" t="s">
        <v>819</v>
      </c>
      <c r="B385" s="65" t="s">
        <v>161</v>
      </c>
      <c r="C385" s="66"/>
      <c r="D385" s="66"/>
      <c r="E385" s="66" t="s">
        <v>844</v>
      </c>
      <c r="F385" s="66"/>
      <c r="G385" s="64" t="s">
        <v>419</v>
      </c>
      <c r="H385" s="66"/>
      <c r="I385" s="64"/>
      <c r="J385" s="68" t="s">
        <v>419</v>
      </c>
      <c r="K385" s="67" t="n">
        <v>43383</v>
      </c>
      <c r="L385" s="67" t="n">
        <v>43742</v>
      </c>
      <c r="M385" s="2" t="n">
        <f aca="false">L385-K385</f>
        <v>359</v>
      </c>
      <c r="N385" s="17"/>
    </row>
    <row r="386" customFormat="false" ht="17" hidden="false" customHeight="false" outlineLevel="0" collapsed="false">
      <c r="A386" s="64" t="s">
        <v>934</v>
      </c>
      <c r="B386" s="64" t="s">
        <v>935</v>
      </c>
      <c r="C386" s="66"/>
      <c r="D386" s="66"/>
      <c r="E386" s="66" t="s">
        <v>844</v>
      </c>
      <c r="F386" s="66"/>
      <c r="G386" s="64" t="s">
        <v>419</v>
      </c>
      <c r="H386" s="66"/>
      <c r="I386" s="64"/>
      <c r="J386" s="68" t="s">
        <v>419</v>
      </c>
      <c r="K386" s="67" t="n">
        <v>43731</v>
      </c>
      <c r="L386" s="67" t="n">
        <v>43742</v>
      </c>
      <c r="M386" s="2" t="n">
        <f aca="false">L386-K386</f>
        <v>11</v>
      </c>
      <c r="N386" s="17"/>
    </row>
    <row r="387" customFormat="false" ht="17" hidden="false" customHeight="false" outlineLevel="0" collapsed="false">
      <c r="A387" s="64" t="s">
        <v>911</v>
      </c>
      <c r="B387" s="65" t="s">
        <v>936</v>
      </c>
      <c r="C387" s="66"/>
      <c r="D387" s="66"/>
      <c r="E387" s="66" t="s">
        <v>844</v>
      </c>
      <c r="F387" s="66"/>
      <c r="G387" s="64" t="s">
        <v>419</v>
      </c>
      <c r="H387" s="64"/>
      <c r="I387" s="64"/>
      <c r="J387" s="68" t="s">
        <v>419</v>
      </c>
      <c r="K387" s="67" t="n">
        <v>43742</v>
      </c>
      <c r="L387" s="67" t="n">
        <v>43742</v>
      </c>
      <c r="M387" s="2" t="n">
        <f aca="false">L387-K387</f>
        <v>0</v>
      </c>
      <c r="N387" s="17"/>
    </row>
    <row r="388" customFormat="false" ht="17" hidden="false" customHeight="false" outlineLevel="0" collapsed="false">
      <c r="A388" s="64" t="s">
        <v>937</v>
      </c>
      <c r="B388" s="65" t="s">
        <v>938</v>
      </c>
      <c r="C388" s="66"/>
      <c r="D388" s="66"/>
      <c r="E388" s="66" t="s">
        <v>844</v>
      </c>
      <c r="F388" s="66"/>
      <c r="G388" s="64" t="s">
        <v>419</v>
      </c>
      <c r="H388" s="64"/>
      <c r="I388" s="64"/>
      <c r="J388" s="68" t="s">
        <v>419</v>
      </c>
      <c r="K388" s="67" t="n">
        <v>43588</v>
      </c>
      <c r="L388" s="67" t="n">
        <v>43742</v>
      </c>
      <c r="M388" s="2" t="n">
        <f aca="false">L388-K388</f>
        <v>154</v>
      </c>
      <c r="N388" s="17"/>
    </row>
    <row r="389" customFormat="false" ht="17" hidden="false" customHeight="false" outlineLevel="0" collapsed="false">
      <c r="A389" s="13" t="s">
        <v>939</v>
      </c>
      <c r="B389" s="9" t="s">
        <v>333</v>
      </c>
      <c r="C389" s="10"/>
      <c r="D389" s="10"/>
      <c r="E389" s="10" t="s">
        <v>844</v>
      </c>
      <c r="F389" s="10"/>
      <c r="G389" s="13" t="s">
        <v>419</v>
      </c>
      <c r="H389" s="10"/>
      <c r="I389" s="13"/>
      <c r="J389" s="20" t="s">
        <v>419</v>
      </c>
      <c r="K389" s="11" t="n">
        <v>42943</v>
      </c>
      <c r="L389" s="11" t="n">
        <v>43742</v>
      </c>
      <c r="M389" s="2" t="n">
        <f aca="false">L389-K389</f>
        <v>799</v>
      </c>
      <c r="N389" s="17"/>
    </row>
    <row r="390" customFormat="false" ht="17" hidden="false" customHeight="false" outlineLevel="0" collapsed="false">
      <c r="A390" s="13" t="s">
        <v>940</v>
      </c>
      <c r="B390" s="13" t="s">
        <v>904</v>
      </c>
      <c r="C390" s="10"/>
      <c r="D390" s="10"/>
      <c r="E390" s="10" t="s">
        <v>844</v>
      </c>
      <c r="F390" s="10"/>
      <c r="G390" s="13" t="s">
        <v>419</v>
      </c>
      <c r="H390" s="10"/>
      <c r="I390" s="13"/>
      <c r="J390" s="20" t="s">
        <v>419</v>
      </c>
      <c r="K390" s="11" t="n">
        <v>42622</v>
      </c>
      <c r="L390" s="11" t="n">
        <v>43742</v>
      </c>
      <c r="M390" s="2" t="n">
        <f aca="false">L390-K390</f>
        <v>1120</v>
      </c>
      <c r="N390" s="17"/>
    </row>
    <row r="391" customFormat="false" ht="17" hidden="false" customHeight="false" outlineLevel="0" collapsed="false">
      <c r="A391" s="64" t="s">
        <v>941</v>
      </c>
      <c r="B391" s="65" t="s">
        <v>314</v>
      </c>
      <c r="C391" s="66"/>
      <c r="D391" s="66"/>
      <c r="E391" s="66" t="s">
        <v>844</v>
      </c>
      <c r="F391" s="66"/>
      <c r="G391" s="64" t="s">
        <v>419</v>
      </c>
      <c r="H391" s="64"/>
      <c r="I391" s="64"/>
      <c r="J391" s="68" t="s">
        <v>419</v>
      </c>
      <c r="K391" s="67" t="n">
        <v>43686</v>
      </c>
      <c r="L391" s="11" t="n">
        <v>43742</v>
      </c>
      <c r="M391" s="2" t="n">
        <f aca="false">L391-K391</f>
        <v>56</v>
      </c>
      <c r="N391" s="17"/>
    </row>
    <row r="392" customFormat="false" ht="17" hidden="false" customHeight="false" outlineLevel="0" collapsed="false">
      <c r="A392" s="64" t="s">
        <v>942</v>
      </c>
      <c r="B392" s="65" t="s">
        <v>143</v>
      </c>
      <c r="C392" s="66"/>
      <c r="D392" s="66"/>
      <c r="E392" s="66" t="s">
        <v>844</v>
      </c>
      <c r="F392" s="66"/>
      <c r="G392" s="64" t="s">
        <v>419</v>
      </c>
      <c r="H392" s="64"/>
      <c r="I392" s="64"/>
      <c r="J392" s="68" t="s">
        <v>419</v>
      </c>
      <c r="K392" s="11" t="n">
        <v>43531</v>
      </c>
      <c r="L392" s="11" t="n">
        <v>43742</v>
      </c>
      <c r="M392" s="2" t="n">
        <f aca="false">L392-K392</f>
        <v>211</v>
      </c>
      <c r="N392" s="17"/>
    </row>
    <row r="393" customFormat="false" ht="34" hidden="false" customHeight="false" outlineLevel="0" collapsed="false">
      <c r="A393" s="86" t="s">
        <v>943</v>
      </c>
      <c r="B393" s="9" t="s">
        <v>140</v>
      </c>
      <c r="C393" s="10"/>
      <c r="D393" s="10"/>
      <c r="E393" s="10" t="s">
        <v>844</v>
      </c>
      <c r="F393" s="12"/>
      <c r="G393" s="13" t="s">
        <v>419</v>
      </c>
      <c r="H393" s="10"/>
      <c r="I393" s="14"/>
      <c r="J393" s="20" t="s">
        <v>419</v>
      </c>
      <c r="K393" s="16" t="n">
        <v>43575</v>
      </c>
      <c r="L393" s="11" t="n">
        <v>43742</v>
      </c>
      <c r="M393" s="2" t="n">
        <f aca="false">L393-K393</f>
        <v>167</v>
      </c>
      <c r="N393" s="17"/>
    </row>
    <row r="394" customFormat="false" ht="17" hidden="false" customHeight="false" outlineLevel="0" collapsed="false">
      <c r="A394" s="64" t="s">
        <v>944</v>
      </c>
      <c r="B394" s="65" t="s">
        <v>362</v>
      </c>
      <c r="C394" s="66"/>
      <c r="D394" s="66"/>
      <c r="E394" s="66" t="s">
        <v>844</v>
      </c>
      <c r="F394" s="66"/>
      <c r="G394" s="64" t="s">
        <v>419</v>
      </c>
      <c r="H394" s="64"/>
      <c r="I394" s="64"/>
      <c r="J394" s="68" t="s">
        <v>419</v>
      </c>
      <c r="K394" s="67" t="n">
        <v>43529</v>
      </c>
      <c r="L394" s="67" t="n">
        <v>43742</v>
      </c>
      <c r="M394" s="2" t="n">
        <f aca="false">L394-K394</f>
        <v>213</v>
      </c>
      <c r="N394" s="17"/>
    </row>
    <row r="395" customFormat="false" ht="17" hidden="false" customHeight="false" outlineLevel="0" collapsed="false">
      <c r="A395" s="64" t="s">
        <v>417</v>
      </c>
      <c r="B395" s="65" t="s">
        <v>945</v>
      </c>
      <c r="C395" s="66"/>
      <c r="D395" s="66"/>
      <c r="E395" s="66" t="s">
        <v>844</v>
      </c>
      <c r="F395" s="66"/>
      <c r="G395" s="64" t="s">
        <v>419</v>
      </c>
      <c r="H395" s="64"/>
      <c r="I395" s="64"/>
      <c r="J395" s="68" t="s">
        <v>419</v>
      </c>
      <c r="K395" s="67" t="n">
        <v>43692</v>
      </c>
      <c r="L395" s="11" t="n">
        <v>43742</v>
      </c>
      <c r="M395" s="2" t="n">
        <f aca="false">L395-K395</f>
        <v>50</v>
      </c>
      <c r="N395" s="17"/>
    </row>
    <row r="396" customFormat="false" ht="17" hidden="false" customHeight="false" outlineLevel="0" collapsed="false">
      <c r="A396" s="13" t="s">
        <v>946</v>
      </c>
      <c r="B396" s="9" t="s">
        <v>71</v>
      </c>
      <c r="C396" s="10"/>
      <c r="D396" s="10"/>
      <c r="E396" s="10" t="s">
        <v>844</v>
      </c>
      <c r="F396" s="10"/>
      <c r="G396" s="13" t="s">
        <v>419</v>
      </c>
      <c r="H396" s="13"/>
      <c r="I396" s="13"/>
      <c r="J396" s="20" t="s">
        <v>419</v>
      </c>
      <c r="K396" s="11" t="n">
        <v>42233</v>
      </c>
      <c r="L396" s="11" t="n">
        <v>43742</v>
      </c>
      <c r="M396" s="2" t="n">
        <f aca="false">L396-K396</f>
        <v>1509</v>
      </c>
    </row>
    <row r="397" customFormat="false" ht="17" hidden="false" customHeight="false" outlineLevel="0" collapsed="false">
      <c r="A397" s="13" t="s">
        <v>947</v>
      </c>
      <c r="B397" s="9" t="s">
        <v>948</v>
      </c>
      <c r="C397" s="10"/>
      <c r="D397" s="10"/>
      <c r="E397" s="10" t="s">
        <v>844</v>
      </c>
      <c r="F397" s="10"/>
      <c r="G397" s="13" t="s">
        <v>419</v>
      </c>
      <c r="H397" s="13"/>
      <c r="I397" s="13"/>
      <c r="J397" s="20" t="s">
        <v>419</v>
      </c>
      <c r="K397" s="11" t="n">
        <v>43298</v>
      </c>
      <c r="L397" s="11" t="n">
        <v>43742</v>
      </c>
      <c r="M397" s="2" t="n">
        <f aca="false">L397-K397</f>
        <v>444</v>
      </c>
      <c r="N397" s="17"/>
    </row>
    <row r="398" customFormat="false" ht="34" hidden="false" customHeight="false" outlineLevel="0" collapsed="false">
      <c r="A398" s="64" t="s">
        <v>949</v>
      </c>
      <c r="B398" s="65" t="s">
        <v>950</v>
      </c>
      <c r="C398" s="66"/>
      <c r="D398" s="66"/>
      <c r="E398" s="66" t="s">
        <v>844</v>
      </c>
      <c r="F398" s="66"/>
      <c r="G398" s="64" t="s">
        <v>419</v>
      </c>
      <c r="H398" s="64"/>
      <c r="I398" s="64"/>
      <c r="J398" s="68" t="s">
        <v>419</v>
      </c>
      <c r="K398" s="67" t="n">
        <v>43697</v>
      </c>
      <c r="L398" s="11" t="n">
        <v>43742</v>
      </c>
      <c r="M398" s="2" t="n">
        <f aca="false">L398-K398</f>
        <v>45</v>
      </c>
      <c r="N398" s="17"/>
    </row>
    <row r="399" customFormat="false" ht="17" hidden="false" customHeight="false" outlineLevel="0" collapsed="false">
      <c r="A399" s="64" t="s">
        <v>213</v>
      </c>
      <c r="B399" s="64" t="s">
        <v>238</v>
      </c>
      <c r="C399" s="66"/>
      <c r="D399" s="66"/>
      <c r="E399" s="66" t="s">
        <v>844</v>
      </c>
      <c r="F399" s="66"/>
      <c r="G399" s="64" t="s">
        <v>419</v>
      </c>
      <c r="H399" s="66"/>
      <c r="I399" s="64"/>
      <c r="J399" s="68" t="s">
        <v>419</v>
      </c>
      <c r="K399" s="67" t="n">
        <v>43202</v>
      </c>
      <c r="L399" s="67" t="n">
        <v>43742</v>
      </c>
      <c r="M399" s="2" t="n">
        <f aca="false">L399-K399</f>
        <v>540</v>
      </c>
      <c r="N399" s="17"/>
    </row>
    <row r="400" customFormat="false" ht="17" hidden="false" customHeight="false" outlineLevel="0" collapsed="false">
      <c r="A400" s="13" t="s">
        <v>951</v>
      </c>
      <c r="B400" s="9" t="s">
        <v>124</v>
      </c>
      <c r="C400" s="10"/>
      <c r="D400" s="10"/>
      <c r="E400" s="10" t="s">
        <v>844</v>
      </c>
      <c r="F400" s="10"/>
      <c r="G400" s="13" t="s">
        <v>419</v>
      </c>
      <c r="H400" s="10"/>
      <c r="I400" s="13"/>
      <c r="J400" s="20" t="s">
        <v>419</v>
      </c>
      <c r="K400" s="11" t="n">
        <v>43627</v>
      </c>
      <c r="L400" s="11" t="n">
        <v>43742</v>
      </c>
      <c r="M400" s="2" t="n">
        <f aca="false">L400-K400</f>
        <v>115</v>
      </c>
      <c r="N400" s="17"/>
    </row>
    <row r="401" customFormat="false" ht="17" hidden="false" customHeight="false" outlineLevel="0" collapsed="false">
      <c r="A401" s="13" t="s">
        <v>952</v>
      </c>
      <c r="B401" s="9" t="s">
        <v>333</v>
      </c>
      <c r="C401" s="10"/>
      <c r="D401" s="10"/>
      <c r="E401" s="10" t="s">
        <v>844</v>
      </c>
      <c r="F401" s="10"/>
      <c r="G401" s="13" t="s">
        <v>419</v>
      </c>
      <c r="H401" s="13"/>
      <c r="I401" s="13"/>
      <c r="J401" s="20" t="s">
        <v>419</v>
      </c>
      <c r="K401" s="11" t="n">
        <v>42123</v>
      </c>
      <c r="L401" s="11" t="n">
        <v>43742</v>
      </c>
      <c r="M401" s="2" t="n">
        <f aca="false">L401-K401</f>
        <v>1619</v>
      </c>
      <c r="N401" s="17"/>
    </row>
    <row r="402" customFormat="false" ht="17" hidden="false" customHeight="false" outlineLevel="0" collapsed="false">
      <c r="A402" s="13" t="s">
        <v>434</v>
      </c>
      <c r="B402" s="9" t="s">
        <v>503</v>
      </c>
      <c r="C402" s="10"/>
      <c r="D402" s="10"/>
      <c r="E402" s="10" t="s">
        <v>844</v>
      </c>
      <c r="F402" s="10"/>
      <c r="G402" s="13" t="s">
        <v>419</v>
      </c>
      <c r="H402" s="13"/>
      <c r="I402" s="13"/>
      <c r="J402" s="20" t="s">
        <v>419</v>
      </c>
      <c r="K402" s="11" t="n">
        <v>43602</v>
      </c>
      <c r="L402" s="11" t="n">
        <v>43742</v>
      </c>
      <c r="M402" s="2" t="n">
        <f aca="false">L402-K402</f>
        <v>140</v>
      </c>
      <c r="N402" s="17"/>
    </row>
    <row r="403" customFormat="false" ht="17" hidden="false" customHeight="false" outlineLevel="0" collapsed="false">
      <c r="A403" s="64" t="s">
        <v>434</v>
      </c>
      <c r="B403" s="65" t="s">
        <v>953</v>
      </c>
      <c r="C403" s="66"/>
      <c r="D403" s="66"/>
      <c r="E403" s="66" t="s">
        <v>844</v>
      </c>
      <c r="F403" s="70"/>
      <c r="G403" s="64" t="s">
        <v>419</v>
      </c>
      <c r="H403" s="66"/>
      <c r="I403" s="87"/>
      <c r="J403" s="68" t="s">
        <v>419</v>
      </c>
      <c r="K403" s="80" t="n">
        <v>43730</v>
      </c>
      <c r="L403" s="67" t="n">
        <v>43742</v>
      </c>
      <c r="M403" s="2" t="n">
        <f aca="false">L403-K403</f>
        <v>12</v>
      </c>
      <c r="N403" s="17"/>
    </row>
    <row r="404" customFormat="false" ht="17" hidden="false" customHeight="false" outlineLevel="0" collapsed="false">
      <c r="A404" s="64" t="s">
        <v>954</v>
      </c>
      <c r="B404" s="64" t="s">
        <v>467</v>
      </c>
      <c r="C404" s="66"/>
      <c r="D404" s="66"/>
      <c r="E404" s="66" t="s">
        <v>844</v>
      </c>
      <c r="F404" s="66"/>
      <c r="G404" s="64" t="s">
        <v>419</v>
      </c>
      <c r="H404" s="66"/>
      <c r="I404" s="64"/>
      <c r="J404" s="68" t="s">
        <v>419</v>
      </c>
      <c r="K404" s="67" t="n">
        <v>43682</v>
      </c>
      <c r="L404" s="11" t="n">
        <v>43742</v>
      </c>
      <c r="M404" s="2" t="n">
        <f aca="false">L404-K404</f>
        <v>60</v>
      </c>
      <c r="N404" s="17"/>
    </row>
    <row r="405" customFormat="false" ht="17" hidden="false" customHeight="false" outlineLevel="0" collapsed="false">
      <c r="A405" s="64" t="s">
        <v>18</v>
      </c>
      <c r="B405" s="65" t="s">
        <v>955</v>
      </c>
      <c r="C405" s="66"/>
      <c r="D405" s="67"/>
      <c r="E405" s="66" t="s">
        <v>956</v>
      </c>
      <c r="F405" s="66"/>
      <c r="G405" s="64" t="s">
        <v>957</v>
      </c>
      <c r="H405" s="13"/>
      <c r="I405" s="37"/>
      <c r="J405" s="68"/>
      <c r="K405" s="67" t="n">
        <v>43402</v>
      </c>
      <c r="L405" s="67" t="n">
        <v>43770</v>
      </c>
      <c r="M405" s="2" t="n">
        <f aca="false">_xlfn.DAYS(L405, K405)</f>
        <v>368</v>
      </c>
      <c r="N405" s="64"/>
    </row>
    <row r="406" customFormat="false" ht="17" hidden="false" customHeight="false" outlineLevel="0" collapsed="false">
      <c r="A406" s="64" t="s">
        <v>958</v>
      </c>
      <c r="B406" s="65" t="s">
        <v>959</v>
      </c>
      <c r="C406" s="66"/>
      <c r="D406" s="67"/>
      <c r="E406" s="66" t="s">
        <v>956</v>
      </c>
      <c r="F406" s="66"/>
      <c r="G406" s="64" t="s">
        <v>126</v>
      </c>
      <c r="H406" s="64"/>
      <c r="I406" s="85"/>
      <c r="J406" s="68"/>
      <c r="K406" s="67" t="n">
        <v>43473</v>
      </c>
      <c r="L406" s="67" t="n">
        <v>43770</v>
      </c>
      <c r="M406" s="2" t="n">
        <f aca="false">_xlfn.DAYS(L406, K406)</f>
        <v>297</v>
      </c>
      <c r="N406" s="64"/>
    </row>
    <row r="407" customFormat="false" ht="17" hidden="false" customHeight="false" outlineLevel="0" collapsed="false">
      <c r="A407" s="64" t="s">
        <v>960</v>
      </c>
      <c r="B407" s="65" t="s">
        <v>961</v>
      </c>
      <c r="C407" s="66"/>
      <c r="D407" s="67"/>
      <c r="E407" s="66" t="s">
        <v>956</v>
      </c>
      <c r="F407" s="66"/>
      <c r="G407" s="64" t="s">
        <v>962</v>
      </c>
      <c r="H407" s="64"/>
      <c r="I407" s="85"/>
      <c r="J407" s="68"/>
      <c r="K407" s="67" t="n">
        <v>43491</v>
      </c>
      <c r="L407" s="67" t="n">
        <v>43770</v>
      </c>
      <c r="M407" s="2" t="n">
        <f aca="false">_xlfn.DAYS(L407, K407)</f>
        <v>279</v>
      </c>
      <c r="N407" s="64"/>
    </row>
    <row r="408" customFormat="false" ht="17" hidden="false" customHeight="false" outlineLevel="0" collapsed="false">
      <c r="A408" s="64" t="s">
        <v>963</v>
      </c>
      <c r="B408" s="65" t="s">
        <v>964</v>
      </c>
      <c r="C408" s="66"/>
      <c r="D408" s="67"/>
      <c r="E408" s="66" t="s">
        <v>956</v>
      </c>
      <c r="F408" s="66"/>
      <c r="G408" s="64" t="s">
        <v>126</v>
      </c>
      <c r="H408" s="64"/>
      <c r="I408" s="37"/>
      <c r="J408" s="68"/>
      <c r="K408" s="67" t="n">
        <v>43514</v>
      </c>
      <c r="L408" s="67" t="n">
        <v>43770</v>
      </c>
      <c r="M408" s="2" t="n">
        <f aca="false">_xlfn.DAYS(L408, K408)</f>
        <v>256</v>
      </c>
      <c r="N408" s="64"/>
      <c r="O408" s="18"/>
    </row>
    <row r="409" customFormat="false" ht="17" hidden="false" customHeight="false" outlineLevel="0" collapsed="false">
      <c r="A409" s="72" t="s">
        <v>965</v>
      </c>
      <c r="B409" s="65" t="s">
        <v>966</v>
      </c>
      <c r="C409" s="66"/>
      <c r="D409" s="67"/>
      <c r="E409" s="66" t="s">
        <v>956</v>
      </c>
      <c r="F409" s="66"/>
      <c r="G409" s="73" t="s">
        <v>967</v>
      </c>
      <c r="H409" s="66"/>
      <c r="I409" s="85"/>
      <c r="J409" s="74"/>
      <c r="K409" s="67" t="n">
        <v>43340</v>
      </c>
      <c r="L409" s="67" t="n">
        <v>43770</v>
      </c>
      <c r="M409" s="2" t="n">
        <f aca="false">_xlfn.DAYS(L409, K409)</f>
        <v>430</v>
      </c>
      <c r="N409" s="43"/>
    </row>
    <row r="410" customFormat="false" ht="17" hidden="false" customHeight="false" outlineLevel="0" collapsed="false">
      <c r="A410" s="13" t="s">
        <v>268</v>
      </c>
      <c r="B410" s="9" t="s">
        <v>968</v>
      </c>
      <c r="C410" s="10" t="s">
        <v>125</v>
      </c>
      <c r="D410" s="11"/>
      <c r="E410" s="10" t="s">
        <v>956</v>
      </c>
      <c r="F410" s="10"/>
      <c r="G410" s="13" t="s">
        <v>969</v>
      </c>
      <c r="H410" s="13"/>
      <c r="I410" s="37"/>
      <c r="J410" s="20"/>
      <c r="K410" s="11" t="n">
        <v>42567</v>
      </c>
      <c r="L410" s="11" t="n">
        <v>43770</v>
      </c>
      <c r="M410" s="2" t="n">
        <f aca="false">_xlfn.DAYS(L410, K410)</f>
        <v>1203</v>
      </c>
      <c r="N410" s="13"/>
    </row>
    <row r="411" customFormat="false" ht="17" hidden="false" customHeight="false" outlineLevel="0" collapsed="false">
      <c r="A411" s="13" t="s">
        <v>857</v>
      </c>
      <c r="B411" s="9" t="s">
        <v>970</v>
      </c>
      <c r="C411" s="10"/>
      <c r="D411" s="11"/>
      <c r="E411" s="10" t="s">
        <v>956</v>
      </c>
      <c r="F411" s="10"/>
      <c r="G411" s="13" t="s">
        <v>971</v>
      </c>
      <c r="H411" s="13"/>
      <c r="I411" s="37"/>
      <c r="J411" s="20"/>
      <c r="K411" s="11" t="n">
        <v>42138</v>
      </c>
      <c r="L411" s="11" t="n">
        <v>43770</v>
      </c>
      <c r="M411" s="2" t="n">
        <f aca="false">_xlfn.DAYS(L411, K411)</f>
        <v>1632</v>
      </c>
      <c r="N411" s="13"/>
      <c r="O411" s="18"/>
    </row>
    <row r="412" customFormat="false" ht="17" hidden="false" customHeight="false" outlineLevel="0" collapsed="false">
      <c r="A412" s="13" t="s">
        <v>972</v>
      </c>
      <c r="B412" s="9" t="s">
        <v>973</v>
      </c>
      <c r="C412" s="10"/>
      <c r="D412" s="11"/>
      <c r="E412" s="10" t="s">
        <v>956</v>
      </c>
      <c r="F412" s="10"/>
      <c r="G412" s="13" t="s">
        <v>957</v>
      </c>
      <c r="H412" s="13"/>
      <c r="I412" s="37"/>
      <c r="J412" s="20"/>
      <c r="K412" s="11" t="n">
        <v>43769</v>
      </c>
      <c r="L412" s="11" t="n">
        <v>43770</v>
      </c>
      <c r="M412" s="2" t="n">
        <f aca="false">_xlfn.DAYS(L412, K412)</f>
        <v>1</v>
      </c>
      <c r="N412" s="13"/>
    </row>
    <row r="413" customFormat="false" ht="17" hidden="false" customHeight="false" outlineLevel="0" collapsed="false">
      <c r="A413" s="13" t="s">
        <v>972</v>
      </c>
      <c r="B413" s="13" t="s">
        <v>143</v>
      </c>
      <c r="C413" s="10"/>
      <c r="D413" s="11"/>
      <c r="E413" s="10" t="s">
        <v>956</v>
      </c>
      <c r="F413" s="10"/>
      <c r="G413" s="13" t="s">
        <v>974</v>
      </c>
      <c r="H413" s="10"/>
      <c r="I413" s="37"/>
      <c r="J413" s="19"/>
      <c r="K413" s="11" t="n">
        <v>43752</v>
      </c>
      <c r="L413" s="11" t="n">
        <v>43770</v>
      </c>
      <c r="M413" s="2" t="n">
        <f aca="false">_xlfn.DAYS(L413, K413)</f>
        <v>18</v>
      </c>
      <c r="N413" s="13"/>
    </row>
    <row r="414" customFormat="false" ht="17" hidden="false" customHeight="false" outlineLevel="0" collapsed="false">
      <c r="A414" s="13" t="s">
        <v>975</v>
      </c>
      <c r="B414" s="9" t="s">
        <v>83</v>
      </c>
      <c r="C414" s="10" t="s">
        <v>976</v>
      </c>
      <c r="D414" s="11"/>
      <c r="E414" s="10" t="s">
        <v>956</v>
      </c>
      <c r="F414" s="10"/>
      <c r="G414" s="13" t="s">
        <v>971</v>
      </c>
      <c r="H414" s="13"/>
      <c r="I414" s="37"/>
      <c r="J414" s="20"/>
      <c r="K414" s="11" t="n">
        <v>42618</v>
      </c>
      <c r="L414" s="11" t="n">
        <v>43770</v>
      </c>
      <c r="M414" s="2" t="n">
        <f aca="false">_xlfn.DAYS(L414, K414)</f>
        <v>1152</v>
      </c>
      <c r="N414" s="13"/>
    </row>
    <row r="415" customFormat="false" ht="17" hidden="false" customHeight="false" outlineLevel="0" collapsed="false">
      <c r="A415" s="13" t="s">
        <v>977</v>
      </c>
      <c r="B415" s="9" t="s">
        <v>869</v>
      </c>
      <c r="C415" s="10"/>
      <c r="D415" s="11"/>
      <c r="E415" s="10" t="s">
        <v>956</v>
      </c>
      <c r="F415" s="10"/>
      <c r="G415" s="13" t="s">
        <v>978</v>
      </c>
      <c r="H415" s="10"/>
      <c r="I415" s="37"/>
      <c r="J415" s="20"/>
      <c r="K415" s="11" t="n">
        <v>43740</v>
      </c>
      <c r="L415" s="11" t="n">
        <v>43770</v>
      </c>
      <c r="M415" s="2" t="n">
        <f aca="false">_xlfn.DAYS(L415, K415)</f>
        <v>30</v>
      </c>
      <c r="N415" s="13"/>
    </row>
    <row r="416" customFormat="false" ht="17" hidden="false" customHeight="false" outlineLevel="0" collapsed="false">
      <c r="A416" s="13" t="s">
        <v>979</v>
      </c>
      <c r="B416" s="13" t="s">
        <v>980</v>
      </c>
      <c r="C416" s="10"/>
      <c r="D416" s="11"/>
      <c r="E416" s="10" t="s">
        <v>956</v>
      </c>
      <c r="F416" s="10"/>
      <c r="G416" s="13" t="s">
        <v>981</v>
      </c>
      <c r="H416" s="10"/>
      <c r="I416" s="37"/>
      <c r="J416" s="20"/>
      <c r="K416" s="11" t="n">
        <v>43704</v>
      </c>
      <c r="L416" s="11" t="n">
        <v>43770</v>
      </c>
      <c r="M416" s="2" t="n">
        <f aca="false">_xlfn.DAYS(L416, K416)</f>
        <v>66</v>
      </c>
      <c r="N416" s="13"/>
    </row>
    <row r="417" customFormat="false" ht="17" hidden="false" customHeight="false" outlineLevel="0" collapsed="false">
      <c r="A417" s="8" t="s">
        <v>45</v>
      </c>
      <c r="B417" s="9" t="s">
        <v>333</v>
      </c>
      <c r="C417" s="10"/>
      <c r="D417" s="11"/>
      <c r="E417" s="10" t="s">
        <v>956</v>
      </c>
      <c r="F417" s="12"/>
      <c r="G417" s="13" t="s">
        <v>971</v>
      </c>
      <c r="H417" s="10"/>
      <c r="I417" s="14"/>
      <c r="J417" s="20"/>
      <c r="K417" s="31" t="n">
        <v>42138</v>
      </c>
      <c r="L417" s="11" t="n">
        <v>43770</v>
      </c>
      <c r="M417" s="2" t="n">
        <f aca="false">_xlfn.DAYS(L417, K417)</f>
        <v>1632</v>
      </c>
      <c r="N417" s="13"/>
    </row>
    <row r="418" customFormat="false" ht="34" hidden="false" customHeight="false" outlineLevel="0" collapsed="false">
      <c r="A418" s="13" t="s">
        <v>982</v>
      </c>
      <c r="B418" s="13" t="s">
        <v>983</v>
      </c>
      <c r="C418" s="10"/>
      <c r="D418" s="11"/>
      <c r="E418" s="10" t="s">
        <v>956</v>
      </c>
      <c r="F418" s="10"/>
      <c r="G418" s="13" t="s">
        <v>984</v>
      </c>
      <c r="H418" s="10"/>
      <c r="I418" s="37"/>
      <c r="J418" s="20"/>
      <c r="K418" s="11" t="n">
        <v>43689</v>
      </c>
      <c r="L418" s="11" t="n">
        <v>43770</v>
      </c>
      <c r="M418" s="2" t="n">
        <f aca="false">_xlfn.DAYS(L418, K418)</f>
        <v>81</v>
      </c>
      <c r="N418" s="13"/>
    </row>
    <row r="419" customFormat="false" ht="17" hidden="false" customHeight="false" outlineLevel="0" collapsed="false">
      <c r="A419" s="13" t="s">
        <v>61</v>
      </c>
      <c r="B419" s="13" t="s">
        <v>985</v>
      </c>
      <c r="C419" s="10"/>
      <c r="D419" s="11"/>
      <c r="E419" s="10" t="s">
        <v>956</v>
      </c>
      <c r="F419" s="10"/>
      <c r="G419" s="13" t="s">
        <v>986</v>
      </c>
      <c r="H419" s="10"/>
      <c r="I419" s="37"/>
      <c r="J419" s="20"/>
      <c r="K419" s="11" t="n">
        <v>43621</v>
      </c>
      <c r="L419" s="11" t="n">
        <v>43770</v>
      </c>
      <c r="M419" s="2" t="n">
        <f aca="false">_xlfn.DAYS(L419, K419)</f>
        <v>149</v>
      </c>
      <c r="N419" s="13"/>
    </row>
    <row r="420" customFormat="false" ht="17" hidden="false" customHeight="false" outlineLevel="0" collapsed="false">
      <c r="A420" s="13" t="s">
        <v>987</v>
      </c>
      <c r="B420" s="13" t="s">
        <v>988</v>
      </c>
      <c r="C420" s="10"/>
      <c r="D420" s="11"/>
      <c r="E420" s="10" t="s">
        <v>956</v>
      </c>
      <c r="F420" s="10"/>
      <c r="G420" s="13" t="s">
        <v>989</v>
      </c>
      <c r="H420" s="10"/>
      <c r="I420" s="37"/>
      <c r="J420" s="20"/>
      <c r="K420" s="11" t="n">
        <v>43754</v>
      </c>
      <c r="L420" s="11" t="n">
        <v>43770</v>
      </c>
      <c r="M420" s="2" t="n">
        <f aca="false">_xlfn.DAYS(L420, K420)</f>
        <v>16</v>
      </c>
      <c r="N420" s="13"/>
    </row>
    <row r="421" customFormat="false" ht="17" hidden="false" customHeight="false" outlineLevel="0" collapsed="false">
      <c r="A421" s="13" t="s">
        <v>990</v>
      </c>
      <c r="B421" s="13" t="s">
        <v>83</v>
      </c>
      <c r="C421" s="10"/>
      <c r="D421" s="11"/>
      <c r="E421" s="10" t="s">
        <v>956</v>
      </c>
      <c r="F421" s="10"/>
      <c r="G421" s="13" t="s">
        <v>991</v>
      </c>
      <c r="H421" s="10"/>
      <c r="I421" s="37"/>
      <c r="J421" s="20"/>
      <c r="K421" s="11" t="n">
        <v>43723</v>
      </c>
      <c r="L421" s="11" t="n">
        <v>43770</v>
      </c>
      <c r="M421" s="2" t="n">
        <f aca="false">_xlfn.DAYS(L421, K421)</f>
        <v>47</v>
      </c>
      <c r="N421" s="13"/>
    </row>
    <row r="422" customFormat="false" ht="17" hidden="false" customHeight="false" outlineLevel="0" collapsed="false">
      <c r="A422" s="13" t="s">
        <v>992</v>
      </c>
      <c r="B422" s="9" t="s">
        <v>993</v>
      </c>
      <c r="C422" s="10"/>
      <c r="D422" s="11"/>
      <c r="E422" s="10" t="s">
        <v>956</v>
      </c>
      <c r="F422" s="10"/>
      <c r="G422" s="13" t="s">
        <v>971</v>
      </c>
      <c r="H422" s="13"/>
      <c r="I422" s="37"/>
      <c r="J422" s="20"/>
      <c r="K422" s="11" t="n">
        <v>37327</v>
      </c>
      <c r="L422" s="11" t="n">
        <v>43770</v>
      </c>
      <c r="M422" s="2" t="n">
        <f aca="false">_xlfn.DAYS(L422, K422)</f>
        <v>6443</v>
      </c>
      <c r="N422" s="13"/>
    </row>
    <row r="423" customFormat="false" ht="17" hidden="false" customHeight="false" outlineLevel="0" collapsed="false">
      <c r="A423" s="13" t="s">
        <v>994</v>
      </c>
      <c r="B423" s="9" t="s">
        <v>124</v>
      </c>
      <c r="C423" s="10"/>
      <c r="D423" s="11"/>
      <c r="E423" s="10" t="s">
        <v>956</v>
      </c>
      <c r="F423" s="10"/>
      <c r="G423" s="13" t="s">
        <v>995</v>
      </c>
      <c r="H423" s="13"/>
      <c r="I423" s="37"/>
      <c r="J423" s="20"/>
      <c r="K423" s="11" t="n">
        <v>43690</v>
      </c>
      <c r="L423" s="11" t="n">
        <v>43770</v>
      </c>
      <c r="M423" s="2" t="n">
        <f aca="false">_xlfn.DAYS(L423, K423)</f>
        <v>80</v>
      </c>
      <c r="N423" s="13"/>
      <c r="O423" s="18"/>
    </row>
    <row r="424" customFormat="false" ht="17" hidden="false" customHeight="false" outlineLevel="0" collapsed="false">
      <c r="A424" s="13" t="s">
        <v>996</v>
      </c>
      <c r="B424" s="9" t="s">
        <v>997</v>
      </c>
      <c r="C424" s="10"/>
      <c r="D424" s="11"/>
      <c r="E424" s="10" t="s">
        <v>956</v>
      </c>
      <c r="F424" s="10"/>
      <c r="G424" s="13" t="s">
        <v>969</v>
      </c>
      <c r="H424" s="13"/>
      <c r="I424" s="37"/>
      <c r="J424" s="20"/>
      <c r="K424" s="11" t="n">
        <v>43582</v>
      </c>
      <c r="L424" s="11" t="n">
        <v>43770</v>
      </c>
      <c r="M424" s="2" t="n">
        <f aca="false">_xlfn.DAYS(L424, K424)</f>
        <v>188</v>
      </c>
      <c r="N424" s="13"/>
    </row>
    <row r="425" customFormat="false" ht="17" hidden="false" customHeight="false" outlineLevel="0" collapsed="false">
      <c r="A425" s="13" t="s">
        <v>998</v>
      </c>
      <c r="B425" s="9" t="s">
        <v>505</v>
      </c>
      <c r="C425" s="10"/>
      <c r="D425" s="11"/>
      <c r="E425" s="10" t="s">
        <v>956</v>
      </c>
      <c r="F425" s="10"/>
      <c r="G425" s="13" t="s">
        <v>126</v>
      </c>
      <c r="H425" s="13"/>
      <c r="I425" s="37"/>
      <c r="J425" s="20"/>
      <c r="K425" s="11" t="n">
        <v>43756</v>
      </c>
      <c r="L425" s="11" t="n">
        <v>43770</v>
      </c>
      <c r="M425" s="2" t="n">
        <f aca="false">_xlfn.DAYS(L425, K425)</f>
        <v>14</v>
      </c>
      <c r="N425" s="13"/>
    </row>
    <row r="426" customFormat="false" ht="17" hidden="false" customHeight="false" outlineLevel="0" collapsed="false">
      <c r="A426" s="13" t="s">
        <v>999</v>
      </c>
      <c r="B426" s="9" t="s">
        <v>1000</v>
      </c>
      <c r="C426" s="10" t="s">
        <v>1001</v>
      </c>
      <c r="D426" s="11"/>
      <c r="E426" s="10" t="s">
        <v>956</v>
      </c>
      <c r="F426" s="10"/>
      <c r="G426" s="13" t="s">
        <v>971</v>
      </c>
      <c r="H426" s="13"/>
      <c r="I426" s="37"/>
      <c r="J426" s="20"/>
      <c r="K426" s="11" t="n">
        <v>42137</v>
      </c>
      <c r="L426" s="11" t="n">
        <v>43770</v>
      </c>
      <c r="M426" s="2" t="n">
        <f aca="false">_xlfn.DAYS(L426, K426)</f>
        <v>1633</v>
      </c>
      <c r="N426" s="13"/>
    </row>
    <row r="427" customFormat="false" ht="17" hidden="false" customHeight="false" outlineLevel="0" collapsed="false">
      <c r="A427" s="13" t="s">
        <v>1002</v>
      </c>
      <c r="B427" s="9" t="s">
        <v>473</v>
      </c>
      <c r="C427" s="10"/>
      <c r="D427" s="11"/>
      <c r="E427" s="10" t="s">
        <v>956</v>
      </c>
      <c r="F427" s="10"/>
      <c r="G427" s="13" t="s">
        <v>126</v>
      </c>
      <c r="H427" s="13"/>
      <c r="I427" s="37"/>
      <c r="J427" s="20"/>
      <c r="K427" s="11" t="n">
        <v>43725</v>
      </c>
      <c r="L427" s="11" t="n">
        <v>43770</v>
      </c>
      <c r="M427" s="2" t="n">
        <f aca="false">_xlfn.DAYS(L427, K427)</f>
        <v>45</v>
      </c>
      <c r="N427" s="13"/>
    </row>
    <row r="428" customFormat="false" ht="17" hidden="false" customHeight="false" outlineLevel="0" collapsed="false">
      <c r="A428" s="13" t="s">
        <v>1003</v>
      </c>
      <c r="B428" s="9" t="s">
        <v>333</v>
      </c>
      <c r="C428" s="10"/>
      <c r="D428" s="11"/>
      <c r="E428" s="10" t="s">
        <v>956</v>
      </c>
      <c r="F428" s="10"/>
      <c r="G428" s="13" t="s">
        <v>1004</v>
      </c>
      <c r="H428" s="13"/>
      <c r="I428" s="37"/>
      <c r="J428" s="20"/>
      <c r="K428" s="11" t="n">
        <v>43707</v>
      </c>
      <c r="L428" s="11" t="n">
        <v>43770</v>
      </c>
      <c r="M428" s="2" t="n">
        <f aca="false">_xlfn.DAYS(L428, K428)</f>
        <v>63</v>
      </c>
      <c r="N428" s="13"/>
    </row>
    <row r="429" customFormat="false" ht="17" hidden="false" customHeight="false" outlineLevel="0" collapsed="false">
      <c r="A429" s="13" t="s">
        <v>1005</v>
      </c>
      <c r="B429" s="9" t="s">
        <v>83</v>
      </c>
      <c r="C429" s="10" t="s">
        <v>125</v>
      </c>
      <c r="D429" s="11"/>
      <c r="E429" s="10" t="s">
        <v>956</v>
      </c>
      <c r="F429" s="10"/>
      <c r="G429" s="13" t="s">
        <v>962</v>
      </c>
      <c r="H429" s="13"/>
      <c r="I429" s="37"/>
      <c r="J429" s="20"/>
      <c r="K429" s="11" t="n">
        <v>42905</v>
      </c>
      <c r="L429" s="11" t="n">
        <v>43770</v>
      </c>
      <c r="M429" s="2" t="n">
        <f aca="false">_xlfn.DAYS(L429, K429)</f>
        <v>865</v>
      </c>
      <c r="N429" s="13"/>
    </row>
    <row r="430" customFormat="false" ht="34" hidden="false" customHeight="false" outlineLevel="0" collapsed="false">
      <c r="A430" s="13" t="s">
        <v>819</v>
      </c>
      <c r="B430" s="9" t="s">
        <v>1006</v>
      </c>
      <c r="C430" s="10"/>
      <c r="D430" s="10"/>
      <c r="E430" s="10" t="s">
        <v>956</v>
      </c>
      <c r="F430" s="10"/>
      <c r="G430" s="13" t="s">
        <v>1007</v>
      </c>
      <c r="H430" s="13"/>
      <c r="I430" s="37"/>
      <c r="J430" s="20"/>
      <c r="K430" s="11" t="n">
        <v>43747</v>
      </c>
      <c r="L430" s="11" t="n">
        <v>43770</v>
      </c>
      <c r="M430" s="2" t="n">
        <f aca="false">_xlfn.DAYS(L430, K430)</f>
        <v>23</v>
      </c>
      <c r="N430" s="13"/>
      <c r="O430" s="18"/>
    </row>
    <row r="431" customFormat="false" ht="17" hidden="false" customHeight="false" outlineLevel="0" collapsed="false">
      <c r="A431" s="13" t="s">
        <v>819</v>
      </c>
      <c r="B431" s="9" t="s">
        <v>104</v>
      </c>
      <c r="C431" s="10"/>
      <c r="D431" s="10"/>
      <c r="E431" s="10" t="s">
        <v>956</v>
      </c>
      <c r="F431" s="10"/>
      <c r="G431" s="13" t="s">
        <v>738</v>
      </c>
      <c r="H431" s="13"/>
      <c r="I431" s="37"/>
      <c r="J431" s="20"/>
      <c r="K431" s="11" t="n">
        <v>43472</v>
      </c>
      <c r="L431" s="11" t="n">
        <v>43770</v>
      </c>
      <c r="M431" s="2" t="n">
        <f aca="false">_xlfn.DAYS(L431, K431)</f>
        <v>298</v>
      </c>
      <c r="N431" s="13"/>
    </row>
    <row r="432" customFormat="false" ht="17" hidden="false" customHeight="false" outlineLevel="0" collapsed="false">
      <c r="A432" s="13" t="s">
        <v>1008</v>
      </c>
      <c r="B432" s="9" t="s">
        <v>1009</v>
      </c>
      <c r="C432" s="10"/>
      <c r="D432" s="10"/>
      <c r="E432" s="10" t="s">
        <v>956</v>
      </c>
      <c r="F432" s="10"/>
      <c r="G432" s="13" t="s">
        <v>738</v>
      </c>
      <c r="H432" s="13"/>
      <c r="I432" s="37"/>
      <c r="J432" s="20"/>
      <c r="K432" s="11" t="n">
        <v>43756</v>
      </c>
      <c r="L432" s="11" t="n">
        <v>43770</v>
      </c>
      <c r="M432" s="2" t="n">
        <f aca="false">_xlfn.DAYS(L432, K432)</f>
        <v>14</v>
      </c>
      <c r="N432" s="13"/>
      <c r="O432" s="18"/>
    </row>
    <row r="433" customFormat="false" ht="17" hidden="false" customHeight="false" outlineLevel="0" collapsed="false">
      <c r="A433" s="13" t="s">
        <v>426</v>
      </c>
      <c r="B433" s="9" t="s">
        <v>692</v>
      </c>
      <c r="C433" s="10"/>
      <c r="D433" s="10"/>
      <c r="E433" s="10" t="s">
        <v>956</v>
      </c>
      <c r="F433" s="10"/>
      <c r="G433" s="13" t="s">
        <v>995</v>
      </c>
      <c r="H433" s="13"/>
      <c r="I433" s="37"/>
      <c r="J433" s="20"/>
      <c r="K433" s="11" t="n">
        <v>42773</v>
      </c>
      <c r="L433" s="11" t="n">
        <v>43770</v>
      </c>
      <c r="M433" s="2" t="n">
        <f aca="false">_xlfn.DAYS(L433, K433)</f>
        <v>997</v>
      </c>
      <c r="N433" s="13"/>
    </row>
    <row r="434" customFormat="false" ht="17" hidden="false" customHeight="false" outlineLevel="0" collapsed="false">
      <c r="A434" s="13" t="s">
        <v>1010</v>
      </c>
      <c r="B434" s="9" t="s">
        <v>950</v>
      </c>
      <c r="C434" s="10"/>
      <c r="D434" s="10"/>
      <c r="E434" s="10" t="s">
        <v>956</v>
      </c>
      <c r="F434" s="10"/>
      <c r="G434" s="13" t="s">
        <v>1011</v>
      </c>
      <c r="H434" s="13"/>
      <c r="I434" s="37"/>
      <c r="J434" s="20"/>
      <c r="K434" s="11" t="n">
        <v>43756</v>
      </c>
      <c r="L434" s="11" t="n">
        <v>43770</v>
      </c>
      <c r="M434" s="2" t="n">
        <f aca="false">_xlfn.DAYS(L434, K434)</f>
        <v>14</v>
      </c>
      <c r="N434" s="13"/>
    </row>
    <row r="435" customFormat="false" ht="17" hidden="false" customHeight="false" outlineLevel="0" collapsed="false">
      <c r="A435" s="13" t="s">
        <v>1012</v>
      </c>
      <c r="B435" s="9" t="s">
        <v>1013</v>
      </c>
      <c r="C435" s="10"/>
      <c r="D435" s="10"/>
      <c r="E435" s="10" t="s">
        <v>956</v>
      </c>
      <c r="F435" s="10"/>
      <c r="G435" s="13" t="s">
        <v>1014</v>
      </c>
      <c r="H435" s="13"/>
      <c r="I435" s="37"/>
      <c r="J435" s="20"/>
      <c r="K435" s="11" t="n">
        <v>43450</v>
      </c>
      <c r="L435" s="11" t="n">
        <v>43770</v>
      </c>
      <c r="M435" s="2" t="n">
        <f aca="false">_xlfn.DAYS(L435, K435)</f>
        <v>320</v>
      </c>
      <c r="N435" s="13"/>
    </row>
    <row r="436" customFormat="false" ht="17" hidden="false" customHeight="false" outlineLevel="0" collapsed="false">
      <c r="A436" s="13" t="s">
        <v>1015</v>
      </c>
      <c r="B436" s="9" t="s">
        <v>238</v>
      </c>
      <c r="C436" s="10"/>
      <c r="D436" s="10"/>
      <c r="E436" s="10" t="s">
        <v>956</v>
      </c>
      <c r="F436" s="10"/>
      <c r="G436" s="13" t="s">
        <v>126</v>
      </c>
      <c r="H436" s="13"/>
      <c r="I436" s="37"/>
      <c r="J436" s="20"/>
      <c r="K436" s="11" t="n">
        <v>43679</v>
      </c>
      <c r="L436" s="11" t="n">
        <v>43770</v>
      </c>
      <c r="M436" s="2" t="n">
        <f aca="false">_xlfn.DAYS(L436, K436)</f>
        <v>91</v>
      </c>
      <c r="N436" s="10"/>
    </row>
    <row r="437" customFormat="false" ht="17" hidden="false" customHeight="false" outlineLevel="0" collapsed="false">
      <c r="A437" s="13" t="s">
        <v>213</v>
      </c>
      <c r="B437" s="9" t="s">
        <v>1016</v>
      </c>
      <c r="C437" s="10"/>
      <c r="D437" s="10"/>
      <c r="E437" s="10" t="s">
        <v>956</v>
      </c>
      <c r="F437" s="10"/>
      <c r="G437" s="13" t="s">
        <v>738</v>
      </c>
      <c r="H437" s="13"/>
      <c r="I437" s="37"/>
      <c r="J437" s="20"/>
      <c r="K437" s="11" t="n">
        <v>43731</v>
      </c>
      <c r="L437" s="11" t="n">
        <v>43770</v>
      </c>
      <c r="M437" s="2" t="n">
        <f aca="false">_xlfn.DAYS(L437, K437)</f>
        <v>39</v>
      </c>
      <c r="N437" s="10"/>
    </row>
    <row r="438" customFormat="false" ht="17" hidden="false" customHeight="false" outlineLevel="0" collapsed="false">
      <c r="A438" s="13" t="s">
        <v>726</v>
      </c>
      <c r="B438" s="9" t="s">
        <v>140</v>
      </c>
      <c r="C438" s="10"/>
      <c r="D438" s="10"/>
      <c r="E438" s="10" t="s">
        <v>956</v>
      </c>
      <c r="F438" s="10"/>
      <c r="G438" s="13" t="s">
        <v>1017</v>
      </c>
      <c r="H438" s="13"/>
      <c r="I438" s="37"/>
      <c r="J438" s="20"/>
      <c r="K438" s="11" t="n">
        <v>43704</v>
      </c>
      <c r="L438" s="11" t="n">
        <v>43770</v>
      </c>
      <c r="M438" s="2" t="n">
        <f aca="false">_xlfn.DAYS(L438, K438)</f>
        <v>66</v>
      </c>
      <c r="N438" s="10"/>
    </row>
    <row r="439" customFormat="false" ht="17" hidden="false" customHeight="false" outlineLevel="0" collapsed="false">
      <c r="A439" s="13" t="s">
        <v>431</v>
      </c>
      <c r="B439" s="9" t="s">
        <v>1018</v>
      </c>
      <c r="C439" s="10"/>
      <c r="D439" s="10"/>
      <c r="E439" s="10" t="s">
        <v>956</v>
      </c>
      <c r="F439" s="10"/>
      <c r="G439" s="13" t="s">
        <v>1019</v>
      </c>
      <c r="H439" s="13"/>
      <c r="I439" s="37"/>
      <c r="J439" s="20"/>
      <c r="K439" s="11" t="n">
        <v>43766</v>
      </c>
      <c r="L439" s="11" t="n">
        <v>43770</v>
      </c>
      <c r="M439" s="2" t="n">
        <f aca="false">_xlfn.DAYS(L439, K439)</f>
        <v>4</v>
      </c>
      <c r="N439" s="10"/>
    </row>
    <row r="440" customFormat="false" ht="34" hidden="false" customHeight="false" outlineLevel="0" collapsed="false">
      <c r="A440" s="13" t="s">
        <v>434</v>
      </c>
      <c r="B440" s="9" t="s">
        <v>1020</v>
      </c>
      <c r="C440" s="10"/>
      <c r="D440" s="10"/>
      <c r="E440" s="10" t="s">
        <v>956</v>
      </c>
      <c r="F440" s="10"/>
      <c r="G440" s="13" t="s">
        <v>1021</v>
      </c>
      <c r="H440" s="13"/>
      <c r="I440" s="37"/>
      <c r="J440" s="20"/>
      <c r="K440" s="11" t="n">
        <v>43727</v>
      </c>
      <c r="L440" s="11" t="n">
        <v>43770</v>
      </c>
      <c r="M440" s="2" t="n">
        <f aca="false">_xlfn.DAYS(L440, K440)</f>
        <v>43</v>
      </c>
      <c r="N440" s="10"/>
    </row>
    <row r="441" customFormat="false" ht="17" hidden="false" customHeight="false" outlineLevel="0" collapsed="false">
      <c r="A441" s="9" t="s">
        <v>1022</v>
      </c>
      <c r="B441" s="9" t="s">
        <v>1023</v>
      </c>
      <c r="C441" s="10"/>
      <c r="D441" s="11"/>
      <c r="E441" s="10" t="s">
        <v>1024</v>
      </c>
      <c r="F441" s="10" t="s">
        <v>1025</v>
      </c>
      <c r="G441" s="9" t="s">
        <v>1026</v>
      </c>
      <c r="H441" s="10"/>
      <c r="I441" s="13"/>
      <c r="J441" s="20"/>
      <c r="K441" s="11" t="n">
        <v>43607</v>
      </c>
      <c r="L441" s="11" t="n">
        <v>43753</v>
      </c>
      <c r="M441" s="10" t="n">
        <f aca="false">L441-K441</f>
        <v>146</v>
      </c>
      <c r="N441" s="88" t="s">
        <v>1027</v>
      </c>
      <c r="O441" s="13" t="s">
        <v>1028</v>
      </c>
    </row>
    <row r="442" customFormat="false" ht="51" hidden="false" customHeight="false" outlineLevel="0" collapsed="false">
      <c r="A442" s="13" t="s">
        <v>1029</v>
      </c>
      <c r="B442" s="9" t="s">
        <v>1030</v>
      </c>
      <c r="C442" s="10"/>
      <c r="D442" s="11"/>
      <c r="E442" s="10" t="s">
        <v>1024</v>
      </c>
      <c r="F442" s="10" t="s">
        <v>1031</v>
      </c>
      <c r="G442" s="9" t="s">
        <v>1032</v>
      </c>
      <c r="H442" s="10"/>
      <c r="I442" s="13"/>
      <c r="J442" s="20"/>
      <c r="K442" s="10" t="s">
        <v>1033</v>
      </c>
      <c r="L442" s="11" t="n">
        <v>43753</v>
      </c>
      <c r="M442" s="10"/>
      <c r="N442" s="9" t="s">
        <v>1027</v>
      </c>
      <c r="O442" s="13" t="s">
        <v>1034</v>
      </c>
    </row>
    <row r="443" customFormat="false" ht="17" hidden="false" customHeight="false" outlineLevel="0" collapsed="false">
      <c r="A443" s="13" t="s">
        <v>1035</v>
      </c>
      <c r="B443" s="9" t="s">
        <v>1036</v>
      </c>
      <c r="C443" s="10" t="s">
        <v>1037</v>
      </c>
      <c r="D443" s="11"/>
      <c r="E443" s="10" t="s">
        <v>1024</v>
      </c>
      <c r="F443" s="10" t="s">
        <v>1038</v>
      </c>
      <c r="G443" s="9" t="s">
        <v>1039</v>
      </c>
      <c r="H443" s="10"/>
      <c r="I443" s="13"/>
      <c r="J443" s="20"/>
      <c r="K443" s="11" t="n">
        <v>43646</v>
      </c>
      <c r="L443" s="11" t="n">
        <v>43753</v>
      </c>
      <c r="M443" s="10" t="n">
        <f aca="false">L443-K443</f>
        <v>107</v>
      </c>
      <c r="N443" s="9" t="s">
        <v>1027</v>
      </c>
      <c r="O443" s="13" t="s">
        <v>1040</v>
      </c>
    </row>
    <row r="444" customFormat="false" ht="17" hidden="false" customHeight="false" outlineLevel="0" collapsed="false">
      <c r="A444" s="13" t="s">
        <v>1041</v>
      </c>
      <c r="B444" s="9" t="s">
        <v>1042</v>
      </c>
      <c r="C444" s="10"/>
      <c r="D444" s="11"/>
      <c r="E444" s="10" t="s">
        <v>1024</v>
      </c>
      <c r="F444" s="10" t="s">
        <v>1043</v>
      </c>
      <c r="G444" s="9" t="s">
        <v>1044</v>
      </c>
      <c r="H444" s="10"/>
      <c r="I444" s="13"/>
      <c r="J444" s="20"/>
      <c r="K444" s="11" t="n">
        <v>43745</v>
      </c>
      <c r="L444" s="11" t="n">
        <v>43753</v>
      </c>
      <c r="M444" s="10" t="n">
        <f aca="false">L444-K444</f>
        <v>8</v>
      </c>
      <c r="N444" s="88" t="s">
        <v>1027</v>
      </c>
      <c r="O444" s="13" t="s">
        <v>1045</v>
      </c>
    </row>
    <row r="445" customFormat="false" ht="51" hidden="false" customHeight="false" outlineLevel="0" collapsed="false">
      <c r="A445" s="13" t="s">
        <v>1046</v>
      </c>
      <c r="B445" s="9" t="s">
        <v>1047</v>
      </c>
      <c r="C445" s="10" t="s">
        <v>1048</v>
      </c>
      <c r="D445" s="11"/>
      <c r="E445" s="10" t="s">
        <v>1024</v>
      </c>
      <c r="F445" s="10" t="s">
        <v>1031</v>
      </c>
      <c r="G445" s="9" t="s">
        <v>1049</v>
      </c>
      <c r="H445" s="10"/>
      <c r="I445" s="13"/>
      <c r="J445" s="20"/>
      <c r="K445" s="10" t="s">
        <v>1050</v>
      </c>
      <c r="L445" s="11" t="n">
        <v>43753</v>
      </c>
      <c r="M445" s="10"/>
      <c r="N445" s="9" t="s">
        <v>1027</v>
      </c>
      <c r="O445" s="13" t="s">
        <v>1051</v>
      </c>
    </row>
    <row r="446" customFormat="false" ht="17" hidden="false" customHeight="false" outlineLevel="0" collapsed="false">
      <c r="A446" s="9" t="s">
        <v>1052</v>
      </c>
      <c r="B446" s="9" t="s">
        <v>1053</v>
      </c>
      <c r="C446" s="10" t="s">
        <v>40</v>
      </c>
      <c r="D446" s="11"/>
      <c r="E446" s="10" t="s">
        <v>1024</v>
      </c>
      <c r="F446" s="10" t="s">
        <v>1054</v>
      </c>
      <c r="G446" s="9" t="s">
        <v>1055</v>
      </c>
      <c r="H446" s="10"/>
      <c r="I446" s="13"/>
      <c r="J446" s="89"/>
      <c r="K446" s="11" t="n">
        <v>43733</v>
      </c>
      <c r="L446" s="11" t="n">
        <v>43753</v>
      </c>
      <c r="M446" s="10" t="n">
        <f aca="false">L446-K446</f>
        <v>20</v>
      </c>
      <c r="N446" s="88" t="s">
        <v>1056</v>
      </c>
      <c r="O446" s="13" t="s">
        <v>1057</v>
      </c>
    </row>
    <row r="447" customFormat="false" ht="34" hidden="false" customHeight="false" outlineLevel="0" collapsed="false">
      <c r="A447" s="13" t="s">
        <v>1058</v>
      </c>
      <c r="B447" s="9" t="s">
        <v>803</v>
      </c>
      <c r="C447" s="10" t="s">
        <v>1059</v>
      </c>
      <c r="D447" s="11"/>
      <c r="E447" s="10" t="s">
        <v>1024</v>
      </c>
      <c r="F447" s="10" t="s">
        <v>1031</v>
      </c>
      <c r="G447" s="9" t="s">
        <v>1060</v>
      </c>
      <c r="H447" s="10"/>
      <c r="I447" s="13"/>
      <c r="J447" s="20"/>
      <c r="K447" s="11"/>
      <c r="L447" s="11" t="n">
        <v>43753</v>
      </c>
      <c r="M447" s="10"/>
      <c r="N447" s="9" t="s">
        <v>1061</v>
      </c>
      <c r="O447" s="13" t="s">
        <v>1062</v>
      </c>
    </row>
    <row r="448" customFormat="false" ht="34" hidden="false" customHeight="false" outlineLevel="0" collapsed="false">
      <c r="A448" s="13" t="s">
        <v>1063</v>
      </c>
      <c r="B448" s="9" t="s">
        <v>1064</v>
      </c>
      <c r="C448" s="10"/>
      <c r="D448" s="11"/>
      <c r="E448" s="10" t="s">
        <v>1024</v>
      </c>
      <c r="F448" s="10" t="s">
        <v>1031</v>
      </c>
      <c r="G448" s="9" t="s">
        <v>1065</v>
      </c>
      <c r="H448" s="10"/>
      <c r="I448" s="13"/>
      <c r="J448" s="20"/>
      <c r="K448" s="11" t="n">
        <v>43747</v>
      </c>
      <c r="L448" s="11" t="n">
        <v>43753</v>
      </c>
      <c r="M448" s="10" t="n">
        <f aca="false">L448-K448</f>
        <v>6</v>
      </c>
      <c r="N448" s="9" t="s">
        <v>1056</v>
      </c>
      <c r="O448" s="13" t="s">
        <v>1066</v>
      </c>
    </row>
    <row r="449" customFormat="false" ht="17" hidden="false" customHeight="false" outlineLevel="0" collapsed="false">
      <c r="A449" s="13" t="s">
        <v>1067</v>
      </c>
      <c r="B449" s="13" t="s">
        <v>1068</v>
      </c>
      <c r="C449" s="10"/>
      <c r="D449" s="11"/>
      <c r="E449" s="10" t="s">
        <v>1024</v>
      </c>
      <c r="F449" s="10" t="s">
        <v>1025</v>
      </c>
      <c r="G449" s="9" t="s">
        <v>1055</v>
      </c>
      <c r="H449" s="10"/>
      <c r="I449" s="13"/>
      <c r="J449" s="20"/>
      <c r="K449" s="11"/>
      <c r="L449" s="11" t="n">
        <v>43753</v>
      </c>
      <c r="M449" s="10"/>
      <c r="N449" s="88" t="s">
        <v>1069</v>
      </c>
      <c r="O449" s="13" t="s">
        <v>1070</v>
      </c>
    </row>
    <row r="450" customFormat="false" ht="34" hidden="false" customHeight="false" outlineLevel="0" collapsed="false">
      <c r="A450" s="13" t="s">
        <v>1071</v>
      </c>
      <c r="B450" s="9" t="s">
        <v>1072</v>
      </c>
      <c r="C450" s="10"/>
      <c r="D450" s="11"/>
      <c r="E450" s="10" t="s">
        <v>1024</v>
      </c>
      <c r="F450" s="10" t="s">
        <v>1054</v>
      </c>
      <c r="G450" s="9" t="s">
        <v>1073</v>
      </c>
      <c r="H450" s="10"/>
      <c r="I450" s="13"/>
      <c r="J450" s="20"/>
      <c r="K450" s="10" t="s">
        <v>1074</v>
      </c>
      <c r="L450" s="11" t="n">
        <v>43753</v>
      </c>
      <c r="M450" s="10"/>
      <c r="N450" s="88" t="s">
        <v>1075</v>
      </c>
      <c r="O450" s="13" t="s">
        <v>1076</v>
      </c>
    </row>
    <row r="451" customFormat="false" ht="34" hidden="false" customHeight="false" outlineLevel="0" collapsed="false">
      <c r="A451" s="13" t="s">
        <v>1077</v>
      </c>
      <c r="B451" s="9" t="s">
        <v>1078</v>
      </c>
      <c r="C451" s="10" t="s">
        <v>40</v>
      </c>
      <c r="D451" s="11"/>
      <c r="E451" s="10" t="s">
        <v>1024</v>
      </c>
      <c r="F451" s="10" t="s">
        <v>1025</v>
      </c>
      <c r="G451" s="9" t="s">
        <v>1079</v>
      </c>
      <c r="H451" s="10"/>
      <c r="I451" s="13"/>
      <c r="J451" s="20"/>
      <c r="K451" s="11" t="n">
        <v>43475</v>
      </c>
      <c r="L451" s="11" t="n">
        <v>43753</v>
      </c>
      <c r="M451" s="10" t="n">
        <f aca="false">L451-K451</f>
        <v>278</v>
      </c>
      <c r="N451" s="9" t="s">
        <v>1027</v>
      </c>
      <c r="O451" s="13" t="s">
        <v>1080</v>
      </c>
    </row>
    <row r="452" customFormat="false" ht="17" hidden="false" customHeight="false" outlineLevel="0" collapsed="false">
      <c r="A452" s="13" t="s">
        <v>1081</v>
      </c>
      <c r="B452" s="9" t="s">
        <v>1082</v>
      </c>
      <c r="C452" s="10"/>
      <c r="D452" s="11"/>
      <c r="E452" s="10" t="s">
        <v>1024</v>
      </c>
      <c r="F452" s="10" t="s">
        <v>1025</v>
      </c>
      <c r="G452" s="9" t="s">
        <v>1083</v>
      </c>
      <c r="H452" s="10"/>
      <c r="I452" s="13"/>
      <c r="J452" s="20"/>
      <c r="K452" s="11" t="n">
        <v>43633</v>
      </c>
      <c r="L452" s="11" t="n">
        <v>43753</v>
      </c>
      <c r="M452" s="10" t="n">
        <f aca="false">L452-K452</f>
        <v>120</v>
      </c>
      <c r="N452" s="9" t="s">
        <v>1027</v>
      </c>
      <c r="O452" s="13" t="s">
        <v>1084</v>
      </c>
    </row>
    <row r="453" customFormat="false" ht="17" hidden="false" customHeight="false" outlineLevel="0" collapsed="false">
      <c r="A453" s="13" t="s">
        <v>1085</v>
      </c>
      <c r="B453" s="13" t="s">
        <v>1086</v>
      </c>
      <c r="C453" s="10" t="s">
        <v>246</v>
      </c>
      <c r="D453" s="90"/>
      <c r="E453" s="10" t="s">
        <v>1024</v>
      </c>
      <c r="F453" s="10" t="s">
        <v>1054</v>
      </c>
      <c r="G453" s="9" t="s">
        <v>1055</v>
      </c>
      <c r="H453" s="10"/>
      <c r="I453" s="13"/>
      <c r="J453" s="20"/>
      <c r="K453" s="11" t="n">
        <v>43752</v>
      </c>
      <c r="L453" s="11" t="n">
        <v>43753</v>
      </c>
      <c r="M453" s="10" t="n">
        <f aca="false">L453-K453</f>
        <v>1</v>
      </c>
      <c r="N453" s="9" t="s">
        <v>1075</v>
      </c>
      <c r="O453" s="13" t="s">
        <v>1087</v>
      </c>
    </row>
    <row r="454" customFormat="false" ht="17" hidden="false" customHeight="false" outlineLevel="0" collapsed="false">
      <c r="A454" s="8" t="s">
        <v>1088</v>
      </c>
      <c r="B454" s="9" t="s">
        <v>1089</v>
      </c>
      <c r="C454" s="10" t="s">
        <v>1090</v>
      </c>
      <c r="D454" s="90"/>
      <c r="E454" s="10" t="s">
        <v>1024</v>
      </c>
      <c r="F454" s="10" t="s">
        <v>1054</v>
      </c>
      <c r="G454" s="9" t="s">
        <v>1091</v>
      </c>
      <c r="H454" s="10"/>
      <c r="I454" s="14"/>
      <c r="J454" s="91"/>
      <c r="K454" s="11"/>
      <c r="L454" s="11" t="n">
        <v>43753</v>
      </c>
      <c r="M454" s="10"/>
      <c r="N454" s="9" t="s">
        <v>1056</v>
      </c>
      <c r="O454" s="13" t="s">
        <v>1092</v>
      </c>
    </row>
    <row r="455" customFormat="false" ht="17" hidden="false" customHeight="false" outlineLevel="0" collapsed="false">
      <c r="A455" s="13" t="s">
        <v>1093</v>
      </c>
      <c r="B455" s="13" t="s">
        <v>1094</v>
      </c>
      <c r="C455" s="10"/>
      <c r="D455" s="11"/>
      <c r="E455" s="10" t="s">
        <v>1024</v>
      </c>
      <c r="F455" s="10" t="s">
        <v>1031</v>
      </c>
      <c r="G455" s="9" t="s">
        <v>1044</v>
      </c>
      <c r="H455" s="10"/>
      <c r="I455" s="13"/>
      <c r="J455" s="20"/>
      <c r="K455" s="11" t="n">
        <v>43745</v>
      </c>
      <c r="L455" s="11" t="n">
        <v>43753</v>
      </c>
      <c r="M455" s="10" t="n">
        <f aca="false">L455-K455</f>
        <v>8</v>
      </c>
      <c r="N455" s="9" t="s">
        <v>1056</v>
      </c>
      <c r="O455" s="13" t="s">
        <v>1095</v>
      </c>
    </row>
    <row r="456" customFormat="false" ht="17" hidden="false" customHeight="false" outlineLevel="0" collapsed="false">
      <c r="A456" s="13" t="s">
        <v>1096</v>
      </c>
      <c r="B456" s="13" t="s">
        <v>1097</v>
      </c>
      <c r="C456" s="10" t="s">
        <v>1098</v>
      </c>
      <c r="D456" s="11"/>
      <c r="E456" s="10" t="s">
        <v>1024</v>
      </c>
      <c r="F456" s="10" t="s">
        <v>476</v>
      </c>
      <c r="G456" s="9"/>
      <c r="H456" s="10"/>
      <c r="I456" s="13"/>
      <c r="J456" s="20"/>
      <c r="K456" s="11"/>
      <c r="L456" s="11" t="n">
        <v>43753</v>
      </c>
      <c r="M456" s="10"/>
      <c r="N456" s="9" t="s">
        <v>1027</v>
      </c>
      <c r="O456" s="13" t="s">
        <v>1099</v>
      </c>
    </row>
    <row r="457" customFormat="false" ht="17" hidden="false" customHeight="false" outlineLevel="0" collapsed="false">
      <c r="A457" s="13" t="s">
        <v>1100</v>
      </c>
      <c r="B457" s="13" t="s">
        <v>1101</v>
      </c>
      <c r="C457" s="10" t="s">
        <v>1102</v>
      </c>
      <c r="D457" s="11"/>
      <c r="E457" s="10" t="s">
        <v>1024</v>
      </c>
      <c r="F457" s="10" t="s">
        <v>1031</v>
      </c>
      <c r="G457" s="9"/>
      <c r="H457" s="10"/>
      <c r="I457" s="13"/>
      <c r="J457" s="20"/>
      <c r="K457" s="11"/>
      <c r="L457" s="11" t="n">
        <v>43753</v>
      </c>
      <c r="M457" s="10"/>
      <c r="N457" s="9" t="s">
        <v>1061</v>
      </c>
      <c r="O457" s="13" t="s">
        <v>1103</v>
      </c>
    </row>
    <row r="458" customFormat="false" ht="51" hidden="false" customHeight="false" outlineLevel="0" collapsed="false">
      <c r="A458" s="13" t="s">
        <v>1104</v>
      </c>
      <c r="B458" s="9" t="s">
        <v>339</v>
      </c>
      <c r="C458" s="10" t="s">
        <v>1105</v>
      </c>
      <c r="D458" s="11"/>
      <c r="E458" s="10" t="s">
        <v>1024</v>
      </c>
      <c r="F458" s="10" t="s">
        <v>1031</v>
      </c>
      <c r="G458" s="9" t="s">
        <v>1106</v>
      </c>
      <c r="H458" s="10"/>
      <c r="I458" s="13"/>
      <c r="J458" s="20"/>
      <c r="K458" s="11" t="n">
        <v>43696</v>
      </c>
      <c r="L458" s="11" t="n">
        <v>43753</v>
      </c>
      <c r="M458" s="10" t="n">
        <f aca="false">L458-K458</f>
        <v>57</v>
      </c>
      <c r="N458" s="9" t="s">
        <v>1061</v>
      </c>
      <c r="O458" s="13" t="s">
        <v>1107</v>
      </c>
    </row>
    <row r="459" customFormat="false" ht="34" hidden="false" customHeight="false" outlineLevel="0" collapsed="false">
      <c r="A459" s="13" t="s">
        <v>794</v>
      </c>
      <c r="B459" s="9" t="s">
        <v>1108</v>
      </c>
      <c r="C459" s="10"/>
      <c r="D459" s="90"/>
      <c r="E459" s="10" t="s">
        <v>1024</v>
      </c>
      <c r="F459" s="10" t="s">
        <v>1038</v>
      </c>
      <c r="G459" s="9" t="s">
        <v>1109</v>
      </c>
      <c r="H459" s="10"/>
      <c r="I459" s="13"/>
      <c r="J459" s="20"/>
      <c r="K459" s="11" t="n">
        <v>43749</v>
      </c>
      <c r="L459" s="11" t="n">
        <v>43753</v>
      </c>
      <c r="M459" s="10" t="n">
        <f aca="false">L459-K459</f>
        <v>4</v>
      </c>
      <c r="N459" s="9" t="s">
        <v>1027</v>
      </c>
      <c r="O459" s="13" t="s">
        <v>1110</v>
      </c>
    </row>
    <row r="460" customFormat="false" ht="17" hidden="false" customHeight="false" outlineLevel="0" collapsed="false">
      <c r="A460" s="13" t="s">
        <v>1090</v>
      </c>
      <c r="B460" s="9" t="s">
        <v>788</v>
      </c>
      <c r="C460" s="10"/>
      <c r="D460" s="11"/>
      <c r="E460" s="10" t="s">
        <v>1024</v>
      </c>
      <c r="F460" s="10" t="s">
        <v>1025</v>
      </c>
      <c r="G460" s="9"/>
      <c r="H460" s="10"/>
      <c r="I460" s="13"/>
      <c r="J460" s="20"/>
      <c r="K460" s="11"/>
      <c r="L460" s="11" t="n">
        <v>43753</v>
      </c>
      <c r="M460" s="10"/>
      <c r="N460" s="9" t="s">
        <v>1027</v>
      </c>
      <c r="O460" s="13" t="s">
        <v>1111</v>
      </c>
    </row>
    <row r="461" customFormat="false" ht="68" hidden="false" customHeight="false" outlineLevel="0" collapsed="false">
      <c r="A461" s="13" t="s">
        <v>1090</v>
      </c>
      <c r="B461" s="9" t="s">
        <v>1112</v>
      </c>
      <c r="C461" s="10" t="s">
        <v>1113</v>
      </c>
      <c r="D461" s="11"/>
      <c r="E461" s="10" t="s">
        <v>1024</v>
      </c>
      <c r="F461" s="10" t="s">
        <v>1031</v>
      </c>
      <c r="G461" s="9" t="s">
        <v>1114</v>
      </c>
      <c r="H461" s="10"/>
      <c r="I461" s="13"/>
      <c r="J461" s="20"/>
      <c r="K461" s="11" t="n">
        <v>43425</v>
      </c>
      <c r="L461" s="11" t="n">
        <v>43753</v>
      </c>
      <c r="M461" s="10" t="n">
        <f aca="false">L461-K461</f>
        <v>328</v>
      </c>
      <c r="N461" s="9" t="s">
        <v>1056</v>
      </c>
      <c r="O461" s="13" t="s">
        <v>1115</v>
      </c>
    </row>
    <row r="462" customFormat="false" ht="17" hidden="false" customHeight="false" outlineLevel="0" collapsed="false">
      <c r="A462" s="13" t="s">
        <v>802</v>
      </c>
      <c r="B462" s="9" t="s">
        <v>1116</v>
      </c>
      <c r="C462" s="10" t="s">
        <v>1117</v>
      </c>
      <c r="D462" s="11"/>
      <c r="E462" s="10" t="s">
        <v>1024</v>
      </c>
      <c r="F462" s="10" t="s">
        <v>1118</v>
      </c>
      <c r="G462" s="9"/>
      <c r="H462" s="13"/>
      <c r="I462" s="13"/>
      <c r="J462" s="20"/>
      <c r="K462" s="11"/>
      <c r="L462" s="11" t="n">
        <v>43753</v>
      </c>
      <c r="M462" s="10"/>
      <c r="N462" s="9" t="s">
        <v>1027</v>
      </c>
      <c r="O462" s="13" t="s">
        <v>1119</v>
      </c>
    </row>
    <row r="463" customFormat="false" ht="17" hidden="false" customHeight="false" outlineLevel="0" collapsed="false">
      <c r="A463" s="13" t="s">
        <v>1120</v>
      </c>
      <c r="B463" s="9" t="s">
        <v>1121</v>
      </c>
      <c r="C463" s="10"/>
      <c r="D463" s="11"/>
      <c r="E463" s="10" t="s">
        <v>1024</v>
      </c>
      <c r="F463" s="10" t="s">
        <v>1031</v>
      </c>
      <c r="G463" s="9" t="s">
        <v>1122</v>
      </c>
      <c r="H463" s="13"/>
      <c r="I463" s="13"/>
      <c r="J463" s="20"/>
      <c r="K463" s="11" t="n">
        <v>43730</v>
      </c>
      <c r="L463" s="11" t="n">
        <v>43753</v>
      </c>
      <c r="M463" s="10" t="n">
        <f aca="false">L463-K463</f>
        <v>23</v>
      </c>
      <c r="N463" s="9" t="s">
        <v>1027</v>
      </c>
      <c r="O463" s="13" t="s">
        <v>1123</v>
      </c>
    </row>
    <row r="464" customFormat="false" ht="34" hidden="false" customHeight="false" outlineLevel="0" collapsed="false">
      <c r="A464" s="13" t="s">
        <v>1124</v>
      </c>
      <c r="B464" s="9" t="s">
        <v>320</v>
      </c>
      <c r="C464" s="10" t="s">
        <v>1125</v>
      </c>
      <c r="D464" s="90"/>
      <c r="E464" s="10" t="s">
        <v>1024</v>
      </c>
      <c r="F464" s="10" t="s">
        <v>1031</v>
      </c>
      <c r="G464" s="9" t="s">
        <v>1126</v>
      </c>
      <c r="H464" s="13"/>
      <c r="I464" s="13"/>
      <c r="J464" s="20"/>
      <c r="K464" s="11" t="n">
        <v>43739</v>
      </c>
      <c r="L464" s="11" t="n">
        <v>43753</v>
      </c>
      <c r="M464" s="10" t="n">
        <f aca="false">L464-K464</f>
        <v>14</v>
      </c>
      <c r="N464" s="9" t="s">
        <v>1027</v>
      </c>
      <c r="O464" s="13" t="s">
        <v>1127</v>
      </c>
    </row>
    <row r="465" customFormat="false" ht="17" hidden="false" customHeight="false" outlineLevel="0" collapsed="false">
      <c r="A465" s="13" t="s">
        <v>1128</v>
      </c>
      <c r="B465" s="9" t="s">
        <v>803</v>
      </c>
      <c r="C465" s="10"/>
      <c r="D465" s="11"/>
      <c r="E465" s="10" t="s">
        <v>1024</v>
      </c>
      <c r="F465" s="10" t="s">
        <v>1054</v>
      </c>
      <c r="G465" s="9" t="s">
        <v>1091</v>
      </c>
      <c r="H465" s="13"/>
      <c r="I465" s="13"/>
      <c r="J465" s="20"/>
      <c r="K465" s="11" t="n">
        <v>43747</v>
      </c>
      <c r="L465" s="11" t="n">
        <v>43753</v>
      </c>
      <c r="M465" s="10" t="n">
        <f aca="false">L465-K465</f>
        <v>6</v>
      </c>
      <c r="N465" s="9" t="s">
        <v>1061</v>
      </c>
      <c r="O465" s="13" t="s">
        <v>1129</v>
      </c>
    </row>
    <row r="466" customFormat="false" ht="17" hidden="false" customHeight="false" outlineLevel="0" collapsed="false">
      <c r="A466" s="13" t="s">
        <v>1130</v>
      </c>
      <c r="B466" s="9" t="s">
        <v>1131</v>
      </c>
      <c r="C466" s="10"/>
      <c r="D466" s="90"/>
      <c r="E466" s="10" t="s">
        <v>1024</v>
      </c>
      <c r="F466" s="10" t="s">
        <v>1031</v>
      </c>
      <c r="G466" s="9"/>
      <c r="H466" s="13"/>
      <c r="I466" s="13"/>
      <c r="J466" s="20"/>
      <c r="K466" s="11"/>
      <c r="L466" s="11" t="n">
        <v>43753</v>
      </c>
      <c r="M466" s="10"/>
      <c r="N466" s="9" t="s">
        <v>1061</v>
      </c>
      <c r="O466" s="13" t="s">
        <v>1132</v>
      </c>
    </row>
    <row r="467" customFormat="false" ht="51" hidden="false" customHeight="false" outlineLevel="0" collapsed="false">
      <c r="A467" s="13" t="s">
        <v>1133</v>
      </c>
      <c r="B467" s="9" t="s">
        <v>1134</v>
      </c>
      <c r="C467" s="10" t="s">
        <v>246</v>
      </c>
      <c r="D467" s="11"/>
      <c r="E467" s="10" t="s">
        <v>1024</v>
      </c>
      <c r="F467" s="10" t="s">
        <v>1054</v>
      </c>
      <c r="G467" s="9" t="s">
        <v>1135</v>
      </c>
      <c r="H467" s="13"/>
      <c r="I467" s="13"/>
      <c r="J467" s="20"/>
      <c r="K467" s="11" t="n">
        <v>43745</v>
      </c>
      <c r="L467" s="11" t="n">
        <v>43753</v>
      </c>
      <c r="M467" s="10" t="n">
        <f aca="false">L467-K467</f>
        <v>8</v>
      </c>
      <c r="N467" s="9" t="s">
        <v>1075</v>
      </c>
      <c r="O467" s="13" t="s">
        <v>1136</v>
      </c>
    </row>
    <row r="468" customFormat="false" ht="17" hidden="false" customHeight="false" outlineLevel="0" collapsed="false">
      <c r="A468" s="13" t="s">
        <v>1137</v>
      </c>
      <c r="B468" s="9" t="s">
        <v>1064</v>
      </c>
      <c r="C468" s="10"/>
      <c r="D468" s="11"/>
      <c r="E468" s="10" t="s">
        <v>1024</v>
      </c>
      <c r="F468" s="10" t="s">
        <v>1118</v>
      </c>
      <c r="G468" s="9"/>
      <c r="H468" s="13"/>
      <c r="I468" s="13"/>
      <c r="J468" s="20"/>
      <c r="K468" s="11"/>
      <c r="L468" s="11" t="n">
        <v>43753</v>
      </c>
      <c r="M468" s="10"/>
      <c r="N468" s="9" t="s">
        <v>1075</v>
      </c>
      <c r="O468" s="13" t="s">
        <v>1138</v>
      </c>
    </row>
    <row r="469" customFormat="false" ht="85" hidden="false" customHeight="false" outlineLevel="0" collapsed="false">
      <c r="A469" s="13" t="s">
        <v>1139</v>
      </c>
      <c r="B469" s="9" t="s">
        <v>1140</v>
      </c>
      <c r="C469" s="10" t="s">
        <v>1141</v>
      </c>
      <c r="D469" s="11"/>
      <c r="E469" s="10" t="s">
        <v>1024</v>
      </c>
      <c r="F469" s="10" t="s">
        <v>1031</v>
      </c>
      <c r="G469" s="9" t="s">
        <v>1142</v>
      </c>
      <c r="H469" s="13"/>
      <c r="I469" s="13"/>
      <c r="J469" s="20"/>
      <c r="K469" s="11" t="n">
        <v>43700</v>
      </c>
      <c r="L469" s="11" t="n">
        <v>43753</v>
      </c>
      <c r="M469" s="10" t="n">
        <f aca="false">L469-K469</f>
        <v>53</v>
      </c>
      <c r="N469" s="9" t="s">
        <v>1061</v>
      </c>
      <c r="O469" s="13" t="s">
        <v>1143</v>
      </c>
    </row>
    <row r="470" customFormat="false" ht="102" hidden="false" customHeight="false" outlineLevel="0" collapsed="false">
      <c r="A470" s="13" t="s">
        <v>1144</v>
      </c>
      <c r="B470" s="9" t="s">
        <v>807</v>
      </c>
      <c r="C470" s="10"/>
      <c r="D470" s="11"/>
      <c r="E470" s="10" t="s">
        <v>1024</v>
      </c>
      <c r="F470" s="10" t="s">
        <v>1031</v>
      </c>
      <c r="G470" s="9" t="s">
        <v>1145</v>
      </c>
      <c r="H470" s="13"/>
      <c r="I470" s="13"/>
      <c r="J470" s="20"/>
      <c r="K470" s="10" t="s">
        <v>1146</v>
      </c>
      <c r="L470" s="11" t="n">
        <v>43753</v>
      </c>
      <c r="M470" s="10"/>
      <c r="N470" s="9" t="s">
        <v>1027</v>
      </c>
      <c r="O470" s="13" t="s">
        <v>1147</v>
      </c>
    </row>
    <row r="471" customFormat="false" ht="34" hidden="false" customHeight="false" outlineLevel="0" collapsed="false">
      <c r="A471" s="13" t="s">
        <v>1148</v>
      </c>
      <c r="B471" s="9" t="s">
        <v>1149</v>
      </c>
      <c r="C471" s="10" t="s">
        <v>1150</v>
      </c>
      <c r="D471" s="11"/>
      <c r="E471" s="10" t="s">
        <v>1024</v>
      </c>
      <c r="F471" s="10" t="s">
        <v>1151</v>
      </c>
      <c r="G471" s="9" t="s">
        <v>1152</v>
      </c>
      <c r="H471" s="13"/>
      <c r="I471" s="13"/>
      <c r="J471" s="20"/>
      <c r="K471" s="11"/>
      <c r="L471" s="11" t="n">
        <v>43753</v>
      </c>
      <c r="M471" s="10"/>
      <c r="N471" s="9" t="s">
        <v>1056</v>
      </c>
      <c r="O471" s="13" t="s">
        <v>1153</v>
      </c>
    </row>
    <row r="472" customFormat="false" ht="34" hidden="false" customHeight="false" outlineLevel="0" collapsed="false">
      <c r="A472" s="13" t="s">
        <v>123</v>
      </c>
      <c r="B472" s="9" t="s">
        <v>1154</v>
      </c>
      <c r="C472" s="10" t="s">
        <v>1155</v>
      </c>
      <c r="D472" s="11"/>
      <c r="E472" s="10" t="s">
        <v>1024</v>
      </c>
      <c r="F472" s="10" t="s">
        <v>1031</v>
      </c>
      <c r="G472" s="9" t="s">
        <v>1156</v>
      </c>
      <c r="H472" s="13"/>
      <c r="I472" s="13"/>
      <c r="J472" s="20"/>
      <c r="K472" s="11" t="n">
        <v>43724</v>
      </c>
      <c r="L472" s="11" t="n">
        <v>43753</v>
      </c>
      <c r="M472" s="10" t="n">
        <f aca="false">L472-K472</f>
        <v>29</v>
      </c>
      <c r="N472" s="9" t="s">
        <v>1027</v>
      </c>
      <c r="O472" s="13" t="s">
        <v>1157</v>
      </c>
    </row>
    <row r="473" customFormat="false" ht="136" hidden="false" customHeight="false" outlineLevel="0" collapsed="false">
      <c r="A473" s="13" t="s">
        <v>1158</v>
      </c>
      <c r="B473" s="9" t="s">
        <v>1159</v>
      </c>
      <c r="C473" s="10"/>
      <c r="D473" s="11"/>
      <c r="E473" s="10" t="s">
        <v>1024</v>
      </c>
      <c r="F473" s="10" t="s">
        <v>1025</v>
      </c>
      <c r="G473" s="9" t="s">
        <v>1160</v>
      </c>
      <c r="H473" s="13"/>
      <c r="I473" s="13"/>
      <c r="J473" s="20"/>
      <c r="K473" s="10" t="s">
        <v>1161</v>
      </c>
      <c r="L473" s="11" t="n">
        <v>43753</v>
      </c>
      <c r="M473" s="10"/>
      <c r="N473" s="9" t="s">
        <v>1027</v>
      </c>
      <c r="O473" s="13" t="s">
        <v>1162</v>
      </c>
    </row>
    <row r="474" customFormat="false" ht="51" hidden="false" customHeight="false" outlineLevel="0" collapsed="false">
      <c r="A474" s="13" t="s">
        <v>1163</v>
      </c>
      <c r="B474" s="9" t="s">
        <v>1164</v>
      </c>
      <c r="C474" s="10" t="s">
        <v>1165</v>
      </c>
      <c r="D474" s="11"/>
      <c r="E474" s="10" t="s">
        <v>1024</v>
      </c>
      <c r="F474" s="10" t="s">
        <v>1054</v>
      </c>
      <c r="G474" s="9" t="s">
        <v>1166</v>
      </c>
      <c r="H474" s="13"/>
      <c r="I474" s="13"/>
      <c r="J474" s="20"/>
      <c r="K474" s="11" t="n">
        <v>43735</v>
      </c>
      <c r="L474" s="11" t="n">
        <v>43753</v>
      </c>
      <c r="M474" s="10" t="n">
        <f aca="false">L474-K474</f>
        <v>18</v>
      </c>
      <c r="N474" s="9" t="s">
        <v>1061</v>
      </c>
      <c r="O474" s="13" t="s">
        <v>1167</v>
      </c>
    </row>
    <row r="475" customFormat="false" ht="17" hidden="false" customHeight="false" outlineLevel="0" collapsed="false">
      <c r="A475" s="13" t="s">
        <v>382</v>
      </c>
      <c r="B475" s="9" t="s">
        <v>1168</v>
      </c>
      <c r="C475" s="10"/>
      <c r="D475" s="11"/>
      <c r="E475" s="10" t="s">
        <v>1024</v>
      </c>
      <c r="F475" s="10" t="s">
        <v>1025</v>
      </c>
      <c r="G475" s="9" t="s">
        <v>1169</v>
      </c>
      <c r="H475" s="13"/>
      <c r="I475" s="13"/>
      <c r="J475" s="20"/>
      <c r="K475" s="11"/>
      <c r="L475" s="11" t="n">
        <v>43753</v>
      </c>
      <c r="M475" s="10"/>
      <c r="N475" s="9" t="s">
        <v>1056</v>
      </c>
      <c r="O475" s="13" t="s">
        <v>1170</v>
      </c>
    </row>
    <row r="476" customFormat="false" ht="17" hidden="false" customHeight="false" outlineLevel="0" collapsed="false">
      <c r="A476" s="13" t="s">
        <v>1171</v>
      </c>
      <c r="B476" s="9" t="s">
        <v>1172</v>
      </c>
      <c r="C476" s="10"/>
      <c r="D476" s="11"/>
      <c r="E476" s="10" t="s">
        <v>1024</v>
      </c>
      <c r="F476" s="10" t="s">
        <v>1031</v>
      </c>
      <c r="G476" s="9"/>
      <c r="H476" s="13"/>
      <c r="I476" s="13"/>
      <c r="J476" s="20"/>
      <c r="K476" s="11"/>
      <c r="L476" s="11" t="n">
        <v>43753</v>
      </c>
      <c r="M476" s="10"/>
      <c r="N476" s="9" t="s">
        <v>1173</v>
      </c>
      <c r="O476" s="13" t="s">
        <v>1174</v>
      </c>
    </row>
    <row r="477" customFormat="false" ht="17" hidden="false" customHeight="false" outlineLevel="0" collapsed="false">
      <c r="A477" s="13" t="s">
        <v>1175</v>
      </c>
      <c r="B477" s="9" t="s">
        <v>1176</v>
      </c>
      <c r="C477" s="10" t="s">
        <v>1177</v>
      </c>
      <c r="D477" s="11"/>
      <c r="E477" s="10" t="s">
        <v>1024</v>
      </c>
      <c r="F477" s="10" t="s">
        <v>1031</v>
      </c>
      <c r="G477" s="9" t="s">
        <v>1091</v>
      </c>
      <c r="H477" s="13"/>
      <c r="I477" s="13"/>
      <c r="J477" s="20"/>
      <c r="K477" s="11" t="n">
        <v>43741</v>
      </c>
      <c r="L477" s="11" t="n">
        <v>43753</v>
      </c>
      <c r="M477" s="10" t="n">
        <f aca="false">L477-K477</f>
        <v>12</v>
      </c>
      <c r="N477" s="9" t="s">
        <v>1027</v>
      </c>
      <c r="O477" s="13" t="s">
        <v>1178</v>
      </c>
    </row>
    <row r="478" customFormat="false" ht="17" hidden="false" customHeight="false" outlineLevel="0" collapsed="false">
      <c r="A478" s="13" t="s">
        <v>1179</v>
      </c>
      <c r="B478" s="9" t="s">
        <v>1180</v>
      </c>
      <c r="C478" s="10" t="s">
        <v>807</v>
      </c>
      <c r="D478" s="11"/>
      <c r="E478" s="10" t="s">
        <v>1024</v>
      </c>
      <c r="F478" s="10" t="s">
        <v>1031</v>
      </c>
      <c r="G478" s="9" t="s">
        <v>1181</v>
      </c>
      <c r="H478" s="13"/>
      <c r="I478" s="13"/>
      <c r="J478" s="20"/>
      <c r="K478" s="11" t="n">
        <v>41509</v>
      </c>
      <c r="L478" s="11" t="n">
        <v>43753</v>
      </c>
      <c r="M478" s="10" t="n">
        <f aca="false">L478-K478</f>
        <v>2244</v>
      </c>
      <c r="N478" s="9" t="s">
        <v>1027</v>
      </c>
      <c r="O478" s="13" t="s">
        <v>1182</v>
      </c>
    </row>
    <row r="479" customFormat="false" ht="68" hidden="false" customHeight="false" outlineLevel="0" collapsed="false">
      <c r="A479" s="64" t="s">
        <v>1183</v>
      </c>
      <c r="B479" s="65" t="s">
        <v>1184</v>
      </c>
      <c r="C479" s="66"/>
      <c r="D479" s="67"/>
      <c r="E479" s="66" t="s">
        <v>1024</v>
      </c>
      <c r="F479" s="66" t="s">
        <v>1031</v>
      </c>
      <c r="G479" s="65" t="s">
        <v>1185</v>
      </c>
      <c r="H479" s="64"/>
      <c r="I479" s="64"/>
      <c r="J479" s="68"/>
      <c r="K479" s="67" t="n">
        <v>43424</v>
      </c>
      <c r="L479" s="67" t="n">
        <v>43753</v>
      </c>
      <c r="M479" s="10" t="n">
        <f aca="false">L479-K479</f>
        <v>329</v>
      </c>
      <c r="N479" s="9" t="s">
        <v>1056</v>
      </c>
      <c r="O479" s="13" t="s">
        <v>1186</v>
      </c>
    </row>
    <row r="480" customFormat="false" ht="17" hidden="false" customHeight="false" outlineLevel="0" collapsed="false">
      <c r="A480" s="64" t="s">
        <v>1187</v>
      </c>
      <c r="B480" s="64" t="s">
        <v>1188</v>
      </c>
      <c r="C480" s="66" t="s">
        <v>365</v>
      </c>
      <c r="D480" s="67"/>
      <c r="E480" s="66" t="s">
        <v>1024</v>
      </c>
      <c r="F480" s="66" t="s">
        <v>1031</v>
      </c>
      <c r="G480" s="65"/>
      <c r="H480" s="66"/>
      <c r="I480" s="64"/>
      <c r="J480" s="68"/>
      <c r="K480" s="67"/>
      <c r="L480" s="67" t="n">
        <v>43753</v>
      </c>
      <c r="M480" s="10"/>
      <c r="N480" s="9" t="s">
        <v>1061</v>
      </c>
      <c r="O480" s="13" t="s">
        <v>1189</v>
      </c>
    </row>
    <row r="481" customFormat="false" ht="17" hidden="false" customHeight="false" outlineLevel="0" collapsed="false">
      <c r="A481" s="77" t="s">
        <v>823</v>
      </c>
      <c r="B481" s="65" t="s">
        <v>1190</v>
      </c>
      <c r="C481" s="66"/>
      <c r="D481" s="67"/>
      <c r="E481" s="66" t="s">
        <v>1024</v>
      </c>
      <c r="F481" s="66" t="s">
        <v>1151</v>
      </c>
      <c r="G481" s="65"/>
      <c r="H481" s="66"/>
      <c r="I481" s="92"/>
      <c r="J481" s="93"/>
      <c r="K481" s="67"/>
      <c r="L481" s="67" t="n">
        <v>43753</v>
      </c>
      <c r="M481" s="10"/>
      <c r="N481" s="9" t="s">
        <v>1056</v>
      </c>
      <c r="O481" s="13" t="s">
        <v>1191</v>
      </c>
    </row>
    <row r="482" customFormat="false" ht="17" hidden="false" customHeight="false" outlineLevel="0" collapsed="false">
      <c r="A482" s="77" t="s">
        <v>823</v>
      </c>
      <c r="B482" s="65" t="s">
        <v>1192</v>
      </c>
      <c r="C482" s="66" t="s">
        <v>36</v>
      </c>
      <c r="D482" s="67"/>
      <c r="E482" s="66" t="s">
        <v>1024</v>
      </c>
      <c r="F482" s="66" t="s">
        <v>1031</v>
      </c>
      <c r="G482" s="65" t="s">
        <v>1193</v>
      </c>
      <c r="H482" s="66"/>
      <c r="I482" s="92"/>
      <c r="J482" s="93"/>
      <c r="K482" s="67" t="n">
        <v>43672</v>
      </c>
      <c r="L482" s="11" t="n">
        <v>43753</v>
      </c>
      <c r="M482" s="10" t="n">
        <f aca="false">L482-K482</f>
        <v>81</v>
      </c>
      <c r="N482" s="9" t="s">
        <v>1027</v>
      </c>
      <c r="O482" s="13" t="s">
        <v>1194</v>
      </c>
    </row>
    <row r="483" customFormat="false" ht="34" hidden="false" customHeight="false" outlineLevel="0" collapsed="false">
      <c r="A483" s="24" t="s">
        <v>1195</v>
      </c>
      <c r="B483" s="9" t="s">
        <v>637</v>
      </c>
      <c r="C483" s="10"/>
      <c r="D483" s="11"/>
      <c r="E483" s="10" t="s">
        <v>1024</v>
      </c>
      <c r="F483" s="10" t="s">
        <v>1031</v>
      </c>
      <c r="G483" s="9" t="s">
        <v>1196</v>
      </c>
      <c r="H483" s="10"/>
      <c r="I483" s="30"/>
      <c r="J483" s="94"/>
      <c r="K483" s="11"/>
      <c r="L483" s="11" t="n">
        <v>43753</v>
      </c>
      <c r="M483" s="10"/>
      <c r="N483" s="9" t="s">
        <v>1061</v>
      </c>
      <c r="O483" s="13" t="s">
        <v>1197</v>
      </c>
    </row>
    <row r="484" customFormat="false" ht="17" hidden="false" customHeight="false" outlineLevel="0" collapsed="false">
      <c r="A484" s="24" t="s">
        <v>1198</v>
      </c>
      <c r="B484" s="9" t="s">
        <v>320</v>
      </c>
      <c r="C484" s="10" t="s">
        <v>1199</v>
      </c>
      <c r="D484" s="11"/>
      <c r="E484" s="10" t="s">
        <v>1024</v>
      </c>
      <c r="F484" s="10" t="s">
        <v>1031</v>
      </c>
      <c r="G484" s="9"/>
      <c r="H484" s="10"/>
      <c r="I484" s="11"/>
      <c r="J484" s="94"/>
      <c r="K484" s="11"/>
      <c r="L484" s="11" t="n">
        <v>43753</v>
      </c>
      <c r="M484" s="10"/>
      <c r="N484" s="9" t="s">
        <v>1061</v>
      </c>
      <c r="O484" s="13" t="s">
        <v>1200</v>
      </c>
    </row>
    <row r="485" customFormat="false" ht="51" hidden="false" customHeight="false" outlineLevel="0" collapsed="false">
      <c r="A485" s="77" t="s">
        <v>1201</v>
      </c>
      <c r="B485" s="65" t="s">
        <v>1202</v>
      </c>
      <c r="C485" s="66" t="s">
        <v>315</v>
      </c>
      <c r="D485" s="95"/>
      <c r="E485" s="66" t="s">
        <v>1024</v>
      </c>
      <c r="F485" s="66" t="s">
        <v>1038</v>
      </c>
      <c r="G485" s="65" t="s">
        <v>1203</v>
      </c>
      <c r="H485" s="66"/>
      <c r="I485" s="67"/>
      <c r="J485" s="93"/>
      <c r="K485" s="67" t="n">
        <v>43678</v>
      </c>
      <c r="L485" s="11" t="n">
        <v>43753</v>
      </c>
      <c r="M485" s="10" t="n">
        <f aca="false">L485-K485</f>
        <v>75</v>
      </c>
      <c r="N485" s="9" t="s">
        <v>1061</v>
      </c>
      <c r="O485" s="13" t="s">
        <v>1204</v>
      </c>
    </row>
    <row r="486" customFormat="false" ht="17" hidden="false" customHeight="false" outlineLevel="0" collapsed="false">
      <c r="A486" s="8" t="s">
        <v>1205</v>
      </c>
      <c r="B486" s="9" t="s">
        <v>320</v>
      </c>
      <c r="C486" s="10"/>
      <c r="D486" s="11"/>
      <c r="E486" s="10" t="s">
        <v>1206</v>
      </c>
      <c r="F486" s="10" t="s">
        <v>1151</v>
      </c>
      <c r="G486" s="9"/>
      <c r="H486" s="10"/>
      <c r="I486" s="14"/>
      <c r="J486" s="94"/>
      <c r="K486" s="11"/>
      <c r="L486" s="11" t="n">
        <v>43753</v>
      </c>
      <c r="M486" s="10"/>
      <c r="N486" s="9" t="s">
        <v>1027</v>
      </c>
      <c r="O486" s="13" t="s">
        <v>1207</v>
      </c>
    </row>
    <row r="487" customFormat="false" ht="34" hidden="false" customHeight="false" outlineLevel="0" collapsed="false">
      <c r="A487" s="69" t="s">
        <v>1012</v>
      </c>
      <c r="B487" s="65" t="s">
        <v>1208</v>
      </c>
      <c r="C487" s="66" t="s">
        <v>1209</v>
      </c>
      <c r="D487" s="67"/>
      <c r="E487" s="66" t="s">
        <v>1206</v>
      </c>
      <c r="F487" s="66" t="s">
        <v>1031</v>
      </c>
      <c r="G487" s="65" t="s">
        <v>1210</v>
      </c>
      <c r="H487" s="66"/>
      <c r="I487" s="81"/>
      <c r="J487" s="96"/>
      <c r="K487" s="67" t="n">
        <v>43689</v>
      </c>
      <c r="L487" s="11" t="n">
        <v>43753</v>
      </c>
      <c r="M487" s="10" t="n">
        <f aca="false">L487-K487</f>
        <v>64</v>
      </c>
      <c r="N487" s="9" t="s">
        <v>1061</v>
      </c>
      <c r="O487" s="13" t="s">
        <v>1211</v>
      </c>
    </row>
    <row r="488" customFormat="false" ht="17" hidden="false" customHeight="false" outlineLevel="0" collapsed="false">
      <c r="A488" s="34" t="s">
        <v>1012</v>
      </c>
      <c r="B488" s="9" t="s">
        <v>1212</v>
      </c>
      <c r="C488" s="10" t="s">
        <v>1213</v>
      </c>
      <c r="D488" s="11"/>
      <c r="E488" s="10" t="s">
        <v>1206</v>
      </c>
      <c r="F488" s="10" t="s">
        <v>1151</v>
      </c>
      <c r="G488" s="9"/>
      <c r="H488" s="10"/>
      <c r="I488" s="32"/>
      <c r="J488" s="97"/>
      <c r="K488" s="11"/>
      <c r="L488" s="11" t="n">
        <v>43753</v>
      </c>
      <c r="M488" s="10"/>
      <c r="N488" s="9" t="s">
        <v>1056</v>
      </c>
      <c r="O488" s="13" t="s">
        <v>1214</v>
      </c>
    </row>
    <row r="489" customFormat="false" ht="17" hidden="false" customHeight="false" outlineLevel="0" collapsed="false">
      <c r="A489" s="83" t="s">
        <v>1215</v>
      </c>
      <c r="B489" s="65" t="s">
        <v>396</v>
      </c>
      <c r="C489" s="66" t="s">
        <v>36</v>
      </c>
      <c r="D489" s="95"/>
      <c r="E489" s="66" t="s">
        <v>1206</v>
      </c>
      <c r="F489" s="66" t="s">
        <v>1054</v>
      </c>
      <c r="G489" s="65" t="s">
        <v>1026</v>
      </c>
      <c r="H489" s="66"/>
      <c r="I489" s="85"/>
      <c r="J489" s="96"/>
      <c r="K489" s="67" t="n">
        <v>43745</v>
      </c>
      <c r="L489" s="67" t="n">
        <v>43753</v>
      </c>
      <c r="M489" s="10" t="n">
        <f aca="false">L489-K489</f>
        <v>8</v>
      </c>
      <c r="N489" s="9" t="s">
        <v>1061</v>
      </c>
      <c r="O489" s="13" t="s">
        <v>1216</v>
      </c>
    </row>
    <row r="490" customFormat="false" ht="17" hidden="false" customHeight="false" outlineLevel="0" collapsed="false">
      <c r="A490" s="34" t="s">
        <v>1217</v>
      </c>
      <c r="B490" s="9" t="s">
        <v>1218</v>
      </c>
      <c r="C490" s="10" t="s">
        <v>1219</v>
      </c>
      <c r="D490" s="90"/>
      <c r="E490" s="10" t="s">
        <v>1206</v>
      </c>
      <c r="F490" s="10" t="s">
        <v>1031</v>
      </c>
      <c r="G490" s="9" t="s">
        <v>1044</v>
      </c>
      <c r="H490" s="10"/>
      <c r="I490" s="37"/>
      <c r="J490" s="94"/>
      <c r="K490" s="11" t="n">
        <v>43724</v>
      </c>
      <c r="L490" s="11" t="n">
        <v>43753</v>
      </c>
      <c r="M490" s="10" t="n">
        <f aca="false">L490-K490</f>
        <v>29</v>
      </c>
      <c r="N490" s="9" t="s">
        <v>1027</v>
      </c>
      <c r="O490" s="13" t="s">
        <v>1220</v>
      </c>
    </row>
    <row r="491" customFormat="false" ht="17" hidden="false" customHeight="false" outlineLevel="0" collapsed="false">
      <c r="A491" s="18" t="s">
        <v>1221</v>
      </c>
      <c r="B491" s="1" t="s">
        <v>1222</v>
      </c>
      <c r="D491" s="51"/>
      <c r="E491" s="45" t="s">
        <v>1223</v>
      </c>
      <c r="F491" s="45"/>
      <c r="G491" s="98" t="s">
        <v>1224</v>
      </c>
      <c r="H491" s="45"/>
      <c r="I491" s="50"/>
      <c r="J491" s="99" t="n">
        <v>25029</v>
      </c>
      <c r="K491" s="50" t="n">
        <v>43630</v>
      </c>
      <c r="L491" s="50" t="n">
        <v>43636</v>
      </c>
      <c r="M491" s="2" t="n">
        <f aca="false">_xlfn.DAYS(L491, K491)</f>
        <v>6</v>
      </c>
      <c r="N491" s="17"/>
    </row>
    <row r="492" customFormat="false" ht="68" hidden="false" customHeight="false" outlineLevel="0" collapsed="false">
      <c r="A492" s="1" t="s">
        <v>137</v>
      </c>
      <c r="B492" s="1" t="s">
        <v>1225</v>
      </c>
      <c r="D492" s="51"/>
      <c r="E492" s="45" t="s">
        <v>1223</v>
      </c>
      <c r="F492" s="45"/>
      <c r="G492" s="1" t="s">
        <v>1226</v>
      </c>
      <c r="I492" s="50"/>
      <c r="J492" s="53" t="n">
        <v>10029</v>
      </c>
      <c r="K492" s="50" t="n">
        <v>43583</v>
      </c>
      <c r="L492" s="50" t="n">
        <v>43636</v>
      </c>
      <c r="M492" s="2" t="n">
        <f aca="false">_xlfn.DAYS(L492, K492)</f>
        <v>53</v>
      </c>
    </row>
    <row r="493" customFormat="false" ht="17" hidden="false" customHeight="false" outlineLevel="0" collapsed="false">
      <c r="A493" s="1" t="s">
        <v>233</v>
      </c>
      <c r="B493" s="1" t="s">
        <v>143</v>
      </c>
      <c r="C493" s="2" t="s">
        <v>315</v>
      </c>
      <c r="D493" s="51"/>
      <c r="E493" s="45" t="s">
        <v>1223</v>
      </c>
      <c r="F493" s="45"/>
      <c r="G493" s="1" t="s">
        <v>1227</v>
      </c>
      <c r="I493" s="50"/>
      <c r="J493" s="53" t="n">
        <v>150029</v>
      </c>
      <c r="K493" s="50" t="n">
        <v>43534</v>
      </c>
      <c r="L493" s="50" t="n">
        <v>43636</v>
      </c>
      <c r="M493" s="2" t="n">
        <f aca="false">_xlfn.DAYS(L493, K493)</f>
        <v>102</v>
      </c>
    </row>
    <row r="494" customFormat="false" ht="34" hidden="false" customHeight="false" outlineLevel="0" collapsed="false">
      <c r="A494" s="18" t="s">
        <v>1228</v>
      </c>
      <c r="B494" s="1" t="s">
        <v>1229</v>
      </c>
      <c r="C494" s="2" t="s">
        <v>315</v>
      </c>
      <c r="D494" s="51"/>
      <c r="E494" s="45" t="s">
        <v>1223</v>
      </c>
      <c r="F494" s="45"/>
      <c r="G494" s="18" t="s">
        <v>1230</v>
      </c>
      <c r="H494" s="45"/>
      <c r="I494" s="50"/>
      <c r="J494" s="99" t="n">
        <v>10029</v>
      </c>
      <c r="K494" s="50" t="n">
        <v>43536</v>
      </c>
      <c r="L494" s="50" t="n">
        <v>43636</v>
      </c>
      <c r="M494" s="2" t="n">
        <f aca="false">_xlfn.DAYS(L494, K494)</f>
        <v>100</v>
      </c>
      <c r="N494" s="17"/>
    </row>
    <row r="495" customFormat="false" ht="17" hidden="false" customHeight="false" outlineLevel="0" collapsed="false">
      <c r="A495" s="1" t="s">
        <v>1231</v>
      </c>
      <c r="B495" s="1" t="s">
        <v>83</v>
      </c>
      <c r="C495" s="2" t="s">
        <v>358</v>
      </c>
      <c r="D495" s="50"/>
      <c r="E495" s="45" t="s">
        <v>1223</v>
      </c>
      <c r="G495" s="1" t="s">
        <v>1232</v>
      </c>
      <c r="H495" s="45"/>
      <c r="I495" s="50"/>
      <c r="J495" s="58" t="s">
        <v>1233</v>
      </c>
      <c r="K495" s="50" t="n">
        <v>43635</v>
      </c>
      <c r="L495" s="50" t="n">
        <v>43636</v>
      </c>
      <c r="M495" s="2" t="n">
        <f aca="false">_xlfn.DAYS(L495, K495)</f>
        <v>1</v>
      </c>
    </row>
    <row r="496" customFormat="false" ht="34" hidden="false" customHeight="false" outlineLevel="0" collapsed="false">
      <c r="A496" s="56" t="s">
        <v>1234</v>
      </c>
      <c r="B496" s="1" t="s">
        <v>236</v>
      </c>
      <c r="C496" s="2" t="s">
        <v>242</v>
      </c>
      <c r="D496" s="51"/>
      <c r="E496" s="45" t="s">
        <v>1223</v>
      </c>
      <c r="F496" s="46"/>
      <c r="G496" s="1" t="s">
        <v>1230</v>
      </c>
      <c r="H496" s="45"/>
      <c r="I496" s="47"/>
      <c r="J496" s="57" t="n">
        <v>5029</v>
      </c>
      <c r="K496" s="51" t="n">
        <v>43530</v>
      </c>
      <c r="L496" s="50" t="n">
        <v>43636</v>
      </c>
      <c r="M496" s="2" t="n">
        <f aca="false">_xlfn.DAYS(L496, K496)</f>
        <v>106</v>
      </c>
    </row>
    <row r="497" customFormat="false" ht="51" hidden="false" customHeight="false" outlineLevel="0" collapsed="false">
      <c r="A497" s="44" t="s">
        <v>1081</v>
      </c>
      <c r="B497" s="1" t="s">
        <v>1235</v>
      </c>
      <c r="C497" s="2" t="s">
        <v>237</v>
      </c>
      <c r="D497" s="51"/>
      <c r="E497" s="45" t="s">
        <v>1223</v>
      </c>
      <c r="F497" s="46"/>
      <c r="G497" s="1" t="s">
        <v>1236</v>
      </c>
      <c r="H497" s="45"/>
      <c r="I497" s="47"/>
      <c r="J497" s="57" t="s">
        <v>1237</v>
      </c>
      <c r="K497" s="49" t="n">
        <v>43627</v>
      </c>
      <c r="L497" s="50" t="n">
        <v>43636</v>
      </c>
      <c r="M497" s="2" t="n">
        <f aca="false">_xlfn.DAYS(L497, K497)</f>
        <v>9</v>
      </c>
    </row>
    <row r="498" customFormat="false" ht="17" hidden="false" customHeight="false" outlineLevel="0" collapsed="false">
      <c r="A498" s="44" t="s">
        <v>1238</v>
      </c>
      <c r="B498" s="1" t="s">
        <v>1239</v>
      </c>
      <c r="C498" s="2" t="s">
        <v>264</v>
      </c>
      <c r="D498" s="51"/>
      <c r="E498" s="45" t="s">
        <v>1223</v>
      </c>
      <c r="F498" s="46"/>
      <c r="G498" s="1" t="s">
        <v>555</v>
      </c>
      <c r="H498" s="45"/>
      <c r="I498" s="50"/>
      <c r="J498" s="57" t="s">
        <v>1240</v>
      </c>
      <c r="K498" s="49" t="n">
        <v>43630</v>
      </c>
      <c r="L498" s="50" t="n">
        <v>43636</v>
      </c>
      <c r="M498" s="2" t="n">
        <f aca="false">_xlfn.DAYS(L498, K498)</f>
        <v>6</v>
      </c>
    </row>
    <row r="499" customFormat="false" ht="51" hidden="false" customHeight="false" outlineLevel="0" collapsed="false">
      <c r="A499" s="44" t="s">
        <v>1241</v>
      </c>
      <c r="B499" s="1" t="s">
        <v>35</v>
      </c>
      <c r="C499" s="2" t="s">
        <v>242</v>
      </c>
      <c r="D499" s="51"/>
      <c r="E499" s="45" t="s">
        <v>1223</v>
      </c>
      <c r="F499" s="46"/>
      <c r="G499" s="1" t="s">
        <v>1242</v>
      </c>
      <c r="H499" s="45"/>
      <c r="I499" s="50"/>
      <c r="J499" s="57" t="s">
        <v>1243</v>
      </c>
      <c r="K499" s="49" t="n">
        <v>43620</v>
      </c>
      <c r="L499" s="50" t="n">
        <v>43636</v>
      </c>
      <c r="M499" s="2" t="n">
        <f aca="false">_xlfn.DAYS(L499, K499)</f>
        <v>16</v>
      </c>
    </row>
    <row r="500" customFormat="false" ht="34" hidden="false" customHeight="false" outlineLevel="0" collapsed="false">
      <c r="A500" s="1" t="s">
        <v>1244</v>
      </c>
      <c r="B500" s="1" t="s">
        <v>1235</v>
      </c>
      <c r="D500" s="51"/>
      <c r="E500" s="45" t="s">
        <v>1223</v>
      </c>
      <c r="F500" s="45"/>
      <c r="G500" s="1" t="s">
        <v>1245</v>
      </c>
      <c r="I500" s="50"/>
      <c r="J500" s="53" t="s">
        <v>1240</v>
      </c>
      <c r="K500" s="50" t="n">
        <v>43510</v>
      </c>
      <c r="L500" s="50" t="n">
        <v>43636</v>
      </c>
      <c r="M500" s="2" t="n">
        <f aca="false">_xlfn.DAYS(L500, K500)</f>
        <v>126</v>
      </c>
    </row>
    <row r="501" customFormat="false" ht="51" hidden="false" customHeight="false" outlineLevel="0" collapsed="false">
      <c r="A501" s="1" t="s">
        <v>671</v>
      </c>
      <c r="B501" s="1" t="s">
        <v>143</v>
      </c>
      <c r="C501" s="2" t="s">
        <v>234</v>
      </c>
      <c r="D501" s="50"/>
      <c r="E501" s="45" t="s">
        <v>1223</v>
      </c>
      <c r="G501" s="1" t="s">
        <v>1246</v>
      </c>
      <c r="H501" s="45"/>
      <c r="I501" s="50"/>
      <c r="J501" s="58" t="s">
        <v>1240</v>
      </c>
      <c r="K501" s="50" t="n">
        <v>43635</v>
      </c>
      <c r="L501" s="50" t="n">
        <v>43636</v>
      </c>
      <c r="M501" s="2" t="n">
        <f aca="false">_xlfn.DAYS(L501, K501)</f>
        <v>1</v>
      </c>
    </row>
    <row r="502" customFormat="false" ht="34" hidden="false" customHeight="false" outlineLevel="0" collapsed="false">
      <c r="A502" s="1" t="s">
        <v>1247</v>
      </c>
      <c r="B502" s="1" t="s">
        <v>1248</v>
      </c>
      <c r="C502" s="2" t="s">
        <v>36</v>
      </c>
      <c r="D502" s="51"/>
      <c r="E502" s="45" t="s">
        <v>1223</v>
      </c>
      <c r="F502" s="45"/>
      <c r="G502" s="1" t="s">
        <v>1249</v>
      </c>
      <c r="I502" s="50"/>
      <c r="J502" s="53" t="s">
        <v>1240</v>
      </c>
      <c r="K502" s="50" t="n">
        <v>43635</v>
      </c>
      <c r="L502" s="50" t="n">
        <v>43636</v>
      </c>
      <c r="M502" s="2" t="n">
        <f aca="false">_xlfn.DAYS(L502, K502)</f>
        <v>1</v>
      </c>
    </row>
    <row r="503" customFormat="false" ht="34" hidden="false" customHeight="false" outlineLevel="0" collapsed="false">
      <c r="A503" s="1" t="s">
        <v>85</v>
      </c>
      <c r="B503" s="1" t="s">
        <v>707</v>
      </c>
      <c r="C503" s="2" t="s">
        <v>234</v>
      </c>
      <c r="D503" s="50"/>
      <c r="E503" s="45" t="s">
        <v>1223</v>
      </c>
      <c r="G503" s="1" t="s">
        <v>1250</v>
      </c>
      <c r="H503" s="45"/>
      <c r="I503" s="50"/>
      <c r="J503" s="100" t="s">
        <v>1251</v>
      </c>
      <c r="K503" s="50" t="n">
        <v>43599</v>
      </c>
      <c r="L503" s="50" t="n">
        <v>43636</v>
      </c>
      <c r="M503" s="2" t="n">
        <f aca="false">_xlfn.DAYS(L503, K503)</f>
        <v>37</v>
      </c>
    </row>
    <row r="504" customFormat="false" ht="17" hidden="false" customHeight="false" outlineLevel="0" collapsed="false">
      <c r="A504" s="44" t="s">
        <v>1252</v>
      </c>
      <c r="B504" s="1" t="s">
        <v>155</v>
      </c>
      <c r="D504" s="51"/>
      <c r="E504" s="45" t="s">
        <v>1223</v>
      </c>
      <c r="F504" s="46"/>
      <c r="G504" s="1" t="s">
        <v>1253</v>
      </c>
      <c r="H504" s="45"/>
      <c r="I504" s="47"/>
      <c r="J504" s="57" t="s">
        <v>1240</v>
      </c>
      <c r="K504" s="51" t="n">
        <v>43417</v>
      </c>
      <c r="L504" s="50" t="n">
        <v>43636</v>
      </c>
      <c r="M504" s="2" t="n">
        <f aca="false">_xlfn.DAYS(L504, K504)</f>
        <v>219</v>
      </c>
    </row>
    <row r="505" customFormat="false" ht="51" hidden="false" customHeight="false" outlineLevel="0" collapsed="false">
      <c r="A505" s="18" t="s">
        <v>1254</v>
      </c>
      <c r="B505" s="1" t="s">
        <v>1255</v>
      </c>
      <c r="C505" s="2" t="s">
        <v>111</v>
      </c>
      <c r="D505" s="51"/>
      <c r="E505" s="45" t="s">
        <v>1223</v>
      </c>
      <c r="F505" s="45"/>
      <c r="G505" s="18" t="s">
        <v>1256</v>
      </c>
      <c r="H505" s="45"/>
      <c r="I505" s="50"/>
      <c r="J505" s="53" t="s">
        <v>1240</v>
      </c>
      <c r="K505" s="50" t="n">
        <v>43635</v>
      </c>
      <c r="L505" s="50" t="n">
        <v>43636</v>
      </c>
      <c r="M505" s="2" t="n">
        <f aca="false">_xlfn.DAYS(L505, K505)</f>
        <v>1</v>
      </c>
      <c r="N505" s="17"/>
    </row>
    <row r="506" customFormat="false" ht="68" hidden="false" customHeight="false" outlineLevel="0" collapsed="false">
      <c r="A506" s="1" t="s">
        <v>113</v>
      </c>
      <c r="B506" s="1" t="s">
        <v>1257</v>
      </c>
      <c r="D506" s="51"/>
      <c r="E506" s="45" t="s">
        <v>1223</v>
      </c>
      <c r="F506" s="45"/>
      <c r="G506" s="1" t="s">
        <v>1258</v>
      </c>
      <c r="I506" s="50"/>
      <c r="J506" s="53" t="s">
        <v>1259</v>
      </c>
      <c r="K506" s="50" t="n">
        <v>43383</v>
      </c>
      <c r="L506" s="50" t="n">
        <v>43636</v>
      </c>
      <c r="M506" s="2" t="n">
        <f aca="false">_xlfn.DAYS(L506, K506)</f>
        <v>253</v>
      </c>
    </row>
    <row r="507" customFormat="false" ht="34" hidden="false" customHeight="false" outlineLevel="0" collapsed="false">
      <c r="A507" s="1" t="s">
        <v>1260</v>
      </c>
      <c r="B507" s="1" t="s">
        <v>1261</v>
      </c>
      <c r="C507" s="2" t="s">
        <v>36</v>
      </c>
      <c r="D507" s="51"/>
      <c r="E507" s="45" t="s">
        <v>1223</v>
      </c>
      <c r="F507" s="45"/>
      <c r="G507" s="1" t="s">
        <v>1262</v>
      </c>
      <c r="I507" s="50"/>
      <c r="J507" s="53" t="n">
        <v>50029</v>
      </c>
      <c r="K507" s="50" t="n">
        <v>43516</v>
      </c>
      <c r="L507" s="50" t="n">
        <v>43636</v>
      </c>
      <c r="M507" s="2" t="n">
        <f aca="false">_xlfn.DAYS(L507, K507)</f>
        <v>120</v>
      </c>
    </row>
    <row r="508" customFormat="false" ht="51" hidden="false" customHeight="false" outlineLevel="0" collapsed="false">
      <c r="A508" s="1" t="s">
        <v>147</v>
      </c>
      <c r="B508" s="1" t="s">
        <v>1263</v>
      </c>
      <c r="C508" s="2" t="s">
        <v>1264</v>
      </c>
      <c r="D508" s="50"/>
      <c r="E508" s="45" t="s">
        <v>1223</v>
      </c>
      <c r="G508" s="1" t="s">
        <v>1265</v>
      </c>
      <c r="H508" s="45"/>
      <c r="I508" s="50"/>
      <c r="J508" s="58" t="s">
        <v>1266</v>
      </c>
      <c r="K508" s="50" t="n">
        <v>43620</v>
      </c>
      <c r="L508" s="50" t="n">
        <v>43636</v>
      </c>
      <c r="M508" s="2" t="n">
        <f aca="false">_xlfn.DAYS(L508, K508)</f>
        <v>16</v>
      </c>
    </row>
    <row r="509" customFormat="false" ht="51" hidden="false" customHeight="false" outlineLevel="0" collapsed="false">
      <c r="A509" s="101" t="s">
        <v>1267</v>
      </c>
      <c r="B509" s="1" t="s">
        <v>355</v>
      </c>
      <c r="D509" s="51"/>
      <c r="E509" s="45" t="s">
        <v>1223</v>
      </c>
      <c r="F509" s="46"/>
      <c r="G509" s="1" t="s">
        <v>1268</v>
      </c>
      <c r="H509" s="45"/>
      <c r="I509" s="50"/>
      <c r="J509" s="57" t="s">
        <v>1269</v>
      </c>
      <c r="K509" s="51" t="n">
        <v>43511</v>
      </c>
      <c r="L509" s="50" t="n">
        <v>43636</v>
      </c>
      <c r="M509" s="2" t="n">
        <f aca="false">_xlfn.DAYS(L509, K509)</f>
        <v>125</v>
      </c>
    </row>
    <row r="510" customFormat="false" ht="17" hidden="false" customHeight="false" outlineLevel="0" collapsed="false">
      <c r="A510" s="1" t="s">
        <v>180</v>
      </c>
      <c r="B510" s="1" t="s">
        <v>687</v>
      </c>
      <c r="C510" s="2" t="s">
        <v>234</v>
      </c>
      <c r="D510" s="51"/>
      <c r="E510" s="45" t="s">
        <v>1223</v>
      </c>
      <c r="F510" s="45"/>
      <c r="G510" s="1" t="s">
        <v>1270</v>
      </c>
      <c r="I510" s="50"/>
      <c r="J510" s="53" t="s">
        <v>1240</v>
      </c>
      <c r="K510" s="50" t="n">
        <v>43554</v>
      </c>
      <c r="L510" s="50" t="n">
        <v>43636</v>
      </c>
      <c r="M510" s="2" t="n">
        <f aca="false">_xlfn.DAYS(L510, K510)</f>
        <v>82</v>
      </c>
    </row>
    <row r="511" customFormat="false" ht="17" hidden="false" customHeight="false" outlineLevel="0" collapsed="false">
      <c r="A511" s="1" t="s">
        <v>1271</v>
      </c>
      <c r="B511" s="1" t="s">
        <v>1272</v>
      </c>
      <c r="C511" s="2" t="s">
        <v>264</v>
      </c>
      <c r="D511" s="51"/>
      <c r="E511" s="45" t="s">
        <v>1223</v>
      </c>
      <c r="F511" s="45"/>
      <c r="G511" s="1" t="s">
        <v>1253</v>
      </c>
      <c r="I511" s="50"/>
      <c r="J511" s="53" t="s">
        <v>1240</v>
      </c>
      <c r="K511" s="50" t="n">
        <v>43634</v>
      </c>
      <c r="L511" s="50" t="n">
        <v>43636</v>
      </c>
      <c r="M511" s="2" t="n">
        <f aca="false">_xlfn.DAYS(L511, K511)</f>
        <v>2</v>
      </c>
    </row>
    <row r="512" customFormat="false" ht="51" hidden="false" customHeight="false" outlineLevel="0" collapsed="false">
      <c r="A512" s="1" t="s">
        <v>1273</v>
      </c>
      <c r="B512" s="1" t="s">
        <v>1180</v>
      </c>
      <c r="C512" s="2" t="s">
        <v>358</v>
      </c>
      <c r="D512" s="51"/>
      <c r="E512" s="45" t="s">
        <v>1223</v>
      </c>
      <c r="F512" s="45"/>
      <c r="G512" s="1" t="s">
        <v>1274</v>
      </c>
      <c r="I512" s="50"/>
      <c r="J512" s="53" t="s">
        <v>1233</v>
      </c>
      <c r="K512" s="50" t="n">
        <v>43588</v>
      </c>
      <c r="L512" s="50" t="n">
        <v>43636</v>
      </c>
      <c r="M512" s="2" t="n">
        <f aca="false">_xlfn.DAYS(L512, K512)</f>
        <v>48</v>
      </c>
    </row>
    <row r="513" customFormat="false" ht="17" hidden="false" customHeight="false" outlineLevel="0" collapsed="false">
      <c r="A513" s="1" t="s">
        <v>213</v>
      </c>
      <c r="B513" s="1" t="s">
        <v>1275</v>
      </c>
      <c r="C513" s="2" t="s">
        <v>234</v>
      </c>
      <c r="D513" s="51"/>
      <c r="E513" s="45" t="s">
        <v>1223</v>
      </c>
      <c r="F513" s="45"/>
      <c r="G513" s="1" t="s">
        <v>1270</v>
      </c>
      <c r="I513" s="50"/>
      <c r="J513" s="53" t="s">
        <v>1240</v>
      </c>
      <c r="K513" s="50" t="n">
        <v>43607</v>
      </c>
      <c r="L513" s="50" t="n">
        <v>43636</v>
      </c>
      <c r="M513" s="2" t="n">
        <f aca="false">_xlfn.DAYS(L513, K513)</f>
        <v>29</v>
      </c>
    </row>
    <row r="514" customFormat="false" ht="34" hidden="false" customHeight="false" outlineLevel="0" collapsed="false">
      <c r="A514" s="1" t="s">
        <v>1276</v>
      </c>
      <c r="B514" s="18" t="s">
        <v>1277</v>
      </c>
      <c r="C514" s="51"/>
      <c r="D514" s="1"/>
      <c r="E514" s="45" t="s">
        <v>1278</v>
      </c>
      <c r="F514" s="45"/>
      <c r="G514" s="1" t="s">
        <v>1279</v>
      </c>
      <c r="H514" s="2" t="s">
        <v>1280</v>
      </c>
      <c r="I514" s="50"/>
      <c r="J514" s="53"/>
      <c r="K514" s="50" t="n">
        <v>43721</v>
      </c>
      <c r="L514" s="50" t="n">
        <v>43801</v>
      </c>
      <c r="M514" s="2" t="n">
        <f aca="false">_xlfn.DAYS(L514, K514)</f>
        <v>80</v>
      </c>
    </row>
    <row r="515" customFormat="false" ht="17" hidden="false" customHeight="false" outlineLevel="0" collapsed="false">
      <c r="A515" s="1" t="s">
        <v>18</v>
      </c>
      <c r="B515" s="1" t="s">
        <v>1281</v>
      </c>
      <c r="D515" s="98"/>
      <c r="E515" s="45" t="s">
        <v>1278</v>
      </c>
      <c r="F515" s="45"/>
      <c r="G515" s="1" t="s">
        <v>1282</v>
      </c>
      <c r="I515" s="50"/>
      <c r="J515" s="53"/>
      <c r="K515" s="50" t="n">
        <v>43790</v>
      </c>
      <c r="L515" s="50" t="n">
        <v>43801</v>
      </c>
      <c r="M515" s="2" t="n">
        <f aca="false">_xlfn.DAYS(L515, K515)</f>
        <v>11</v>
      </c>
    </row>
    <row r="516" customFormat="false" ht="68" hidden="false" customHeight="false" outlineLevel="0" collapsed="false">
      <c r="A516" s="13" t="s">
        <v>18</v>
      </c>
      <c r="B516" s="13" t="s">
        <v>143</v>
      </c>
      <c r="C516" s="10"/>
      <c r="D516" s="1"/>
      <c r="E516" s="45" t="s">
        <v>1278</v>
      </c>
      <c r="F516" s="10"/>
      <c r="G516" s="1" t="s">
        <v>1283</v>
      </c>
      <c r="H516" s="45"/>
      <c r="I516" s="10"/>
      <c r="J516" s="60"/>
      <c r="K516" s="11" t="n">
        <v>43734</v>
      </c>
      <c r="L516" s="50" t="n">
        <v>43801</v>
      </c>
      <c r="M516" s="2" t="n">
        <f aca="false">_xlfn.DAYS(L516, K516)</f>
        <v>67</v>
      </c>
    </row>
    <row r="517" customFormat="false" ht="34" hidden="false" customHeight="false" outlineLevel="0" collapsed="false">
      <c r="A517" s="13" t="s">
        <v>1284</v>
      </c>
      <c r="B517" s="1" t="s">
        <v>1285</v>
      </c>
      <c r="C517" s="10"/>
      <c r="D517" s="10"/>
      <c r="E517" s="45" t="s">
        <v>1278</v>
      </c>
      <c r="F517" s="10"/>
      <c r="G517" s="1" t="s">
        <v>1286</v>
      </c>
      <c r="H517" s="45" t="s">
        <v>1287</v>
      </c>
      <c r="I517" s="10"/>
      <c r="J517" s="60"/>
      <c r="K517" s="11" t="n">
        <v>43552</v>
      </c>
      <c r="L517" s="50" t="n">
        <v>43801</v>
      </c>
      <c r="M517" s="2" t="n">
        <f aca="false">_xlfn.DAYS(L517, K517)</f>
        <v>249</v>
      </c>
    </row>
    <row r="518" customFormat="false" ht="34" hidden="false" customHeight="false" outlineLevel="0" collapsed="false">
      <c r="A518" s="1" t="s">
        <v>1288</v>
      </c>
      <c r="B518" s="1" t="s">
        <v>1289</v>
      </c>
      <c r="D518" s="98"/>
      <c r="E518" s="45" t="s">
        <v>1278</v>
      </c>
      <c r="F518" s="45"/>
      <c r="G518" s="1" t="s">
        <v>969</v>
      </c>
      <c r="H518" s="45" t="s">
        <v>1280</v>
      </c>
      <c r="I518" s="50"/>
      <c r="J518" s="53"/>
      <c r="K518" s="50" t="n">
        <v>43788</v>
      </c>
      <c r="L518" s="50" t="n">
        <v>43801</v>
      </c>
      <c r="M518" s="2" t="n">
        <f aca="false">_xlfn.DAYS(L518, K518)</f>
        <v>13</v>
      </c>
    </row>
    <row r="519" customFormat="false" ht="34" hidden="false" customHeight="false" outlineLevel="0" collapsed="false">
      <c r="A519" s="13" t="s">
        <v>1290</v>
      </c>
      <c r="B519" s="1" t="s">
        <v>1291</v>
      </c>
      <c r="C519" s="10"/>
      <c r="D519" s="11"/>
      <c r="E519" s="45" t="s">
        <v>1278</v>
      </c>
      <c r="F519" s="10"/>
      <c r="G519" s="13" t="s">
        <v>1292</v>
      </c>
      <c r="H519" s="10" t="s">
        <v>1293</v>
      </c>
      <c r="I519" s="10"/>
      <c r="J519" s="60"/>
      <c r="K519" s="11" t="n">
        <v>43786</v>
      </c>
      <c r="L519" s="50" t="n">
        <v>43801</v>
      </c>
      <c r="M519" s="2" t="n">
        <f aca="false">_xlfn.DAYS(L519, K519)</f>
        <v>15</v>
      </c>
      <c r="N519" s="17"/>
    </row>
    <row r="520" customFormat="false" ht="51" hidden="false" customHeight="false" outlineLevel="0" collapsed="false">
      <c r="A520" s="18" t="s">
        <v>1294</v>
      </c>
      <c r="B520" s="1" t="s">
        <v>1295</v>
      </c>
      <c r="D520" s="98"/>
      <c r="E520" s="45" t="s">
        <v>1278</v>
      </c>
      <c r="F520" s="45"/>
      <c r="G520" s="18" t="s">
        <v>1296</v>
      </c>
      <c r="H520" s="45" t="s">
        <v>1297</v>
      </c>
      <c r="I520" s="50"/>
      <c r="J520" s="99"/>
      <c r="K520" s="50" t="n">
        <v>43781</v>
      </c>
      <c r="L520" s="50" t="n">
        <v>43801</v>
      </c>
      <c r="M520" s="2" t="n">
        <f aca="false">_xlfn.DAYS(L520, K520)</f>
        <v>20</v>
      </c>
      <c r="N520" s="17"/>
    </row>
    <row r="521" customFormat="false" ht="51" hidden="false" customHeight="false" outlineLevel="0" collapsed="false">
      <c r="A521" s="1" t="s">
        <v>1298</v>
      </c>
      <c r="B521" s="1" t="s">
        <v>1299</v>
      </c>
      <c r="D521" s="98"/>
      <c r="E521" s="45" t="s">
        <v>1278</v>
      </c>
      <c r="F521" s="45"/>
      <c r="G521" s="1" t="s">
        <v>1300</v>
      </c>
      <c r="H521" s="2" t="s">
        <v>1301</v>
      </c>
      <c r="I521" s="50"/>
      <c r="J521" s="53"/>
      <c r="K521" s="50" t="n">
        <v>43686</v>
      </c>
      <c r="L521" s="50" t="n">
        <v>43801</v>
      </c>
      <c r="M521" s="2" t="n">
        <f aca="false">_xlfn.DAYS(L521, K521)</f>
        <v>115</v>
      </c>
      <c r="N521" s="17"/>
    </row>
    <row r="522" customFormat="false" ht="17" hidden="false" customHeight="false" outlineLevel="0" collapsed="false">
      <c r="A522" s="1" t="s">
        <v>1022</v>
      </c>
      <c r="B522" s="1" t="s">
        <v>1302</v>
      </c>
      <c r="D522" s="102"/>
      <c r="E522" s="45" t="s">
        <v>1278</v>
      </c>
      <c r="G522" s="1" t="s">
        <v>1303</v>
      </c>
      <c r="H522" s="45" t="s">
        <v>1293</v>
      </c>
      <c r="I522" s="50"/>
      <c r="J522" s="58"/>
      <c r="K522" s="50" t="n">
        <v>43797</v>
      </c>
      <c r="L522" s="50" t="n">
        <v>43801</v>
      </c>
      <c r="M522" s="2" t="n">
        <f aca="false">_xlfn.DAYS(L522, K522)</f>
        <v>4</v>
      </c>
      <c r="N522" s="17"/>
    </row>
    <row r="523" customFormat="false" ht="17" hidden="false" customHeight="false" outlineLevel="0" collapsed="false">
      <c r="A523" s="56" t="s">
        <v>1304</v>
      </c>
      <c r="B523" s="1" t="s">
        <v>124</v>
      </c>
      <c r="D523" s="98"/>
      <c r="E523" s="45" t="s">
        <v>1278</v>
      </c>
      <c r="F523" s="46"/>
      <c r="G523" s="1" t="s">
        <v>1305</v>
      </c>
      <c r="H523" s="45" t="s">
        <v>1293</v>
      </c>
      <c r="I523" s="47"/>
      <c r="J523" s="57"/>
      <c r="K523" s="51" t="n">
        <v>43795</v>
      </c>
      <c r="L523" s="50" t="n">
        <v>43801</v>
      </c>
      <c r="M523" s="2" t="n">
        <f aca="false">_xlfn.DAYS(L523, K523)</f>
        <v>6</v>
      </c>
      <c r="N523" s="17"/>
    </row>
    <row r="524" customFormat="false" ht="102" hidden="false" customHeight="false" outlineLevel="0" collapsed="false">
      <c r="A524" s="1" t="s">
        <v>1306</v>
      </c>
      <c r="B524" s="1" t="s">
        <v>1307</v>
      </c>
      <c r="D524" s="50"/>
      <c r="E524" s="45" t="s">
        <v>1278</v>
      </c>
      <c r="G524" s="1" t="s">
        <v>1308</v>
      </c>
      <c r="H524" s="2" t="s">
        <v>1309</v>
      </c>
      <c r="I524" s="50"/>
      <c r="J524" s="58"/>
      <c r="K524" s="50" t="n">
        <v>43790</v>
      </c>
      <c r="L524" s="50" t="n">
        <v>43801</v>
      </c>
      <c r="M524" s="2" t="n">
        <f aca="false">_xlfn.DAYS(L524, K524)</f>
        <v>11</v>
      </c>
      <c r="N524" s="17"/>
    </row>
    <row r="525" customFormat="false" ht="68" hidden="false" customHeight="false" outlineLevel="0" collapsed="false">
      <c r="A525" s="1" t="s">
        <v>1310</v>
      </c>
      <c r="B525" s="1" t="s">
        <v>1311</v>
      </c>
      <c r="C525" s="45"/>
      <c r="D525" s="18"/>
      <c r="E525" s="45" t="s">
        <v>1278</v>
      </c>
      <c r="F525" s="45"/>
      <c r="G525" s="1" t="s">
        <v>1312</v>
      </c>
      <c r="H525" s="2" t="s">
        <v>1313</v>
      </c>
      <c r="J525" s="53"/>
      <c r="K525" s="50" t="n">
        <v>43622</v>
      </c>
      <c r="L525" s="50" t="n">
        <v>43801</v>
      </c>
      <c r="M525" s="2" t="n">
        <f aca="false">_xlfn.DAYS(L525, K525)</f>
        <v>179</v>
      </c>
      <c r="N525" s="17"/>
      <c r="O525" s="18"/>
    </row>
    <row r="526" customFormat="false" ht="51" hidden="false" customHeight="false" outlineLevel="0" collapsed="false">
      <c r="A526" s="1" t="s">
        <v>1314</v>
      </c>
      <c r="B526" s="1" t="s">
        <v>1315</v>
      </c>
      <c r="D526" s="98"/>
      <c r="E526" s="45" t="s">
        <v>1278</v>
      </c>
      <c r="F526" s="45"/>
      <c r="G526" s="1" t="s">
        <v>1316</v>
      </c>
      <c r="H526" s="2" t="s">
        <v>1317</v>
      </c>
      <c r="I526" s="50"/>
      <c r="J526" s="53"/>
      <c r="K526" s="50" t="n">
        <v>43761</v>
      </c>
      <c r="L526" s="50" t="n">
        <v>43801</v>
      </c>
      <c r="M526" s="2" t="n">
        <f aca="false">_xlfn.DAYS(L526, K526)</f>
        <v>40</v>
      </c>
      <c r="N526" s="17"/>
    </row>
    <row r="527" customFormat="false" ht="119" hidden="false" customHeight="false" outlineLevel="0" collapsed="false">
      <c r="A527" s="56" t="s">
        <v>1318</v>
      </c>
      <c r="B527" s="1" t="s">
        <v>1319</v>
      </c>
      <c r="C527" s="45"/>
      <c r="D527" s="18"/>
      <c r="E527" s="45" t="s">
        <v>1278</v>
      </c>
      <c r="F527" s="46"/>
      <c r="G527" s="1" t="s">
        <v>1320</v>
      </c>
      <c r="H527" s="45" t="s">
        <v>1321</v>
      </c>
      <c r="I527" s="47"/>
      <c r="J527" s="52"/>
      <c r="K527" s="51" t="n">
        <v>43496</v>
      </c>
      <c r="L527" s="50" t="n">
        <v>43801</v>
      </c>
      <c r="M527" s="2" t="n">
        <f aca="false">_xlfn.DAYS(L527, K527)</f>
        <v>305</v>
      </c>
      <c r="N527" s="17"/>
    </row>
    <row r="528" customFormat="false" ht="221" hidden="false" customHeight="false" outlineLevel="0" collapsed="false">
      <c r="A528" s="13" t="s">
        <v>1318</v>
      </c>
      <c r="B528" s="1" t="s">
        <v>1322</v>
      </c>
      <c r="C528" s="10"/>
      <c r="D528" s="10"/>
      <c r="E528" s="45" t="s">
        <v>1278</v>
      </c>
      <c r="F528" s="10"/>
      <c r="G528" s="13" t="s">
        <v>1323</v>
      </c>
      <c r="H528" s="10" t="s">
        <v>1324</v>
      </c>
      <c r="I528" s="10"/>
      <c r="J528" s="60"/>
      <c r="K528" s="11" t="n">
        <v>43711</v>
      </c>
      <c r="L528" s="50" t="n">
        <v>43801</v>
      </c>
      <c r="M528" s="2" t="n">
        <f aca="false">_xlfn.DAYS(L528, K528)</f>
        <v>90</v>
      </c>
      <c r="N528" s="17"/>
    </row>
    <row r="529" customFormat="false" ht="17" hidden="false" customHeight="false" outlineLevel="0" collapsed="false">
      <c r="A529" s="1" t="s">
        <v>1325</v>
      </c>
      <c r="B529" s="1" t="s">
        <v>1326</v>
      </c>
      <c r="D529" s="50"/>
      <c r="E529" s="45" t="s">
        <v>1278</v>
      </c>
      <c r="G529" s="1" t="s">
        <v>481</v>
      </c>
      <c r="H529" s="2" t="s">
        <v>1293</v>
      </c>
      <c r="I529" s="50"/>
      <c r="J529" s="58"/>
      <c r="K529" s="50" t="n">
        <v>43781</v>
      </c>
      <c r="L529" s="50" t="n">
        <v>43801</v>
      </c>
      <c r="M529" s="2" t="n">
        <f aca="false">_xlfn.DAYS(L529, K529)</f>
        <v>20</v>
      </c>
      <c r="O529" s="18"/>
    </row>
    <row r="530" customFormat="false" ht="102" hidden="false" customHeight="false" outlineLevel="0" collapsed="false">
      <c r="A530" s="13" t="s">
        <v>1327</v>
      </c>
      <c r="B530" s="1" t="s">
        <v>1328</v>
      </c>
      <c r="C530" s="10"/>
      <c r="D530" s="11"/>
      <c r="E530" s="45" t="s">
        <v>1278</v>
      </c>
      <c r="F530" s="10"/>
      <c r="G530" s="13" t="s">
        <v>1329</v>
      </c>
      <c r="H530" s="10" t="s">
        <v>1330</v>
      </c>
      <c r="I530" s="11"/>
      <c r="J530" s="60"/>
      <c r="K530" s="11" t="n">
        <v>43743</v>
      </c>
      <c r="L530" s="50" t="n">
        <v>43801</v>
      </c>
      <c r="M530" s="2" t="n">
        <f aca="false">_xlfn.DAYS(L530, K530)</f>
        <v>58</v>
      </c>
      <c r="N530" s="17"/>
    </row>
    <row r="531" customFormat="false" ht="68" hidden="false" customHeight="false" outlineLevel="0" collapsed="false">
      <c r="A531" s="56" t="s">
        <v>233</v>
      </c>
      <c r="B531" s="1" t="s">
        <v>1331</v>
      </c>
      <c r="D531" s="50"/>
      <c r="E531" s="45" t="s">
        <v>1278</v>
      </c>
      <c r="F531" s="46"/>
      <c r="G531" s="1" t="s">
        <v>1332</v>
      </c>
      <c r="H531" s="2" t="s">
        <v>1317</v>
      </c>
      <c r="I531" s="47"/>
      <c r="J531" s="57"/>
      <c r="K531" s="51" t="n">
        <v>43747</v>
      </c>
      <c r="L531" s="50" t="n">
        <v>43801</v>
      </c>
      <c r="M531" s="2" t="n">
        <f aca="false">_xlfn.DAYS(L531, K531)</f>
        <v>54</v>
      </c>
      <c r="O531" s="18"/>
    </row>
    <row r="532" customFormat="false" ht="68" hidden="false" customHeight="false" outlineLevel="0" collapsed="false">
      <c r="A532" s="1" t="s">
        <v>1333</v>
      </c>
      <c r="B532" s="1" t="s">
        <v>1334</v>
      </c>
      <c r="D532" s="102"/>
      <c r="E532" s="45" t="s">
        <v>1278</v>
      </c>
      <c r="G532" s="1" t="s">
        <v>1335</v>
      </c>
      <c r="H532" s="45" t="s">
        <v>1336</v>
      </c>
      <c r="I532" s="50"/>
      <c r="J532" s="58"/>
      <c r="K532" s="50" t="n">
        <v>43644</v>
      </c>
      <c r="L532" s="50" t="n">
        <v>43801</v>
      </c>
      <c r="M532" s="2" t="n">
        <f aca="false">_xlfn.DAYS(L532, K532)</f>
        <v>157</v>
      </c>
      <c r="N532" s="17"/>
      <c r="O532" s="18"/>
    </row>
    <row r="533" customFormat="false" ht="85" hidden="false" customHeight="false" outlineLevel="0" collapsed="false">
      <c r="A533" s="13" t="s">
        <v>1337</v>
      </c>
      <c r="B533" s="1" t="s">
        <v>1338</v>
      </c>
      <c r="C533" s="10"/>
      <c r="D533" s="10"/>
      <c r="E533" s="45" t="s">
        <v>1278</v>
      </c>
      <c r="F533" s="10"/>
      <c r="G533" s="13" t="s">
        <v>1339</v>
      </c>
      <c r="H533" s="10" t="s">
        <v>1340</v>
      </c>
      <c r="I533" s="10"/>
      <c r="J533" s="60"/>
      <c r="K533" s="11" t="n">
        <v>43781</v>
      </c>
      <c r="L533" s="50" t="n">
        <v>43801</v>
      </c>
      <c r="M533" s="2" t="n">
        <f aca="false">_xlfn.DAYS(L533, K533)</f>
        <v>20</v>
      </c>
      <c r="O533" s="18"/>
    </row>
    <row r="534" customFormat="false" ht="51" hidden="false" customHeight="false" outlineLevel="0" collapsed="false">
      <c r="A534" s="13" t="s">
        <v>1341</v>
      </c>
      <c r="B534" s="1" t="s">
        <v>1342</v>
      </c>
      <c r="C534" s="10"/>
      <c r="D534" s="10"/>
      <c r="E534" s="45" t="s">
        <v>1278</v>
      </c>
      <c r="F534" s="10"/>
      <c r="G534" s="13" t="s">
        <v>1343</v>
      </c>
      <c r="H534" s="10" t="s">
        <v>1280</v>
      </c>
      <c r="I534" s="10"/>
      <c r="J534" s="60"/>
      <c r="K534" s="11" t="n">
        <v>43624</v>
      </c>
      <c r="L534" s="50" t="n">
        <v>43801</v>
      </c>
      <c r="M534" s="2" t="n">
        <f aca="false">_xlfn.DAYS(L534, K534)</f>
        <v>177</v>
      </c>
      <c r="N534" s="17"/>
    </row>
    <row r="535" customFormat="false" ht="34" hidden="false" customHeight="false" outlineLevel="0" collapsed="false">
      <c r="A535" s="13" t="s">
        <v>1344</v>
      </c>
      <c r="B535" s="1" t="s">
        <v>1345</v>
      </c>
      <c r="C535" s="10"/>
      <c r="D535" s="10"/>
      <c r="E535" s="45" t="s">
        <v>1278</v>
      </c>
      <c r="F535" s="10"/>
      <c r="G535" s="13" t="s">
        <v>1346</v>
      </c>
      <c r="H535" s="10" t="s">
        <v>1293</v>
      </c>
      <c r="I535" s="10"/>
      <c r="J535" s="60"/>
      <c r="K535" s="11" t="n">
        <v>43799</v>
      </c>
      <c r="L535" s="50" t="n">
        <v>43801</v>
      </c>
      <c r="M535" s="2" t="n">
        <f aca="false">_xlfn.DAYS(L535, K535)</f>
        <v>2</v>
      </c>
      <c r="N535" s="17"/>
    </row>
    <row r="536" customFormat="false" ht="17" hidden="false" customHeight="false" outlineLevel="0" collapsed="false">
      <c r="A536" s="13" t="s">
        <v>442</v>
      </c>
      <c r="B536" s="1" t="s">
        <v>1347</v>
      </c>
      <c r="C536" s="10"/>
      <c r="D536" s="10"/>
      <c r="E536" s="45" t="s">
        <v>1278</v>
      </c>
      <c r="F536" s="12"/>
      <c r="G536" s="13" t="s">
        <v>1348</v>
      </c>
      <c r="H536" s="10" t="s">
        <v>1349</v>
      </c>
      <c r="I536" s="25"/>
      <c r="J536" s="61"/>
      <c r="K536" s="16" t="n">
        <v>43788</v>
      </c>
      <c r="L536" s="50" t="n">
        <v>43801</v>
      </c>
      <c r="M536" s="2" t="n">
        <f aca="false">_xlfn.DAYS(L536, K536)</f>
        <v>13</v>
      </c>
      <c r="N536" s="17"/>
    </row>
    <row r="537" customFormat="false" ht="187" hidden="false" customHeight="false" outlineLevel="0" collapsed="false">
      <c r="A537" s="1" t="s">
        <v>442</v>
      </c>
      <c r="B537" s="1" t="s">
        <v>1350</v>
      </c>
      <c r="D537" s="102"/>
      <c r="E537" s="45" t="s">
        <v>1278</v>
      </c>
      <c r="G537" s="1" t="s">
        <v>1351</v>
      </c>
      <c r="H537" s="45" t="s">
        <v>1352</v>
      </c>
      <c r="I537" s="50"/>
      <c r="J537" s="58"/>
      <c r="K537" s="50" t="n">
        <v>43768</v>
      </c>
      <c r="L537" s="50" t="n">
        <v>43801</v>
      </c>
      <c r="M537" s="2" t="n">
        <f aca="false">_xlfn.DAYS(L537, K537)</f>
        <v>33</v>
      </c>
      <c r="N537" s="17"/>
    </row>
    <row r="538" customFormat="false" ht="34" hidden="false" customHeight="false" outlineLevel="0" collapsed="false">
      <c r="A538" s="1" t="s">
        <v>1353</v>
      </c>
      <c r="B538" s="1" t="s">
        <v>1354</v>
      </c>
      <c r="D538" s="50"/>
      <c r="E538" s="45" t="s">
        <v>1278</v>
      </c>
      <c r="G538" s="1" t="s">
        <v>1355</v>
      </c>
      <c r="H538" s="2" t="s">
        <v>1280</v>
      </c>
      <c r="I538" s="50"/>
      <c r="J538" s="58"/>
      <c r="K538" s="50" t="n">
        <v>43796</v>
      </c>
      <c r="L538" s="50" t="n">
        <v>43801</v>
      </c>
      <c r="M538" s="2" t="n">
        <f aca="false">_xlfn.DAYS(L538, K538)</f>
        <v>5</v>
      </c>
      <c r="N538" s="17"/>
    </row>
    <row r="539" customFormat="false" ht="34" hidden="false" customHeight="false" outlineLevel="0" collapsed="false">
      <c r="A539" s="1" t="s">
        <v>1356</v>
      </c>
      <c r="B539" s="1" t="s">
        <v>1357</v>
      </c>
      <c r="C539" s="45"/>
      <c r="D539" s="18"/>
      <c r="E539" s="45" t="s">
        <v>1278</v>
      </c>
      <c r="F539" s="45"/>
      <c r="G539" s="1" t="s">
        <v>1358</v>
      </c>
      <c r="H539" s="45" t="s">
        <v>1359</v>
      </c>
      <c r="J539" s="53"/>
      <c r="K539" s="50" t="n">
        <v>43714</v>
      </c>
      <c r="L539" s="50" t="n">
        <v>43801</v>
      </c>
      <c r="M539" s="2" t="n">
        <f aca="false">_xlfn.DAYS(L539, K539)</f>
        <v>87</v>
      </c>
      <c r="N539" s="17"/>
    </row>
    <row r="540" customFormat="false" ht="34" hidden="false" customHeight="false" outlineLevel="0" collapsed="false">
      <c r="A540" s="44" t="s">
        <v>1360</v>
      </c>
      <c r="B540" s="1" t="s">
        <v>1361</v>
      </c>
      <c r="D540" s="98"/>
      <c r="E540" s="45" t="s">
        <v>1278</v>
      </c>
      <c r="F540" s="46"/>
      <c r="G540" s="1" t="s">
        <v>1362</v>
      </c>
      <c r="H540" s="45" t="s">
        <v>1363</v>
      </c>
      <c r="I540" s="50"/>
      <c r="J540" s="57"/>
      <c r="K540" s="51" t="n">
        <v>43794</v>
      </c>
      <c r="L540" s="50" t="n">
        <v>43801</v>
      </c>
      <c r="M540" s="2" t="n">
        <f aca="false">_xlfn.DAYS(L540, K540)</f>
        <v>7</v>
      </c>
      <c r="N540" s="17"/>
    </row>
    <row r="541" customFormat="false" ht="17" hidden="false" customHeight="false" outlineLevel="0" collapsed="false">
      <c r="A541" s="13" t="s">
        <v>1364</v>
      </c>
      <c r="B541" s="1" t="s">
        <v>1365</v>
      </c>
      <c r="C541" s="10"/>
      <c r="D541" s="10"/>
      <c r="E541" s="45" t="s">
        <v>1278</v>
      </c>
      <c r="F541" s="12"/>
      <c r="G541" s="13" t="s">
        <v>1366</v>
      </c>
      <c r="H541" s="10" t="s">
        <v>1297</v>
      </c>
      <c r="I541" s="10"/>
      <c r="J541" s="60"/>
      <c r="K541" s="11" t="n">
        <v>43649</v>
      </c>
      <c r="L541" s="50" t="n">
        <v>43801</v>
      </c>
      <c r="M541" s="2" t="n">
        <f aca="false">_xlfn.DAYS(L541, K541)</f>
        <v>152</v>
      </c>
      <c r="N541" s="17"/>
    </row>
    <row r="542" customFormat="false" ht="17" hidden="false" customHeight="false" outlineLevel="0" collapsed="false">
      <c r="A542" s="1" t="s">
        <v>1367</v>
      </c>
      <c r="B542" s="1" t="s">
        <v>1368</v>
      </c>
      <c r="D542" s="102"/>
      <c r="E542" s="45" t="s">
        <v>1278</v>
      </c>
      <c r="G542" s="1" t="s">
        <v>1369</v>
      </c>
      <c r="H542" s="45" t="s">
        <v>1370</v>
      </c>
      <c r="I542" s="50"/>
      <c r="J542" s="58"/>
      <c r="K542" s="50" t="n">
        <v>43787</v>
      </c>
      <c r="L542" s="50" t="n">
        <v>43801</v>
      </c>
      <c r="M542" s="2" t="n">
        <f aca="false">_xlfn.DAYS(L542, K542)</f>
        <v>14</v>
      </c>
      <c r="N542" s="17"/>
    </row>
    <row r="543" customFormat="false" ht="34" hidden="false" customHeight="false" outlineLevel="0" collapsed="false">
      <c r="A543" s="1" t="s">
        <v>1371</v>
      </c>
      <c r="B543" s="1" t="s">
        <v>1372</v>
      </c>
      <c r="C543" s="45"/>
      <c r="D543" s="18"/>
      <c r="E543" s="45" t="s">
        <v>1278</v>
      </c>
      <c r="F543" s="45"/>
      <c r="G543" s="1" t="s">
        <v>1373</v>
      </c>
      <c r="H543" s="45" t="s">
        <v>1280</v>
      </c>
      <c r="J543" s="53"/>
      <c r="K543" s="50" t="n">
        <v>43704</v>
      </c>
      <c r="L543" s="50" t="n">
        <v>43801</v>
      </c>
      <c r="M543" s="2" t="n">
        <f aca="false">_xlfn.DAYS(L543, K543)</f>
        <v>97</v>
      </c>
      <c r="N543" s="17"/>
    </row>
    <row r="544" customFormat="false" ht="51" hidden="false" customHeight="false" outlineLevel="0" collapsed="false">
      <c r="A544" s="1" t="s">
        <v>1374</v>
      </c>
      <c r="B544" s="1" t="s">
        <v>1375</v>
      </c>
      <c r="D544" s="98"/>
      <c r="E544" s="45" t="s">
        <v>1278</v>
      </c>
      <c r="F544" s="45"/>
      <c r="G544" s="1" t="s">
        <v>1376</v>
      </c>
      <c r="H544" s="2" t="s">
        <v>1377</v>
      </c>
      <c r="I544" s="50"/>
      <c r="J544" s="53"/>
      <c r="K544" s="50" t="n">
        <v>43792</v>
      </c>
      <c r="L544" s="50" t="n">
        <v>43801</v>
      </c>
      <c r="M544" s="2" t="n">
        <f aca="false">_xlfn.DAYS(L544, K544)</f>
        <v>9</v>
      </c>
      <c r="N544" s="17"/>
    </row>
    <row r="545" customFormat="false" ht="17" hidden="false" customHeight="false" outlineLevel="0" collapsed="false">
      <c r="A545" s="13" t="s">
        <v>1378</v>
      </c>
      <c r="B545" s="1" t="s">
        <v>1379</v>
      </c>
      <c r="C545" s="10"/>
      <c r="D545" s="11"/>
      <c r="E545" s="45" t="s">
        <v>1278</v>
      </c>
      <c r="F545" s="12"/>
      <c r="G545" s="13" t="s">
        <v>1380</v>
      </c>
      <c r="H545" s="10" t="s">
        <v>1293</v>
      </c>
      <c r="I545" s="10"/>
      <c r="J545" s="60"/>
      <c r="K545" s="11" t="n">
        <v>43801</v>
      </c>
      <c r="L545" s="50" t="n">
        <v>43801</v>
      </c>
      <c r="M545" s="2" t="n">
        <f aca="false">_xlfn.DAYS(L545, K545)</f>
        <v>0</v>
      </c>
      <c r="N545" s="17"/>
    </row>
    <row r="546" s="1" customFormat="true" ht="51" hidden="false" customHeight="false" outlineLevel="0" collapsed="false">
      <c r="A546" s="1" t="s">
        <v>1381</v>
      </c>
      <c r="B546" s="1" t="s">
        <v>1382</v>
      </c>
      <c r="C546" s="45"/>
      <c r="E546" s="45" t="s">
        <v>1278</v>
      </c>
      <c r="F546" s="45"/>
      <c r="G546" s="1" t="s">
        <v>1383</v>
      </c>
      <c r="H546" s="45" t="s">
        <v>1384</v>
      </c>
      <c r="I546" s="51"/>
      <c r="J546" s="52"/>
      <c r="K546" s="50" t="n">
        <v>43800</v>
      </c>
      <c r="L546" s="50" t="n">
        <v>43801</v>
      </c>
      <c r="M546" s="2" t="n">
        <f aca="false">_xlfn.DAYS(L546, K546)</f>
        <v>1</v>
      </c>
      <c r="N546" s="17"/>
    </row>
    <row r="547" customFormat="false" ht="34" hidden="false" customHeight="false" outlineLevel="0" collapsed="false">
      <c r="A547" s="1" t="s">
        <v>1385</v>
      </c>
      <c r="B547" s="1" t="s">
        <v>1386</v>
      </c>
      <c r="D547" s="50"/>
      <c r="E547" s="45" t="s">
        <v>1278</v>
      </c>
      <c r="G547" s="1" t="s">
        <v>1387</v>
      </c>
      <c r="H547" s="2" t="s">
        <v>1297</v>
      </c>
      <c r="I547" s="50"/>
      <c r="J547" s="58"/>
      <c r="K547" s="50" t="n">
        <v>43624</v>
      </c>
      <c r="L547" s="50" t="n">
        <v>43801</v>
      </c>
      <c r="M547" s="2" t="n">
        <f aca="false">_xlfn.DAYS(L547, K547)</f>
        <v>177</v>
      </c>
      <c r="N547" s="17"/>
    </row>
    <row r="548" customFormat="false" ht="17" hidden="false" customHeight="false" outlineLevel="0" collapsed="false">
      <c r="A548" s="1" t="s">
        <v>1388</v>
      </c>
      <c r="B548" s="1" t="s">
        <v>581</v>
      </c>
      <c r="C548" s="45"/>
      <c r="D548" s="18"/>
      <c r="E548" s="45" t="s">
        <v>1278</v>
      </c>
      <c r="F548" s="45"/>
      <c r="G548" s="1" t="s">
        <v>1389</v>
      </c>
      <c r="H548" s="2" t="s">
        <v>1293</v>
      </c>
      <c r="J548" s="52"/>
      <c r="K548" s="50" t="n">
        <v>43795</v>
      </c>
      <c r="L548" s="50" t="n">
        <v>43801</v>
      </c>
      <c r="M548" s="2" t="n">
        <f aca="false">_xlfn.DAYS(L548, K548)</f>
        <v>6</v>
      </c>
      <c r="N548" s="17"/>
    </row>
    <row r="549" customFormat="false" ht="17" hidden="false" customHeight="false" outlineLevel="0" collapsed="false">
      <c r="A549" s="1" t="s">
        <v>1390</v>
      </c>
      <c r="B549" s="1" t="s">
        <v>1391</v>
      </c>
      <c r="C549" s="45"/>
      <c r="D549" s="1"/>
      <c r="E549" s="45" t="s">
        <v>1278</v>
      </c>
      <c r="F549" s="45"/>
      <c r="G549" s="1" t="s">
        <v>1392</v>
      </c>
      <c r="H549" s="45" t="s">
        <v>1293</v>
      </c>
      <c r="J549" s="54"/>
      <c r="K549" s="50" t="n">
        <v>43705</v>
      </c>
      <c r="L549" s="50" t="n">
        <v>43801</v>
      </c>
      <c r="M549" s="2" t="n">
        <f aca="false">_xlfn.DAYS(L549, K549)</f>
        <v>96</v>
      </c>
      <c r="N549" s="17"/>
    </row>
    <row r="550" customFormat="false" ht="34" hidden="false" customHeight="false" outlineLevel="0" collapsed="false">
      <c r="A550" s="1" t="s">
        <v>251</v>
      </c>
      <c r="B550" s="1" t="s">
        <v>1393</v>
      </c>
      <c r="C550" s="45"/>
      <c r="D550" s="18"/>
      <c r="E550" s="45" t="s">
        <v>1278</v>
      </c>
      <c r="F550" s="45"/>
      <c r="G550" s="1" t="s">
        <v>1394</v>
      </c>
      <c r="H550" s="2" t="s">
        <v>1297</v>
      </c>
      <c r="I550" s="50"/>
      <c r="J550" s="52"/>
      <c r="K550" s="50" t="n">
        <v>43763</v>
      </c>
      <c r="L550" s="50" t="n">
        <v>43801</v>
      </c>
      <c r="M550" s="2" t="n">
        <f aca="false">_xlfn.DAYS(L550, K550)</f>
        <v>38</v>
      </c>
      <c r="N550" s="17"/>
    </row>
    <row r="551" customFormat="false" ht="170" hidden="false" customHeight="false" outlineLevel="0" collapsed="false">
      <c r="A551" s="1" t="s">
        <v>1395</v>
      </c>
      <c r="B551" s="1" t="s">
        <v>1396</v>
      </c>
      <c r="C551" s="45"/>
      <c r="D551" s="18"/>
      <c r="E551" s="45" t="s">
        <v>1278</v>
      </c>
      <c r="F551" s="45"/>
      <c r="G551" s="1" t="s">
        <v>1397</v>
      </c>
      <c r="H551" s="2" t="s">
        <v>1398</v>
      </c>
      <c r="J551" s="58"/>
      <c r="K551" s="50" t="n">
        <v>43633</v>
      </c>
      <c r="L551" s="50" t="n">
        <v>43801</v>
      </c>
      <c r="M551" s="2" t="n">
        <f aca="false">_xlfn.DAYS(L551, K551)</f>
        <v>168</v>
      </c>
      <c r="N551" s="17"/>
    </row>
    <row r="552" customFormat="false" ht="17" hidden="false" customHeight="false" outlineLevel="0" collapsed="false">
      <c r="A552" s="1" t="s">
        <v>1399</v>
      </c>
      <c r="B552" s="1" t="s">
        <v>1400</v>
      </c>
      <c r="C552" s="45"/>
      <c r="D552" s="98"/>
      <c r="E552" s="45" t="s">
        <v>1278</v>
      </c>
      <c r="F552" s="45"/>
      <c r="G552" s="1" t="s">
        <v>1401</v>
      </c>
      <c r="H552" s="45" t="s">
        <v>1297</v>
      </c>
      <c r="J552" s="54"/>
      <c r="K552" s="50" t="n">
        <v>43775</v>
      </c>
      <c r="L552" s="50" t="n">
        <v>43801</v>
      </c>
      <c r="M552" s="2" t="n">
        <f aca="false">_xlfn.DAYS(L552, K552)</f>
        <v>26</v>
      </c>
      <c r="N552" s="17"/>
    </row>
    <row r="553" customFormat="false" ht="68" hidden="false" customHeight="false" outlineLevel="0" collapsed="false">
      <c r="A553" s="44" t="s">
        <v>544</v>
      </c>
      <c r="B553" s="1" t="s">
        <v>1402</v>
      </c>
      <c r="D553" s="98"/>
      <c r="E553" s="45" t="s">
        <v>1278</v>
      </c>
      <c r="F553" s="46"/>
      <c r="G553" s="1" t="s">
        <v>1403</v>
      </c>
      <c r="H553" s="45" t="s">
        <v>1404</v>
      </c>
      <c r="I553" s="47"/>
      <c r="J553" s="57"/>
      <c r="K553" s="49" t="n">
        <v>43754</v>
      </c>
      <c r="L553" s="50" t="n">
        <v>43801</v>
      </c>
      <c r="M553" s="2" t="n">
        <f aca="false">_xlfn.DAYS(L553, K553)</f>
        <v>47</v>
      </c>
      <c r="N553" s="17"/>
    </row>
    <row r="554" s="64" customFormat="true" ht="15.75" hidden="false" customHeight="true" outlineLevel="0" collapsed="false">
      <c r="A554" s="1" t="s">
        <v>1405</v>
      </c>
      <c r="B554" s="1" t="s">
        <v>1406</v>
      </c>
      <c r="C554" s="45"/>
      <c r="D554" s="1"/>
      <c r="E554" s="45" t="s">
        <v>1278</v>
      </c>
      <c r="F554" s="45"/>
      <c r="G554" s="1" t="s">
        <v>1407</v>
      </c>
      <c r="H554" s="45" t="s">
        <v>1408</v>
      </c>
      <c r="I554" s="2"/>
      <c r="J554" s="53"/>
      <c r="K554" s="50" t="n">
        <v>43789</v>
      </c>
      <c r="L554" s="50" t="n">
        <v>43801</v>
      </c>
      <c r="M554" s="2" t="n">
        <f aca="false">_xlfn.DAYS(L554, K554)</f>
        <v>12</v>
      </c>
      <c r="N554" s="3"/>
      <c r="O554" s="18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68" hidden="false" customHeight="false" outlineLevel="0" collapsed="false">
      <c r="A555" s="1" t="s">
        <v>547</v>
      </c>
      <c r="B555" s="1" t="s">
        <v>1409</v>
      </c>
      <c r="C555" s="45"/>
      <c r="D555" s="18"/>
      <c r="E555" s="45" t="s">
        <v>1278</v>
      </c>
      <c r="F555" s="45"/>
      <c r="G555" s="1" t="s">
        <v>1410</v>
      </c>
      <c r="H555" s="2" t="s">
        <v>1411</v>
      </c>
      <c r="J555" s="52"/>
      <c r="K555" s="50" t="n">
        <v>43785</v>
      </c>
      <c r="L555" s="50" t="n">
        <v>43801</v>
      </c>
      <c r="M555" s="2" t="n">
        <f aca="false">_xlfn.DAYS(L555, K555)</f>
        <v>16</v>
      </c>
      <c r="N555" s="17"/>
    </row>
    <row r="556" customFormat="false" ht="17" hidden="false" customHeight="false" outlineLevel="0" collapsed="false">
      <c r="A556" s="44" t="s">
        <v>547</v>
      </c>
      <c r="B556" s="1" t="s">
        <v>1412</v>
      </c>
      <c r="D556" s="50"/>
      <c r="E556" s="45" t="s">
        <v>1278</v>
      </c>
      <c r="F556" s="46"/>
      <c r="G556" s="1" t="s">
        <v>1413</v>
      </c>
      <c r="H556" s="2" t="s">
        <v>1293</v>
      </c>
      <c r="I556" s="51"/>
      <c r="J556" s="52"/>
      <c r="K556" s="49" t="n">
        <v>43795</v>
      </c>
      <c r="L556" s="50" t="n">
        <v>43801</v>
      </c>
      <c r="M556" s="2" t="n">
        <f aca="false">_xlfn.DAYS(L556, K556)</f>
        <v>6</v>
      </c>
      <c r="N556" s="17"/>
    </row>
    <row r="557" customFormat="false" ht="170" hidden="false" customHeight="false" outlineLevel="0" collapsed="false">
      <c r="A557" s="1" t="s">
        <v>547</v>
      </c>
      <c r="B557" s="1" t="s">
        <v>1414</v>
      </c>
      <c r="D557" s="98"/>
      <c r="E557" s="45" t="s">
        <v>1278</v>
      </c>
      <c r="F557" s="45"/>
      <c r="G557" s="1" t="s">
        <v>1415</v>
      </c>
      <c r="H557" s="45" t="s">
        <v>1416</v>
      </c>
      <c r="I557" s="50"/>
      <c r="J557" s="53"/>
      <c r="K557" s="50" t="n">
        <v>43742</v>
      </c>
      <c r="L557" s="50" t="n">
        <v>43801</v>
      </c>
      <c r="M557" s="2" t="n">
        <f aca="false">_xlfn.DAYS(L557, K557)</f>
        <v>59</v>
      </c>
      <c r="N557" s="17"/>
    </row>
    <row r="558" customFormat="false" ht="51" hidden="false" customHeight="false" outlineLevel="0" collapsed="false">
      <c r="A558" s="1" t="s">
        <v>268</v>
      </c>
      <c r="B558" s="1" t="s">
        <v>1417</v>
      </c>
      <c r="C558" s="45"/>
      <c r="D558" s="18"/>
      <c r="E558" s="45" t="s">
        <v>1278</v>
      </c>
      <c r="F558" s="45"/>
      <c r="G558" s="1" t="s">
        <v>1418</v>
      </c>
      <c r="H558" s="2" t="s">
        <v>1384</v>
      </c>
      <c r="I558" s="50"/>
      <c r="J558" s="52"/>
      <c r="K558" s="50" t="n">
        <v>43800</v>
      </c>
      <c r="L558" s="50" t="n">
        <v>43801</v>
      </c>
      <c r="M558" s="2" t="n">
        <f aca="false">_xlfn.DAYS(L558, K558)</f>
        <v>1</v>
      </c>
      <c r="N558" s="17"/>
    </row>
    <row r="559" customFormat="false" ht="85" hidden="false" customHeight="false" outlineLevel="0" collapsed="false">
      <c r="A559" s="56" t="s">
        <v>268</v>
      </c>
      <c r="B559" s="1" t="s">
        <v>1419</v>
      </c>
      <c r="C559" s="45"/>
      <c r="D559" s="18"/>
      <c r="E559" s="45" t="s">
        <v>1278</v>
      </c>
      <c r="F559" s="46"/>
      <c r="G559" s="1" t="s">
        <v>1420</v>
      </c>
      <c r="H559" s="45" t="s">
        <v>1421</v>
      </c>
      <c r="I559" s="47"/>
      <c r="J559" s="57"/>
      <c r="K559" s="51" t="n">
        <v>43566</v>
      </c>
      <c r="L559" s="50" t="n">
        <v>43801</v>
      </c>
      <c r="M559" s="2" t="n">
        <f aca="false">_xlfn.DAYS(L559, K559)</f>
        <v>235</v>
      </c>
      <c r="N559" s="17"/>
    </row>
    <row r="560" customFormat="false" ht="17" hidden="false" customHeight="false" outlineLevel="0" collapsed="false">
      <c r="A560" s="1" t="s">
        <v>268</v>
      </c>
      <c r="B560" s="1" t="s">
        <v>1422</v>
      </c>
      <c r="C560" s="45"/>
      <c r="D560" s="18"/>
      <c r="E560" s="45" t="s">
        <v>1278</v>
      </c>
      <c r="F560" s="45"/>
      <c r="G560" s="1" t="s">
        <v>1423</v>
      </c>
      <c r="H560" s="45" t="s">
        <v>1293</v>
      </c>
      <c r="J560" s="45"/>
      <c r="K560" s="50" t="n">
        <v>43136</v>
      </c>
      <c r="L560" s="50" t="n">
        <v>43801</v>
      </c>
      <c r="M560" s="2" t="n">
        <f aca="false">_xlfn.DAYS(L560, K560)</f>
        <v>665</v>
      </c>
      <c r="N560" s="17"/>
    </row>
    <row r="561" customFormat="false" ht="85" hidden="false" customHeight="false" outlineLevel="0" collapsed="false">
      <c r="A561" s="1" t="s">
        <v>268</v>
      </c>
      <c r="B561" s="1" t="s">
        <v>1424</v>
      </c>
      <c r="C561" s="2" t="s">
        <v>1425</v>
      </c>
      <c r="D561" s="98"/>
      <c r="E561" s="45" t="s">
        <v>1278</v>
      </c>
      <c r="F561" s="45"/>
      <c r="G561" s="1" t="s">
        <v>1426</v>
      </c>
      <c r="H561" s="2" t="s">
        <v>1427</v>
      </c>
      <c r="I561" s="50"/>
      <c r="J561" s="53"/>
      <c r="K561" s="50" t="n">
        <v>43710</v>
      </c>
      <c r="L561" s="50" t="n">
        <v>43801</v>
      </c>
      <c r="M561" s="2" t="n">
        <f aca="false">_xlfn.DAYS(L561, K561)</f>
        <v>91</v>
      </c>
      <c r="N561" s="17"/>
    </row>
    <row r="562" customFormat="false" ht="68" hidden="false" customHeight="false" outlineLevel="0" collapsed="false">
      <c r="A562" s="1" t="s">
        <v>1428</v>
      </c>
      <c r="B562" s="1" t="s">
        <v>1429</v>
      </c>
      <c r="C562" s="45"/>
      <c r="D562" s="18"/>
      <c r="E562" s="45" t="s">
        <v>1278</v>
      </c>
      <c r="F562" s="45"/>
      <c r="G562" s="1" t="s">
        <v>1430</v>
      </c>
      <c r="H562" s="45" t="s">
        <v>1431</v>
      </c>
      <c r="I562" s="50"/>
      <c r="J562" s="57"/>
      <c r="K562" s="50" t="n">
        <v>43703</v>
      </c>
      <c r="L562" s="50" t="n">
        <v>43801</v>
      </c>
      <c r="M562" s="2" t="n">
        <f aca="false">_xlfn.DAYS(L562, K562)</f>
        <v>98</v>
      </c>
      <c r="N562" s="17"/>
    </row>
    <row r="563" customFormat="false" ht="51" hidden="false" customHeight="false" outlineLevel="0" collapsed="false">
      <c r="A563" s="1" t="s">
        <v>1432</v>
      </c>
      <c r="B563" s="1" t="s">
        <v>1433</v>
      </c>
      <c r="D563" s="102"/>
      <c r="E563" s="45" t="s">
        <v>1278</v>
      </c>
      <c r="G563" s="1" t="s">
        <v>1434</v>
      </c>
      <c r="H563" s="2" t="s">
        <v>1435</v>
      </c>
      <c r="I563" s="50"/>
      <c r="J563" s="54"/>
      <c r="K563" s="50" t="n">
        <v>43774</v>
      </c>
      <c r="L563" s="50" t="n">
        <v>43801</v>
      </c>
      <c r="M563" s="2" t="n">
        <f aca="false">_xlfn.DAYS(L563, K563)</f>
        <v>27</v>
      </c>
      <c r="O563" s="18"/>
    </row>
    <row r="564" customFormat="false" ht="51" hidden="false" customHeight="false" outlineLevel="0" collapsed="false">
      <c r="A564" s="56" t="s">
        <v>1436</v>
      </c>
      <c r="B564" s="1" t="s">
        <v>1437</v>
      </c>
      <c r="D564" s="98"/>
      <c r="E564" s="45" t="s">
        <v>1278</v>
      </c>
      <c r="F564" s="46"/>
      <c r="G564" s="102" t="s">
        <v>1438</v>
      </c>
      <c r="H564" s="45" t="s">
        <v>1439</v>
      </c>
      <c r="I564" s="47"/>
      <c r="J564" s="57"/>
      <c r="K564" s="51" t="n">
        <v>43787</v>
      </c>
      <c r="L564" s="50" t="n">
        <v>43801</v>
      </c>
      <c r="M564" s="2" t="n">
        <f aca="false">_xlfn.DAYS(L564, K564)</f>
        <v>14</v>
      </c>
      <c r="N564" s="17"/>
    </row>
    <row r="565" customFormat="false" ht="119" hidden="false" customHeight="false" outlineLevel="0" collapsed="false">
      <c r="A565" s="44" t="s">
        <v>1440</v>
      </c>
      <c r="B565" s="1" t="s">
        <v>1441</v>
      </c>
      <c r="D565" s="98"/>
      <c r="E565" s="45" t="s">
        <v>1278</v>
      </c>
      <c r="F565" s="46"/>
      <c r="G565" s="1" t="s">
        <v>1442</v>
      </c>
      <c r="H565" s="45" t="s">
        <v>1443</v>
      </c>
      <c r="I565" s="47"/>
      <c r="J565" s="57"/>
      <c r="K565" s="51" t="n">
        <v>43798</v>
      </c>
      <c r="L565" s="50" t="n">
        <v>43801</v>
      </c>
      <c r="M565" s="2" t="n">
        <f aca="false">_xlfn.DAYS(L565, K565)</f>
        <v>3</v>
      </c>
      <c r="N565" s="17"/>
    </row>
    <row r="566" customFormat="false" ht="187" hidden="false" customHeight="false" outlineLevel="0" collapsed="false">
      <c r="A566" s="1" t="s">
        <v>1444</v>
      </c>
      <c r="B566" s="1" t="s">
        <v>1445</v>
      </c>
      <c r="D566" s="50"/>
      <c r="E566" s="45" t="s">
        <v>1278</v>
      </c>
      <c r="G566" s="1" t="s">
        <v>1446</v>
      </c>
      <c r="H566" s="2" t="s">
        <v>1447</v>
      </c>
      <c r="I566" s="50"/>
      <c r="J566" s="58"/>
      <c r="K566" s="50" t="n">
        <v>43792</v>
      </c>
      <c r="L566" s="50" t="n">
        <v>43801</v>
      </c>
      <c r="M566" s="2" t="n">
        <f aca="false">_xlfn.DAYS(L566, K566)</f>
        <v>9</v>
      </c>
      <c r="O566" s="18"/>
    </row>
    <row r="567" customFormat="false" ht="34" hidden="false" customHeight="false" outlineLevel="0" collapsed="false">
      <c r="A567" s="44" t="s">
        <v>1448</v>
      </c>
      <c r="B567" s="1" t="s">
        <v>1449</v>
      </c>
      <c r="D567" s="98"/>
      <c r="E567" s="45" t="s">
        <v>1278</v>
      </c>
      <c r="F567" s="46"/>
      <c r="G567" s="1" t="s">
        <v>1450</v>
      </c>
      <c r="H567" s="45" t="s">
        <v>1301</v>
      </c>
      <c r="I567" s="50"/>
      <c r="J567" s="57"/>
      <c r="K567" s="49" t="n">
        <v>43664</v>
      </c>
      <c r="L567" s="50" t="n">
        <v>43801</v>
      </c>
      <c r="M567" s="2" t="n">
        <f aca="false">_xlfn.DAYS(L567, K567)</f>
        <v>137</v>
      </c>
      <c r="N567" s="17"/>
      <c r="O567" s="18"/>
    </row>
    <row r="568" customFormat="false" ht="85" hidden="false" customHeight="false" outlineLevel="0" collapsed="false">
      <c r="A568" s="1" t="s">
        <v>1451</v>
      </c>
      <c r="B568" s="1" t="s">
        <v>1452</v>
      </c>
      <c r="C568" s="45"/>
      <c r="D568" s="18"/>
      <c r="E568" s="45" t="s">
        <v>1278</v>
      </c>
      <c r="F568" s="45"/>
      <c r="G568" s="1" t="s">
        <v>1453</v>
      </c>
      <c r="H568" s="1" t="s">
        <v>1293</v>
      </c>
      <c r="I568" s="50"/>
      <c r="J568" s="58"/>
      <c r="K568" s="50" t="n">
        <v>43790</v>
      </c>
      <c r="L568" s="50" t="n">
        <v>43801</v>
      </c>
      <c r="M568" s="2" t="n">
        <f aca="false">_xlfn.DAYS(L568, K568)</f>
        <v>11</v>
      </c>
      <c r="N568" s="17"/>
    </row>
    <row r="569" customFormat="false" ht="51" hidden="false" customHeight="false" outlineLevel="0" collapsed="false">
      <c r="A569" s="18" t="s">
        <v>1454</v>
      </c>
      <c r="B569" s="1" t="s">
        <v>1455</v>
      </c>
      <c r="C569" s="45"/>
      <c r="D569" s="18"/>
      <c r="E569" s="45" t="s">
        <v>1278</v>
      </c>
      <c r="F569" s="45"/>
      <c r="G569" s="1" t="s">
        <v>1456</v>
      </c>
      <c r="H569" s="1" t="s">
        <v>1457</v>
      </c>
      <c r="J569" s="54"/>
      <c r="K569" s="50" t="n">
        <v>43731</v>
      </c>
      <c r="L569" s="50" t="n">
        <v>43801</v>
      </c>
      <c r="M569" s="2" t="n">
        <f aca="false">_xlfn.DAYS(L569, K569)</f>
        <v>70</v>
      </c>
      <c r="N569" s="17"/>
    </row>
    <row r="570" customFormat="false" ht="85" hidden="false" customHeight="false" outlineLevel="0" collapsed="false">
      <c r="A570" s="1" t="s">
        <v>1458</v>
      </c>
      <c r="B570" s="1" t="s">
        <v>1459</v>
      </c>
      <c r="C570" s="45"/>
      <c r="D570" s="18"/>
      <c r="E570" s="45" t="s">
        <v>1278</v>
      </c>
      <c r="F570" s="45"/>
      <c r="G570" s="1" t="s">
        <v>1460</v>
      </c>
      <c r="H570" s="1" t="s">
        <v>1461</v>
      </c>
      <c r="J570" s="52"/>
      <c r="K570" s="49" t="n">
        <v>43754</v>
      </c>
      <c r="L570" s="50" t="n">
        <v>43801</v>
      </c>
      <c r="M570" s="2" t="n">
        <f aca="false">_xlfn.DAYS(L570, K570)</f>
        <v>47</v>
      </c>
      <c r="N570" s="17"/>
      <c r="O570" s="18"/>
    </row>
    <row r="571" customFormat="false" ht="68" hidden="false" customHeight="false" outlineLevel="0" collapsed="false">
      <c r="A571" s="44" t="s">
        <v>1462</v>
      </c>
      <c r="B571" s="1" t="s">
        <v>1463</v>
      </c>
      <c r="D571" s="98"/>
      <c r="E571" s="45" t="s">
        <v>1278</v>
      </c>
      <c r="F571" s="46"/>
      <c r="G571" s="1" t="s">
        <v>1464</v>
      </c>
      <c r="H571" s="1" t="s">
        <v>1297</v>
      </c>
      <c r="I571" s="50"/>
      <c r="J571" s="57"/>
      <c r="K571" s="50" t="n">
        <v>43702</v>
      </c>
      <c r="L571" s="50" t="n">
        <v>43801</v>
      </c>
      <c r="M571" s="2" t="n">
        <f aca="false">_xlfn.DAYS(L571, K571)</f>
        <v>99</v>
      </c>
      <c r="N571" s="17"/>
    </row>
    <row r="572" customFormat="false" ht="102" hidden="false" customHeight="false" outlineLevel="0" collapsed="false">
      <c r="A572" s="1" t="s">
        <v>862</v>
      </c>
      <c r="B572" s="1" t="s">
        <v>1465</v>
      </c>
      <c r="C572" s="45"/>
      <c r="D572" s="1"/>
      <c r="E572" s="45" t="s">
        <v>1278</v>
      </c>
      <c r="F572" s="45"/>
      <c r="G572" s="1" t="s">
        <v>1466</v>
      </c>
      <c r="H572" s="1" t="s">
        <v>1467</v>
      </c>
      <c r="J572" s="54"/>
      <c r="K572" s="50" t="n">
        <v>43697</v>
      </c>
      <c r="L572" s="50" t="n">
        <v>43801</v>
      </c>
      <c r="M572" s="2" t="n">
        <f aca="false">_xlfn.DAYS(L572, K572)</f>
        <v>104</v>
      </c>
      <c r="N572" s="17"/>
    </row>
    <row r="573" customFormat="false" ht="102" hidden="false" customHeight="false" outlineLevel="0" collapsed="false">
      <c r="A573" s="1" t="s">
        <v>862</v>
      </c>
      <c r="B573" s="1" t="s">
        <v>1468</v>
      </c>
      <c r="D573" s="98"/>
      <c r="E573" s="45" t="s">
        <v>1278</v>
      </c>
      <c r="F573" s="45"/>
      <c r="G573" s="102" t="s">
        <v>1469</v>
      </c>
      <c r="H573" s="2" t="s">
        <v>1470</v>
      </c>
      <c r="I573" s="50"/>
      <c r="J573" s="53"/>
      <c r="K573" s="50" t="n">
        <v>43725</v>
      </c>
      <c r="L573" s="50" t="n">
        <v>43801</v>
      </c>
      <c r="M573" s="2" t="n">
        <f aca="false">_xlfn.DAYS(L573, K573)</f>
        <v>76</v>
      </c>
      <c r="N573" s="17"/>
    </row>
    <row r="574" customFormat="false" ht="68" hidden="false" customHeight="false" outlineLevel="0" collapsed="false">
      <c r="A574" s="1" t="s">
        <v>1471</v>
      </c>
      <c r="B574" s="1" t="s">
        <v>1472</v>
      </c>
      <c r="C574" s="45"/>
      <c r="D574" s="18"/>
      <c r="E574" s="45" t="s">
        <v>1278</v>
      </c>
      <c r="F574" s="45"/>
      <c r="G574" s="1" t="s">
        <v>1473</v>
      </c>
      <c r="H574" s="2" t="s">
        <v>1301</v>
      </c>
      <c r="J574" s="52"/>
      <c r="K574" s="50" t="n">
        <v>43480</v>
      </c>
      <c r="L574" s="50" t="n">
        <v>43801</v>
      </c>
      <c r="M574" s="2" t="n">
        <f aca="false">_xlfn.DAYS(L574, K574)</f>
        <v>321</v>
      </c>
      <c r="N574" s="17"/>
    </row>
    <row r="575" customFormat="false" ht="68" hidden="false" customHeight="false" outlineLevel="0" collapsed="false">
      <c r="A575" s="1" t="s">
        <v>1474</v>
      </c>
      <c r="B575" s="1" t="s">
        <v>1475</v>
      </c>
      <c r="D575" s="98"/>
      <c r="E575" s="45" t="s">
        <v>1278</v>
      </c>
      <c r="F575" s="45"/>
      <c r="G575" s="1" t="s">
        <v>1476</v>
      </c>
      <c r="H575" s="2" t="s">
        <v>1293</v>
      </c>
      <c r="I575" s="50"/>
      <c r="J575" s="53"/>
      <c r="K575" s="50" t="n">
        <v>43788</v>
      </c>
      <c r="L575" s="50" t="n">
        <v>43801</v>
      </c>
      <c r="M575" s="2" t="n">
        <f aca="false">_xlfn.DAYS(L575, K575)</f>
        <v>13</v>
      </c>
      <c r="O575" s="18"/>
    </row>
    <row r="576" customFormat="false" ht="17" hidden="false" customHeight="false" outlineLevel="0" collapsed="false">
      <c r="A576" s="1" t="s">
        <v>274</v>
      </c>
      <c r="B576" s="1" t="s">
        <v>1477</v>
      </c>
      <c r="C576" s="45"/>
      <c r="D576" s="18"/>
      <c r="E576" s="45" t="s">
        <v>1278</v>
      </c>
      <c r="F576" s="45"/>
      <c r="G576" s="1" t="s">
        <v>1478</v>
      </c>
      <c r="H576" s="2" t="s">
        <v>1370</v>
      </c>
      <c r="J576" s="52"/>
      <c r="K576" s="50" t="n">
        <v>43768</v>
      </c>
      <c r="L576" s="50" t="n">
        <v>43801</v>
      </c>
      <c r="M576" s="2" t="n">
        <f aca="false">_xlfn.DAYS(L576, K576)</f>
        <v>33</v>
      </c>
      <c r="N576" s="17"/>
    </row>
    <row r="577" s="1" customFormat="true" ht="17" hidden="false" customHeight="false" outlineLevel="0" collapsed="false">
      <c r="A577" s="1" t="s">
        <v>1479</v>
      </c>
      <c r="B577" s="1" t="s">
        <v>1480</v>
      </c>
      <c r="C577" s="45"/>
      <c r="E577" s="45" t="s">
        <v>1278</v>
      </c>
      <c r="F577" s="45"/>
      <c r="G577" s="1" t="s">
        <v>1481</v>
      </c>
      <c r="H577" s="2" t="s">
        <v>1293</v>
      </c>
      <c r="I577" s="50"/>
      <c r="J577" s="53"/>
      <c r="K577" s="50" t="n">
        <v>43788</v>
      </c>
      <c r="L577" s="50" t="n">
        <v>43801</v>
      </c>
      <c r="M577" s="2" t="n">
        <f aca="false">_xlfn.DAYS(L577, K577)</f>
        <v>13</v>
      </c>
      <c r="N577" s="17"/>
    </row>
    <row r="578" customFormat="false" ht="85" hidden="false" customHeight="false" outlineLevel="0" collapsed="false">
      <c r="A578" s="1" t="s">
        <v>1482</v>
      </c>
      <c r="B578" s="1" t="s">
        <v>1483</v>
      </c>
      <c r="D578" s="102"/>
      <c r="E578" s="45" t="s">
        <v>1278</v>
      </c>
      <c r="G578" s="1" t="s">
        <v>1484</v>
      </c>
      <c r="H578" s="2" t="s">
        <v>1485</v>
      </c>
      <c r="I578" s="50"/>
      <c r="J578" s="54"/>
      <c r="K578" s="50" t="n">
        <v>43692</v>
      </c>
      <c r="L578" s="50" t="n">
        <v>43801</v>
      </c>
      <c r="M578" s="2" t="n">
        <f aca="false">_xlfn.DAYS(L578, K578)</f>
        <v>109</v>
      </c>
    </row>
    <row r="579" customFormat="false" ht="34" hidden="false" customHeight="false" outlineLevel="0" collapsed="false">
      <c r="A579" s="1" t="s">
        <v>1486</v>
      </c>
      <c r="B579" s="1" t="s">
        <v>1487</v>
      </c>
      <c r="D579" s="102"/>
      <c r="E579" s="45" t="s">
        <v>1278</v>
      </c>
      <c r="G579" s="1" t="s">
        <v>1488</v>
      </c>
      <c r="H579" s="45" t="s">
        <v>1489</v>
      </c>
      <c r="I579" s="50"/>
      <c r="J579" s="58"/>
      <c r="K579" s="50" t="n">
        <v>43782</v>
      </c>
      <c r="L579" s="50" t="n">
        <v>43801</v>
      </c>
      <c r="M579" s="2" t="n">
        <f aca="false">_xlfn.DAYS(L579, K579)</f>
        <v>19</v>
      </c>
    </row>
    <row r="580" customFormat="false" ht="17" hidden="false" customHeight="false" outlineLevel="0" collapsed="false">
      <c r="A580" s="1" t="s">
        <v>1490</v>
      </c>
      <c r="B580" s="1" t="s">
        <v>1491</v>
      </c>
      <c r="C580" s="45"/>
      <c r="D580" s="1"/>
      <c r="E580" s="45" t="s">
        <v>1278</v>
      </c>
      <c r="F580" s="45"/>
      <c r="G580" s="1" t="s">
        <v>1492</v>
      </c>
      <c r="H580" s="2" t="s">
        <v>1297</v>
      </c>
      <c r="I580" s="50"/>
      <c r="J580" s="53"/>
      <c r="K580" s="50" t="n">
        <v>43787</v>
      </c>
      <c r="L580" s="50" t="n">
        <v>43801</v>
      </c>
      <c r="M580" s="2" t="n">
        <f aca="false">_xlfn.DAYS(L580, K580)</f>
        <v>14</v>
      </c>
      <c r="O580" s="18"/>
    </row>
    <row r="581" customFormat="false" ht="85" hidden="false" customHeight="false" outlineLevel="0" collapsed="false">
      <c r="A581" s="1" t="s">
        <v>1493</v>
      </c>
      <c r="B581" s="1" t="s">
        <v>1342</v>
      </c>
      <c r="D581" s="102"/>
      <c r="E581" s="45" t="s">
        <v>1278</v>
      </c>
      <c r="G581" s="1" t="s">
        <v>1494</v>
      </c>
      <c r="H581" s="2" t="s">
        <v>1495</v>
      </c>
      <c r="I581" s="50"/>
      <c r="J581" s="52"/>
      <c r="K581" s="50" t="n">
        <v>43627</v>
      </c>
      <c r="L581" s="50" t="n">
        <v>43801</v>
      </c>
      <c r="M581" s="2" t="n">
        <f aca="false">_xlfn.DAYS(L581, K581)</f>
        <v>174</v>
      </c>
      <c r="O581" s="18"/>
    </row>
    <row r="582" s="1" customFormat="true" ht="51" hidden="false" customHeight="false" outlineLevel="0" collapsed="false">
      <c r="A582" s="3" t="s">
        <v>1496</v>
      </c>
      <c r="B582" s="18" t="s">
        <v>1497</v>
      </c>
      <c r="C582" s="45"/>
      <c r="E582" s="45" t="s">
        <v>1278</v>
      </c>
      <c r="F582" s="45"/>
      <c r="G582" s="1" t="s">
        <v>1498</v>
      </c>
      <c r="H582" s="2" t="s">
        <v>1499</v>
      </c>
      <c r="I582" s="50"/>
      <c r="J582" s="53"/>
      <c r="K582" s="50" t="n">
        <v>43717</v>
      </c>
      <c r="L582" s="50" t="n">
        <v>43801</v>
      </c>
      <c r="M582" s="2" t="n">
        <f aca="false">_xlfn.DAYS(L582, K582)</f>
        <v>84</v>
      </c>
      <c r="N582" s="17"/>
      <c r="O582" s="18"/>
    </row>
    <row r="583" customFormat="false" ht="51" hidden="false" customHeight="false" outlineLevel="0" collapsed="false">
      <c r="A583" s="1" t="s">
        <v>1500</v>
      </c>
      <c r="B583" s="1" t="s">
        <v>1501</v>
      </c>
      <c r="D583" s="102"/>
      <c r="E583" s="45" t="s">
        <v>1278</v>
      </c>
      <c r="G583" s="1" t="s">
        <v>1502</v>
      </c>
      <c r="H583" s="2" t="s">
        <v>1503</v>
      </c>
      <c r="I583" s="50"/>
      <c r="J583" s="57"/>
      <c r="K583" s="50" t="n">
        <v>43759</v>
      </c>
      <c r="L583" s="50" t="n">
        <v>43801</v>
      </c>
      <c r="M583" s="2" t="n">
        <f aca="false">_xlfn.DAYS(L583, K583)</f>
        <v>42</v>
      </c>
      <c r="N583" s="17"/>
      <c r="O583" s="18"/>
    </row>
    <row r="584" customFormat="false" ht="51" hidden="false" customHeight="false" outlineLevel="0" collapsed="false">
      <c r="A584" s="1" t="s">
        <v>739</v>
      </c>
      <c r="B584" s="1" t="s">
        <v>1504</v>
      </c>
      <c r="D584" s="50"/>
      <c r="E584" s="45" t="s">
        <v>1278</v>
      </c>
      <c r="G584" s="1" t="s">
        <v>1505</v>
      </c>
      <c r="H584" s="2" t="s">
        <v>1297</v>
      </c>
      <c r="I584" s="50"/>
      <c r="J584" s="57"/>
      <c r="K584" s="50" t="n">
        <v>43709</v>
      </c>
      <c r="L584" s="50" t="n">
        <v>43801</v>
      </c>
      <c r="M584" s="2" t="n">
        <f aca="false">_xlfn.DAYS(L584, K584)</f>
        <v>92</v>
      </c>
      <c r="N584" s="17"/>
      <c r="O584" s="18"/>
    </row>
    <row r="585" s="1" customFormat="true" ht="221" hidden="false" customHeight="false" outlineLevel="0" collapsed="false">
      <c r="A585" s="3" t="s">
        <v>1506</v>
      </c>
      <c r="B585" s="18" t="s">
        <v>1507</v>
      </c>
      <c r="C585" s="45"/>
      <c r="E585" s="45" t="s">
        <v>1278</v>
      </c>
      <c r="F585" s="45"/>
      <c r="G585" s="1" t="s">
        <v>1508</v>
      </c>
      <c r="H585" s="2" t="s">
        <v>1509</v>
      </c>
      <c r="I585" s="50"/>
      <c r="J585" s="53"/>
      <c r="K585" s="50" t="n">
        <v>43709</v>
      </c>
      <c r="L585" s="50" t="n">
        <v>43801</v>
      </c>
      <c r="M585" s="2" t="n">
        <f aca="false">_xlfn.DAYS(L585, K585)</f>
        <v>92</v>
      </c>
      <c r="N585" s="17"/>
      <c r="O585" s="18"/>
    </row>
    <row r="586" s="1" customFormat="true" ht="17" hidden="false" customHeight="false" outlineLevel="0" collapsed="false">
      <c r="A586" s="3" t="s">
        <v>25</v>
      </c>
      <c r="B586" s="18" t="s">
        <v>1510</v>
      </c>
      <c r="C586" s="45"/>
      <c r="E586" s="45" t="s">
        <v>1278</v>
      </c>
      <c r="F586" s="45"/>
      <c r="G586" s="1" t="s">
        <v>1511</v>
      </c>
      <c r="H586" s="2" t="s">
        <v>1293</v>
      </c>
      <c r="I586" s="50"/>
      <c r="J586" s="53"/>
      <c r="K586" s="50" t="n">
        <v>43795</v>
      </c>
      <c r="L586" s="50" t="n">
        <v>43801</v>
      </c>
      <c r="M586" s="2" t="n">
        <f aca="false">_xlfn.DAYS(L586, K586)</f>
        <v>6</v>
      </c>
      <c r="N586" s="17"/>
      <c r="O586" s="18"/>
    </row>
    <row r="587" customFormat="false" ht="17" hidden="false" customHeight="false" outlineLevel="0" collapsed="false">
      <c r="A587" s="1" t="s">
        <v>25</v>
      </c>
      <c r="B587" s="1" t="s">
        <v>1512</v>
      </c>
      <c r="D587" s="50"/>
      <c r="E587" s="45" t="s">
        <v>1278</v>
      </c>
      <c r="G587" s="1" t="s">
        <v>566</v>
      </c>
      <c r="H587" s="2" t="s">
        <v>1293</v>
      </c>
      <c r="I587" s="50"/>
      <c r="J587" s="58"/>
      <c r="K587" s="50" t="n">
        <v>43794</v>
      </c>
      <c r="L587" s="50" t="n">
        <v>43801</v>
      </c>
      <c r="M587" s="2" t="n">
        <f aca="false">_xlfn.DAYS(L587, K587)</f>
        <v>7</v>
      </c>
      <c r="N587" s="17"/>
      <c r="O587" s="18"/>
    </row>
    <row r="588" customFormat="false" ht="17" hidden="false" customHeight="false" outlineLevel="0" collapsed="false">
      <c r="A588" s="1" t="s">
        <v>1513</v>
      </c>
      <c r="B588" s="1" t="s">
        <v>1514</v>
      </c>
      <c r="D588" s="98"/>
      <c r="E588" s="45" t="s">
        <v>1278</v>
      </c>
      <c r="F588" s="45"/>
      <c r="G588" s="1" t="s">
        <v>1515</v>
      </c>
      <c r="H588" s="2" t="s">
        <v>1301</v>
      </c>
      <c r="I588" s="50"/>
      <c r="J588" s="53"/>
      <c r="K588" s="50" t="n">
        <v>43770</v>
      </c>
      <c r="L588" s="50" t="n">
        <v>43801</v>
      </c>
      <c r="M588" s="2" t="n">
        <f aca="false">_xlfn.DAYS(L588, K588)</f>
        <v>31</v>
      </c>
      <c r="N588" s="17"/>
      <c r="O588" s="18"/>
    </row>
    <row r="589" customFormat="false" ht="17" hidden="false" customHeight="false" outlineLevel="0" collapsed="false">
      <c r="A589" s="1" t="s">
        <v>495</v>
      </c>
      <c r="B589" s="1" t="s">
        <v>1516</v>
      </c>
      <c r="C589" s="45"/>
      <c r="D589" s="98"/>
      <c r="E589" s="45" t="s">
        <v>1278</v>
      </c>
      <c r="F589" s="45"/>
      <c r="G589" s="1" t="s">
        <v>1517</v>
      </c>
      <c r="H589" s="45" t="s">
        <v>1293</v>
      </c>
      <c r="I589" s="50"/>
      <c r="J589" s="52"/>
      <c r="K589" s="50" t="n">
        <v>43752</v>
      </c>
      <c r="L589" s="50" t="n">
        <v>43801</v>
      </c>
      <c r="M589" s="2" t="n">
        <f aca="false">_xlfn.DAYS(L589, K589)</f>
        <v>49</v>
      </c>
      <c r="N589" s="17"/>
      <c r="O589" s="18"/>
    </row>
    <row r="590" customFormat="false" ht="51" hidden="false" customHeight="false" outlineLevel="0" collapsed="false">
      <c r="A590" s="1" t="s">
        <v>1518</v>
      </c>
      <c r="B590" s="1" t="s">
        <v>1519</v>
      </c>
      <c r="C590" s="45"/>
      <c r="D590" s="98"/>
      <c r="E590" s="45" t="s">
        <v>1278</v>
      </c>
      <c r="F590" s="45"/>
      <c r="G590" s="1" t="s">
        <v>1520</v>
      </c>
      <c r="H590" s="45" t="s">
        <v>1297</v>
      </c>
      <c r="I590" s="50"/>
      <c r="J590" s="52"/>
      <c r="K590" s="50" t="n">
        <v>43800</v>
      </c>
      <c r="L590" s="50" t="n">
        <v>43801</v>
      </c>
      <c r="M590" s="2" t="n">
        <f aca="false">_xlfn.DAYS(L590, K590)</f>
        <v>1</v>
      </c>
      <c r="N590" s="17"/>
      <c r="O590" s="18"/>
    </row>
    <row r="591" customFormat="false" ht="34" hidden="false" customHeight="false" outlineLevel="0" collapsed="false">
      <c r="A591" s="1" t="s">
        <v>878</v>
      </c>
      <c r="B591" s="1" t="s">
        <v>1521</v>
      </c>
      <c r="D591" s="102"/>
      <c r="E591" s="45" t="s">
        <v>1278</v>
      </c>
      <c r="G591" s="1" t="s">
        <v>1230</v>
      </c>
      <c r="H591" s="45" t="s">
        <v>1293</v>
      </c>
      <c r="I591" s="50"/>
      <c r="J591" s="58"/>
      <c r="K591" s="50" t="n">
        <v>43801</v>
      </c>
      <c r="L591" s="50" t="n">
        <v>43801</v>
      </c>
      <c r="M591" s="2" t="n">
        <f aca="false">_xlfn.DAYS(L591, K591)</f>
        <v>0</v>
      </c>
      <c r="N591" s="17"/>
      <c r="O591" s="18"/>
    </row>
    <row r="592" customFormat="false" ht="17" hidden="false" customHeight="false" outlineLevel="0" collapsed="false">
      <c r="A592" s="1" t="s">
        <v>1522</v>
      </c>
      <c r="B592" s="1" t="s">
        <v>1523</v>
      </c>
      <c r="D592" s="98"/>
      <c r="E592" s="45" t="s">
        <v>1278</v>
      </c>
      <c r="F592" s="45"/>
      <c r="G592" s="1" t="s">
        <v>1524</v>
      </c>
      <c r="H592" s="2" t="s">
        <v>1293</v>
      </c>
      <c r="I592" s="50"/>
      <c r="J592" s="53"/>
      <c r="K592" s="50" t="n">
        <v>43642</v>
      </c>
      <c r="L592" s="50" t="n">
        <v>43801</v>
      </c>
      <c r="M592" s="2" t="n">
        <f aca="false">_xlfn.DAYS(L592, K592)</f>
        <v>159</v>
      </c>
      <c r="N592" s="17"/>
      <c r="O592" s="18"/>
    </row>
    <row r="593" customFormat="false" ht="34" hidden="false" customHeight="false" outlineLevel="0" collapsed="false">
      <c r="A593" s="1" t="s">
        <v>1525</v>
      </c>
      <c r="B593" s="1" t="s">
        <v>1526</v>
      </c>
      <c r="C593" s="45"/>
      <c r="D593" s="102"/>
      <c r="E593" s="45" t="s">
        <v>1278</v>
      </c>
      <c r="F593" s="45"/>
      <c r="G593" s="1" t="s">
        <v>1527</v>
      </c>
      <c r="H593" s="45" t="s">
        <v>1301</v>
      </c>
      <c r="I593" s="50"/>
      <c r="J593" s="52"/>
      <c r="K593" s="50" t="n">
        <v>43548</v>
      </c>
      <c r="L593" s="50" t="n">
        <v>43801</v>
      </c>
      <c r="M593" s="2" t="n">
        <f aca="false">_xlfn.DAYS(L593, K593)</f>
        <v>253</v>
      </c>
      <c r="N593" s="17"/>
      <c r="O593" s="18"/>
    </row>
    <row r="594" customFormat="false" ht="85" hidden="false" customHeight="false" outlineLevel="0" collapsed="false">
      <c r="A594" s="1" t="s">
        <v>882</v>
      </c>
      <c r="B594" s="1" t="s">
        <v>1528</v>
      </c>
      <c r="D594" s="102"/>
      <c r="E594" s="45" t="s">
        <v>1278</v>
      </c>
      <c r="G594" s="1" t="s">
        <v>1529</v>
      </c>
      <c r="H594" s="45" t="s">
        <v>1530</v>
      </c>
      <c r="I594" s="50"/>
      <c r="J594" s="100"/>
      <c r="K594" s="50" t="n">
        <v>43548</v>
      </c>
      <c r="L594" s="50" t="n">
        <v>43801</v>
      </c>
      <c r="M594" s="2" t="n">
        <f aca="false">_xlfn.DAYS(L594, K594)</f>
        <v>253</v>
      </c>
    </row>
    <row r="595" customFormat="false" ht="68" hidden="false" customHeight="false" outlineLevel="0" collapsed="false">
      <c r="A595" s="1" t="s">
        <v>263</v>
      </c>
      <c r="B595" s="1" t="s">
        <v>258</v>
      </c>
      <c r="C595" s="45"/>
      <c r="D595" s="102"/>
      <c r="E595" s="45" t="s">
        <v>1278</v>
      </c>
      <c r="F595" s="45"/>
      <c r="G595" s="1" t="s">
        <v>1531</v>
      </c>
      <c r="H595" s="45" t="s">
        <v>1297</v>
      </c>
      <c r="I595" s="51"/>
      <c r="J595" s="52"/>
      <c r="K595" s="50" t="n">
        <v>43669</v>
      </c>
      <c r="L595" s="50" t="n">
        <v>43801</v>
      </c>
      <c r="M595" s="2" t="n">
        <f aca="false">_xlfn.DAYS(L595, K595)</f>
        <v>132</v>
      </c>
      <c r="N595" s="17"/>
    </row>
    <row r="596" customFormat="false" ht="34" hidden="false" customHeight="false" outlineLevel="0" collapsed="false">
      <c r="A596" s="3" t="s">
        <v>1532</v>
      </c>
      <c r="B596" s="18" t="s">
        <v>1533</v>
      </c>
      <c r="C596" s="45"/>
      <c r="D596" s="1"/>
      <c r="E596" s="45" t="s">
        <v>1278</v>
      </c>
      <c r="F596" s="45"/>
      <c r="G596" s="1" t="s">
        <v>1534</v>
      </c>
      <c r="H596" s="2" t="s">
        <v>1301</v>
      </c>
      <c r="I596" s="50"/>
      <c r="J596" s="53"/>
      <c r="K596" s="50" t="n">
        <v>42873</v>
      </c>
      <c r="L596" s="50" t="n">
        <v>43801</v>
      </c>
      <c r="M596" s="2" t="n">
        <f aca="false">_xlfn.DAYS(L596, K596)</f>
        <v>928</v>
      </c>
    </row>
    <row r="597" customFormat="false" ht="34" hidden="false" customHeight="false" outlineLevel="0" collapsed="false">
      <c r="A597" s="3" t="s">
        <v>1535</v>
      </c>
      <c r="B597" s="18" t="s">
        <v>1536</v>
      </c>
      <c r="C597" s="45"/>
      <c r="D597" s="1"/>
      <c r="E597" s="45" t="s">
        <v>1278</v>
      </c>
      <c r="F597" s="45"/>
      <c r="G597" s="1" t="s">
        <v>1537</v>
      </c>
      <c r="H597" s="2" t="s">
        <v>1293</v>
      </c>
      <c r="I597" s="50"/>
      <c r="J597" s="53"/>
      <c r="K597" s="50" t="n">
        <v>43800</v>
      </c>
      <c r="L597" s="50" t="n">
        <v>43801</v>
      </c>
      <c r="M597" s="2" t="n">
        <f aca="false">_xlfn.DAYS(L597, K597)</f>
        <v>1</v>
      </c>
    </row>
    <row r="598" customFormat="false" ht="17" hidden="false" customHeight="false" outlineLevel="0" collapsed="false">
      <c r="A598" s="3" t="s">
        <v>28</v>
      </c>
      <c r="B598" s="18" t="s">
        <v>1538</v>
      </c>
      <c r="C598" s="45"/>
      <c r="D598" s="1"/>
      <c r="E598" s="45" t="s">
        <v>1278</v>
      </c>
      <c r="F598" s="45"/>
      <c r="G598" s="1" t="s">
        <v>1539</v>
      </c>
      <c r="H598" s="2" t="s">
        <v>1293</v>
      </c>
      <c r="I598" s="50"/>
      <c r="J598" s="53"/>
      <c r="K598" s="50" t="n">
        <v>43796</v>
      </c>
      <c r="L598" s="50" t="n">
        <v>43801</v>
      </c>
      <c r="M598" s="2" t="n">
        <f aca="false">_xlfn.DAYS(L598, K598)</f>
        <v>5</v>
      </c>
    </row>
    <row r="599" customFormat="false" ht="119" hidden="false" customHeight="false" outlineLevel="0" collapsed="false">
      <c r="A599" s="44" t="s">
        <v>1540</v>
      </c>
      <c r="B599" s="1" t="s">
        <v>1541</v>
      </c>
      <c r="D599" s="98"/>
      <c r="E599" s="45" t="s">
        <v>1278</v>
      </c>
      <c r="F599" s="46"/>
      <c r="G599" s="1" t="s">
        <v>1542</v>
      </c>
      <c r="H599" s="45" t="s">
        <v>1543</v>
      </c>
      <c r="I599" s="47"/>
      <c r="J599" s="57"/>
      <c r="K599" s="51" t="n">
        <v>43792</v>
      </c>
      <c r="L599" s="50" t="n">
        <v>43801</v>
      </c>
      <c r="M599" s="2" t="n">
        <f aca="false">_xlfn.DAYS(L599, K599)</f>
        <v>9</v>
      </c>
    </row>
    <row r="600" customFormat="false" ht="17" hidden="false" customHeight="false" outlineLevel="0" collapsed="false">
      <c r="A600" s="1" t="s">
        <v>1544</v>
      </c>
      <c r="B600" s="1" t="s">
        <v>1545</v>
      </c>
      <c r="C600" s="45"/>
      <c r="D600" s="98"/>
      <c r="E600" s="45" t="s">
        <v>1278</v>
      </c>
      <c r="F600" s="45"/>
      <c r="G600" s="1" t="s">
        <v>1546</v>
      </c>
      <c r="H600" s="2" t="s">
        <v>1297</v>
      </c>
      <c r="I600" s="50"/>
      <c r="J600" s="52"/>
      <c r="K600" s="50" t="n">
        <v>43619</v>
      </c>
      <c r="L600" s="50" t="n">
        <v>43801</v>
      </c>
      <c r="M600" s="2" t="n">
        <f aca="false">_xlfn.DAYS(L600, K600)</f>
        <v>182</v>
      </c>
    </row>
    <row r="601" customFormat="false" ht="51" hidden="false" customHeight="false" outlineLevel="0" collapsed="false">
      <c r="A601" s="1" t="s">
        <v>1544</v>
      </c>
      <c r="B601" s="1" t="s">
        <v>1547</v>
      </c>
      <c r="C601" s="45"/>
      <c r="D601" s="98"/>
      <c r="E601" s="45" t="s">
        <v>1278</v>
      </c>
      <c r="F601" s="45"/>
      <c r="G601" s="45" t="s">
        <v>1548</v>
      </c>
      <c r="H601" s="1" t="s">
        <v>1549</v>
      </c>
      <c r="I601" s="50"/>
      <c r="J601" s="52"/>
      <c r="K601" s="50" t="n">
        <v>43646</v>
      </c>
      <c r="L601" s="50" t="n">
        <v>43801</v>
      </c>
      <c r="M601" s="2" t="n">
        <f aca="false">_xlfn.DAYS(L601, K601)</f>
        <v>155</v>
      </c>
    </row>
    <row r="602" customFormat="false" ht="68" hidden="false" customHeight="false" outlineLevel="0" collapsed="false">
      <c r="A602" s="1" t="s">
        <v>1550</v>
      </c>
      <c r="B602" s="1" t="s">
        <v>1551</v>
      </c>
      <c r="D602" s="50"/>
      <c r="E602" s="45" t="s">
        <v>1278</v>
      </c>
      <c r="G602" s="1" t="s">
        <v>1552</v>
      </c>
      <c r="H602" s="2" t="s">
        <v>1317</v>
      </c>
      <c r="I602" s="50"/>
      <c r="J602" s="58"/>
      <c r="K602" s="50" t="n">
        <v>43784</v>
      </c>
      <c r="L602" s="50" t="n">
        <v>43801</v>
      </c>
      <c r="M602" s="2" t="n">
        <f aca="false">_xlfn.DAYS(L602, K602)</f>
        <v>17</v>
      </c>
    </row>
    <row r="603" customFormat="false" ht="34" hidden="false" customHeight="false" outlineLevel="0" collapsed="false">
      <c r="A603" s="18" t="s">
        <v>1553</v>
      </c>
      <c r="B603" s="1" t="s">
        <v>1554</v>
      </c>
      <c r="D603" s="98"/>
      <c r="E603" s="45" t="s">
        <v>1278</v>
      </c>
      <c r="F603" s="45"/>
      <c r="G603" s="18" t="s">
        <v>1555</v>
      </c>
      <c r="H603" s="45" t="s">
        <v>1293</v>
      </c>
      <c r="I603" s="50"/>
      <c r="J603" s="53"/>
      <c r="K603" s="50" t="n">
        <v>43796</v>
      </c>
      <c r="L603" s="50" t="n">
        <v>43801</v>
      </c>
      <c r="M603" s="2" t="n">
        <f aca="false">_xlfn.DAYS(L603, K603)</f>
        <v>5</v>
      </c>
    </row>
    <row r="604" customFormat="false" ht="34" hidden="false" customHeight="false" outlineLevel="0" collapsed="false">
      <c r="A604" s="1" t="s">
        <v>1556</v>
      </c>
      <c r="B604" s="1" t="s">
        <v>1557</v>
      </c>
      <c r="D604" s="102"/>
      <c r="E604" s="45" t="s">
        <v>1278</v>
      </c>
      <c r="G604" s="1" t="s">
        <v>1558</v>
      </c>
      <c r="H604" s="2" t="s">
        <v>1301</v>
      </c>
      <c r="I604" s="50"/>
      <c r="J604" s="58"/>
      <c r="K604" s="50" t="n">
        <v>43775</v>
      </c>
      <c r="L604" s="50" t="n">
        <v>43801</v>
      </c>
      <c r="M604" s="2" t="n">
        <f aca="false">_xlfn.DAYS(L604, K604)</f>
        <v>26</v>
      </c>
    </row>
    <row r="605" customFormat="false" ht="34" hidden="false" customHeight="false" outlineLevel="0" collapsed="false">
      <c r="A605" s="1" t="s">
        <v>562</v>
      </c>
      <c r="B605" s="1" t="s">
        <v>1559</v>
      </c>
      <c r="D605" s="102"/>
      <c r="E605" s="45" t="s">
        <v>1278</v>
      </c>
      <c r="G605" s="1" t="s">
        <v>1560</v>
      </c>
      <c r="H605" s="2" t="s">
        <v>1561</v>
      </c>
      <c r="I605" s="50"/>
      <c r="J605" s="58"/>
      <c r="K605" s="50" t="n">
        <v>43791</v>
      </c>
      <c r="L605" s="50" t="n">
        <v>43801</v>
      </c>
      <c r="M605" s="2" t="n">
        <f aca="false">_xlfn.DAYS(L605, K605)</f>
        <v>10</v>
      </c>
    </row>
    <row r="606" customFormat="false" ht="153" hidden="false" customHeight="false" outlineLevel="0" collapsed="false">
      <c r="A606" s="3" t="s">
        <v>562</v>
      </c>
      <c r="B606" s="18" t="s">
        <v>1562</v>
      </c>
      <c r="C606" s="45"/>
      <c r="D606" s="1"/>
      <c r="E606" s="45" t="s">
        <v>1278</v>
      </c>
      <c r="F606" s="45"/>
      <c r="G606" s="1" t="s">
        <v>1563</v>
      </c>
      <c r="H606" s="2" t="s">
        <v>1564</v>
      </c>
      <c r="J606" s="53"/>
      <c r="K606" s="50" t="n">
        <v>43697</v>
      </c>
      <c r="L606" s="50" t="n">
        <v>43801</v>
      </c>
      <c r="M606" s="2" t="n">
        <f aca="false">_xlfn.DAYS(L606, K606)</f>
        <v>104</v>
      </c>
    </row>
    <row r="607" customFormat="false" ht="17" hidden="false" customHeight="false" outlineLevel="0" collapsed="false">
      <c r="A607" s="18" t="s">
        <v>1565</v>
      </c>
      <c r="B607" s="1" t="s">
        <v>1566</v>
      </c>
      <c r="D607" s="50"/>
      <c r="E607" s="45" t="s">
        <v>1278</v>
      </c>
      <c r="G607" s="18" t="s">
        <v>1539</v>
      </c>
      <c r="H607" s="2" t="s">
        <v>1293</v>
      </c>
      <c r="I607" s="50"/>
      <c r="J607" s="103"/>
      <c r="K607" s="50" t="n">
        <v>43788</v>
      </c>
      <c r="L607" s="50" t="n">
        <v>43801</v>
      </c>
      <c r="M607" s="2" t="n">
        <f aca="false">_xlfn.DAYS(L607, K607)</f>
        <v>13</v>
      </c>
    </row>
    <row r="608" customFormat="false" ht="34" hidden="false" customHeight="false" outlineLevel="0" collapsed="false">
      <c r="A608" s="1" t="s">
        <v>1567</v>
      </c>
      <c r="B608" s="1" t="s">
        <v>1568</v>
      </c>
      <c r="D608" s="50"/>
      <c r="E608" s="45" t="s">
        <v>1278</v>
      </c>
      <c r="G608" s="1" t="s">
        <v>1569</v>
      </c>
      <c r="H608" s="2" t="s">
        <v>1293</v>
      </c>
      <c r="I608" s="50"/>
      <c r="J608" s="58"/>
      <c r="K608" s="50" t="n">
        <v>43753</v>
      </c>
      <c r="L608" s="50" t="n">
        <v>43801</v>
      </c>
      <c r="M608" s="2" t="n">
        <f aca="false">_xlfn.DAYS(L608, K608)</f>
        <v>48</v>
      </c>
    </row>
    <row r="609" customFormat="false" ht="51" hidden="false" customHeight="false" outlineLevel="0" collapsed="false">
      <c r="A609" s="1" t="s">
        <v>1570</v>
      </c>
      <c r="B609" s="1" t="s">
        <v>1571</v>
      </c>
      <c r="C609" s="45"/>
      <c r="D609" s="98"/>
      <c r="E609" s="45" t="s">
        <v>1278</v>
      </c>
      <c r="F609" s="45"/>
      <c r="G609" s="1" t="s">
        <v>1572</v>
      </c>
      <c r="H609" s="2" t="s">
        <v>1573</v>
      </c>
      <c r="I609" s="50"/>
      <c r="J609" s="52"/>
      <c r="K609" s="50" t="n">
        <v>43730</v>
      </c>
      <c r="L609" s="50" t="n">
        <v>43801</v>
      </c>
      <c r="M609" s="2" t="n">
        <f aca="false">_xlfn.DAYS(L609, K609)</f>
        <v>71</v>
      </c>
    </row>
    <row r="610" customFormat="false" ht="17" hidden="false" customHeight="false" outlineLevel="0" collapsed="false">
      <c r="A610" s="1" t="s">
        <v>1574</v>
      </c>
      <c r="B610" s="1" t="s">
        <v>1575</v>
      </c>
      <c r="C610" s="45"/>
      <c r="D610" s="102"/>
      <c r="E610" s="45" t="s">
        <v>1278</v>
      </c>
      <c r="F610" s="45"/>
      <c r="G610" s="1" t="s">
        <v>1576</v>
      </c>
      <c r="H610" s="45" t="s">
        <v>1577</v>
      </c>
      <c r="I610" s="50"/>
      <c r="J610" s="57"/>
      <c r="K610" s="50" t="n">
        <v>43755</v>
      </c>
      <c r="L610" s="50" t="n">
        <v>43801</v>
      </c>
      <c r="M610" s="2" t="n">
        <f aca="false">_xlfn.DAYS(L610, K610)</f>
        <v>46</v>
      </c>
    </row>
    <row r="611" customFormat="false" ht="34" hidden="false" customHeight="false" outlineLevel="0" collapsed="false">
      <c r="A611" s="1" t="s">
        <v>1578</v>
      </c>
      <c r="B611" s="1" t="s">
        <v>1579</v>
      </c>
      <c r="C611" s="45"/>
      <c r="D611" s="98"/>
      <c r="E611" s="45" t="s">
        <v>1278</v>
      </c>
      <c r="F611" s="45"/>
      <c r="G611" s="1" t="s">
        <v>1580</v>
      </c>
      <c r="H611" s="2" t="s">
        <v>1297</v>
      </c>
      <c r="I611" s="50"/>
      <c r="J611" s="52"/>
      <c r="K611" s="50" t="n">
        <v>43721</v>
      </c>
      <c r="L611" s="50" t="n">
        <v>43801</v>
      </c>
      <c r="M611" s="2" t="n">
        <f aca="false">_xlfn.DAYS(L611, K611)</f>
        <v>80</v>
      </c>
    </row>
    <row r="612" customFormat="false" ht="51" hidden="false" customHeight="false" outlineLevel="0" collapsed="false">
      <c r="A612" s="3" t="s">
        <v>1581</v>
      </c>
      <c r="B612" s="18" t="s">
        <v>1582</v>
      </c>
      <c r="C612" s="45"/>
      <c r="D612" s="1"/>
      <c r="E612" s="45" t="s">
        <v>1278</v>
      </c>
      <c r="F612" s="45"/>
      <c r="G612" s="1" t="s">
        <v>1583</v>
      </c>
      <c r="H612" s="2" t="s">
        <v>1301</v>
      </c>
      <c r="J612" s="53"/>
      <c r="K612" s="50" t="n">
        <v>43795</v>
      </c>
      <c r="L612" s="50" t="n">
        <v>43801</v>
      </c>
      <c r="M612" s="2" t="n">
        <f aca="false">_xlfn.DAYS(L612, K612)</f>
        <v>6</v>
      </c>
    </row>
    <row r="613" customFormat="false" ht="17" hidden="false" customHeight="false" outlineLevel="0" collapsed="false">
      <c r="A613" s="1" t="s">
        <v>1581</v>
      </c>
      <c r="B613" s="1" t="s">
        <v>1584</v>
      </c>
      <c r="C613" s="45"/>
      <c r="D613" s="102"/>
      <c r="E613" s="45" t="s">
        <v>1278</v>
      </c>
      <c r="F613" s="45"/>
      <c r="G613" s="1" t="s">
        <v>1413</v>
      </c>
      <c r="H613" s="45" t="s">
        <v>1293</v>
      </c>
      <c r="I613" s="50"/>
      <c r="J613" s="57"/>
      <c r="K613" s="50" t="n">
        <v>43799</v>
      </c>
      <c r="L613" s="50" t="n">
        <v>43801</v>
      </c>
      <c r="M613" s="2" t="n">
        <f aca="false">_xlfn.DAYS(L613, K613)</f>
        <v>2</v>
      </c>
    </row>
    <row r="614" customFormat="false" ht="68" hidden="false" customHeight="false" outlineLevel="0" collapsed="false">
      <c r="A614" s="3" t="s">
        <v>769</v>
      </c>
      <c r="B614" s="18" t="s">
        <v>1585</v>
      </c>
      <c r="C614" s="45"/>
      <c r="D614" s="1"/>
      <c r="E614" s="45" t="s">
        <v>1278</v>
      </c>
      <c r="F614" s="45"/>
      <c r="G614" s="1" t="s">
        <v>1586</v>
      </c>
      <c r="H614" s="2" t="s">
        <v>1587</v>
      </c>
      <c r="J614" s="53"/>
      <c r="K614" s="50" t="n">
        <v>43773</v>
      </c>
      <c r="L614" s="50" t="n">
        <v>43801</v>
      </c>
      <c r="M614" s="2" t="n">
        <f aca="false">_xlfn.DAYS(L614, K614)</f>
        <v>28</v>
      </c>
    </row>
    <row r="615" customFormat="false" ht="51" hidden="false" customHeight="false" outlineLevel="0" collapsed="false">
      <c r="A615" s="1" t="s">
        <v>1588</v>
      </c>
      <c r="B615" s="1" t="s">
        <v>1589</v>
      </c>
      <c r="D615" s="50"/>
      <c r="E615" s="45" t="s">
        <v>1278</v>
      </c>
      <c r="G615" s="1" t="s">
        <v>1590</v>
      </c>
      <c r="H615" s="2" t="s">
        <v>1591</v>
      </c>
      <c r="I615" s="50"/>
      <c r="J615" s="58"/>
      <c r="K615" s="50" t="n">
        <v>43642</v>
      </c>
      <c r="L615" s="50" t="n">
        <v>43801</v>
      </c>
      <c r="M615" s="2" t="n">
        <f aca="false">_xlfn.DAYS(L615, K615)</f>
        <v>159</v>
      </c>
      <c r="N615" s="17"/>
    </row>
    <row r="616" customFormat="false" ht="17" hidden="false" customHeight="false" outlineLevel="0" collapsed="false">
      <c r="A616" s="1" t="s">
        <v>1592</v>
      </c>
      <c r="B616" s="1" t="s">
        <v>1593</v>
      </c>
      <c r="C616" s="45"/>
      <c r="D616" s="98"/>
      <c r="E616" s="45" t="s">
        <v>1278</v>
      </c>
      <c r="F616" s="45"/>
      <c r="G616" s="1" t="s">
        <v>1594</v>
      </c>
      <c r="H616" s="2" t="s">
        <v>1297</v>
      </c>
      <c r="I616" s="50"/>
      <c r="J616" s="52"/>
      <c r="K616" s="50" t="n">
        <v>43656</v>
      </c>
      <c r="L616" s="50" t="n">
        <v>43801</v>
      </c>
      <c r="M616" s="2" t="n">
        <f aca="false">_xlfn.DAYS(L616, K616)</f>
        <v>145</v>
      </c>
    </row>
    <row r="617" customFormat="false" ht="34" hidden="false" customHeight="false" outlineLevel="0" collapsed="false">
      <c r="A617" s="1" t="s">
        <v>1595</v>
      </c>
      <c r="B617" s="1" t="s">
        <v>1596</v>
      </c>
      <c r="C617" s="45"/>
      <c r="D617" s="98"/>
      <c r="E617" s="45" t="s">
        <v>1278</v>
      </c>
      <c r="F617" s="45"/>
      <c r="G617" s="1" t="s">
        <v>1597</v>
      </c>
      <c r="H617" s="2" t="s">
        <v>1598</v>
      </c>
      <c r="I617" s="50"/>
      <c r="J617" s="60"/>
      <c r="K617" s="50" t="n">
        <v>43753</v>
      </c>
      <c r="L617" s="50" t="n">
        <v>43801</v>
      </c>
      <c r="M617" s="2" t="n">
        <f aca="false">_xlfn.DAYS(L617, K617)</f>
        <v>48</v>
      </c>
    </row>
    <row r="618" customFormat="false" ht="34" hidden="false" customHeight="false" outlineLevel="0" collapsed="false">
      <c r="A618" s="1" t="s">
        <v>1599</v>
      </c>
      <c r="B618" s="1" t="s">
        <v>1600</v>
      </c>
      <c r="C618" s="45"/>
      <c r="D618" s="98"/>
      <c r="E618" s="45" t="s">
        <v>1278</v>
      </c>
      <c r="F618" s="45"/>
      <c r="G618" s="1" t="s">
        <v>1601</v>
      </c>
      <c r="H618" s="2" t="s">
        <v>1297</v>
      </c>
      <c r="I618" s="50"/>
      <c r="J618" s="60"/>
      <c r="K618" s="50" t="n">
        <v>43707</v>
      </c>
      <c r="L618" s="50" t="n">
        <v>43801</v>
      </c>
      <c r="M618" s="2" t="n">
        <f aca="false">_xlfn.DAYS(L618, K618)</f>
        <v>94</v>
      </c>
    </row>
    <row r="619" customFormat="false" ht="170" hidden="false" customHeight="false" outlineLevel="0" collapsed="false">
      <c r="A619" s="1" t="s">
        <v>1602</v>
      </c>
      <c r="B619" s="1" t="s">
        <v>1603</v>
      </c>
      <c r="D619" s="50"/>
      <c r="E619" s="45" t="s">
        <v>1278</v>
      </c>
      <c r="G619" s="1" t="s">
        <v>1604</v>
      </c>
      <c r="H619" s="2" t="s">
        <v>1605</v>
      </c>
      <c r="I619" s="50"/>
      <c r="J619" s="58"/>
      <c r="K619" s="50" t="n">
        <v>43649</v>
      </c>
      <c r="L619" s="50" t="n">
        <v>43801</v>
      </c>
      <c r="M619" s="2" t="n">
        <f aca="false">_xlfn.DAYS(L619, K619)</f>
        <v>152</v>
      </c>
      <c r="N619" s="17"/>
    </row>
    <row r="620" customFormat="false" ht="68" hidden="false" customHeight="false" outlineLevel="0" collapsed="false">
      <c r="A620" s="18" t="s">
        <v>1602</v>
      </c>
      <c r="B620" s="1" t="s">
        <v>1606</v>
      </c>
      <c r="D620" s="50"/>
      <c r="E620" s="45" t="s">
        <v>1278</v>
      </c>
      <c r="G620" s="18" t="s">
        <v>1607</v>
      </c>
      <c r="H620" s="2" t="s">
        <v>1608</v>
      </c>
      <c r="I620" s="50"/>
      <c r="J620" s="104"/>
      <c r="K620" s="50" t="n">
        <v>43703</v>
      </c>
      <c r="L620" s="50" t="n">
        <v>43801</v>
      </c>
      <c r="M620" s="2" t="n">
        <f aca="false">_xlfn.DAYS(L620, K620)</f>
        <v>98</v>
      </c>
    </row>
    <row r="621" customFormat="false" ht="17" hidden="false" customHeight="false" outlineLevel="0" collapsed="false">
      <c r="A621" s="1" t="s">
        <v>1609</v>
      </c>
      <c r="B621" s="1" t="s">
        <v>1610</v>
      </c>
      <c r="D621" s="98"/>
      <c r="E621" s="45" t="s">
        <v>1278</v>
      </c>
      <c r="F621" s="45"/>
      <c r="G621" s="1" t="s">
        <v>1611</v>
      </c>
      <c r="H621" s="2" t="s">
        <v>1301</v>
      </c>
      <c r="I621" s="50"/>
      <c r="J621" s="53"/>
      <c r="K621" s="50" t="n">
        <v>43789</v>
      </c>
      <c r="L621" s="50" t="n">
        <v>43801</v>
      </c>
      <c r="M621" s="2" t="n">
        <f aca="false">_xlfn.DAYS(L621, K621)</f>
        <v>12</v>
      </c>
    </row>
    <row r="622" customFormat="false" ht="68" hidden="false" customHeight="false" outlineLevel="0" collapsed="false">
      <c r="A622" s="1" t="s">
        <v>1612</v>
      </c>
      <c r="B622" s="1" t="s">
        <v>1613</v>
      </c>
      <c r="D622" s="102"/>
      <c r="E622" s="45" t="s">
        <v>1278</v>
      </c>
      <c r="G622" s="1" t="s">
        <v>1614</v>
      </c>
      <c r="H622" s="2" t="s">
        <v>1615</v>
      </c>
      <c r="I622" s="51"/>
      <c r="J622" s="52"/>
      <c r="K622" s="50" t="n">
        <v>43765</v>
      </c>
      <c r="L622" s="50" t="n">
        <v>43801</v>
      </c>
      <c r="M622" s="2" t="n">
        <f aca="false">_xlfn.DAYS(L622, K622)</f>
        <v>36</v>
      </c>
    </row>
    <row r="623" customFormat="false" ht="85" hidden="false" customHeight="false" outlineLevel="0" collapsed="false">
      <c r="A623" s="18" t="s">
        <v>1616</v>
      </c>
      <c r="B623" s="1" t="s">
        <v>1617</v>
      </c>
      <c r="C623" s="45"/>
      <c r="D623" s="98"/>
      <c r="E623" s="45" t="s">
        <v>1278</v>
      </c>
      <c r="F623" s="45"/>
      <c r="G623" s="1" t="s">
        <v>1618</v>
      </c>
      <c r="H623" s="45" t="s">
        <v>1297</v>
      </c>
      <c r="I623" s="50"/>
      <c r="J623" s="105"/>
      <c r="K623" s="50" t="n">
        <v>43763</v>
      </c>
      <c r="L623" s="50" t="n">
        <v>43801</v>
      </c>
      <c r="M623" s="2" t="n">
        <f aca="false">_xlfn.DAYS(L623, K623)</f>
        <v>38</v>
      </c>
    </row>
    <row r="624" customFormat="false" ht="51" hidden="false" customHeight="false" outlineLevel="0" collapsed="false">
      <c r="A624" s="1" t="s">
        <v>311</v>
      </c>
      <c r="B624" s="1" t="s">
        <v>1619</v>
      </c>
      <c r="C624" s="45"/>
      <c r="D624" s="98"/>
      <c r="E624" s="45" t="s">
        <v>1278</v>
      </c>
      <c r="F624" s="45"/>
      <c r="G624" s="1" t="s">
        <v>1620</v>
      </c>
      <c r="H624" s="2" t="s">
        <v>1621</v>
      </c>
      <c r="I624" s="50"/>
      <c r="J624" s="60"/>
      <c r="K624" s="50" t="n">
        <v>43774</v>
      </c>
      <c r="L624" s="50" t="n">
        <v>43801</v>
      </c>
      <c r="M624" s="2" t="n">
        <f aca="false">_xlfn.DAYS(L624, K624)</f>
        <v>27</v>
      </c>
    </row>
    <row r="625" customFormat="false" ht="17" hidden="false" customHeight="false" outlineLevel="0" collapsed="false">
      <c r="A625" s="1" t="s">
        <v>1622</v>
      </c>
      <c r="B625" s="1" t="s">
        <v>1623</v>
      </c>
      <c r="C625" s="45"/>
      <c r="D625" s="102"/>
      <c r="E625" s="45" t="s">
        <v>1278</v>
      </c>
      <c r="F625" s="45"/>
      <c r="G625" s="1" t="s">
        <v>1624</v>
      </c>
      <c r="H625" s="45" t="s">
        <v>1297</v>
      </c>
      <c r="I625" s="50"/>
      <c r="J625" s="60"/>
      <c r="K625" s="50" t="n">
        <v>43741</v>
      </c>
      <c r="L625" s="50" t="n">
        <v>43801</v>
      </c>
      <c r="M625" s="2" t="n">
        <f aca="false">_xlfn.DAYS(L625, K625)</f>
        <v>60</v>
      </c>
    </row>
    <row r="626" customFormat="false" ht="68" hidden="false" customHeight="false" outlineLevel="0" collapsed="false">
      <c r="A626" s="1" t="s">
        <v>1625</v>
      </c>
      <c r="B626" s="1" t="s">
        <v>1626</v>
      </c>
      <c r="C626" s="45"/>
      <c r="D626" s="98"/>
      <c r="E626" s="45" t="s">
        <v>1278</v>
      </c>
      <c r="F626" s="45"/>
      <c r="G626" s="1" t="s">
        <v>1627</v>
      </c>
      <c r="H626" s="2" t="s">
        <v>1628</v>
      </c>
      <c r="I626" s="50"/>
      <c r="J626" s="60"/>
      <c r="K626" s="50" t="n">
        <v>43792</v>
      </c>
      <c r="L626" s="50" t="n">
        <v>43801</v>
      </c>
      <c r="M626" s="2" t="n">
        <f aca="false">_xlfn.DAYS(L626, K626)</f>
        <v>9</v>
      </c>
      <c r="N626" s="17"/>
    </row>
    <row r="627" customFormat="false" ht="68" hidden="false" customHeight="false" outlineLevel="0" collapsed="false">
      <c r="A627" s="1" t="s">
        <v>1629</v>
      </c>
      <c r="B627" s="1" t="s">
        <v>1630</v>
      </c>
      <c r="D627" s="50"/>
      <c r="E627" s="45" t="s">
        <v>1278</v>
      </c>
      <c r="G627" s="1" t="s">
        <v>1631</v>
      </c>
      <c r="H627" s="2" t="s">
        <v>1632</v>
      </c>
      <c r="I627" s="50"/>
      <c r="J627" s="58"/>
      <c r="K627" s="50" t="n">
        <v>43633</v>
      </c>
      <c r="L627" s="50" t="n">
        <v>43801</v>
      </c>
      <c r="M627" s="2" t="n">
        <f aca="false">_xlfn.DAYS(L627, K627)</f>
        <v>168</v>
      </c>
    </row>
    <row r="628" customFormat="false" ht="68" hidden="false" customHeight="false" outlineLevel="0" collapsed="false">
      <c r="A628" s="1" t="s">
        <v>1633</v>
      </c>
      <c r="B628" s="1" t="s">
        <v>1634</v>
      </c>
      <c r="C628" s="45"/>
      <c r="D628" s="98"/>
      <c r="E628" s="45" t="s">
        <v>1278</v>
      </c>
      <c r="F628" s="45"/>
      <c r="G628" s="1" t="s">
        <v>1635</v>
      </c>
      <c r="H628" s="2" t="s">
        <v>1636</v>
      </c>
      <c r="I628" s="50"/>
      <c r="J628" s="60"/>
      <c r="K628" s="50" t="n">
        <v>43793</v>
      </c>
      <c r="L628" s="50" t="n">
        <v>43801</v>
      </c>
      <c r="M628" s="2" t="n">
        <f aca="false">_xlfn.DAYS(L628, K628)</f>
        <v>8</v>
      </c>
    </row>
    <row r="629" customFormat="false" ht="17" hidden="false" customHeight="false" outlineLevel="0" collapsed="false">
      <c r="A629" s="1" t="s">
        <v>319</v>
      </c>
      <c r="B629" s="1" t="s">
        <v>1637</v>
      </c>
      <c r="D629" s="50"/>
      <c r="E629" s="45" t="s">
        <v>1278</v>
      </c>
      <c r="G629" s="1" t="s">
        <v>1638</v>
      </c>
      <c r="H629" s="2" t="s">
        <v>1293</v>
      </c>
      <c r="I629" s="50"/>
      <c r="J629" s="58"/>
      <c r="K629" s="50" t="n">
        <v>43797</v>
      </c>
      <c r="L629" s="50" t="n">
        <v>43801</v>
      </c>
      <c r="M629" s="2" t="n">
        <f aca="false">_xlfn.DAYS(L629, K629)</f>
        <v>4</v>
      </c>
    </row>
    <row r="630" customFormat="false" ht="17" hidden="false" customHeight="false" outlineLevel="0" collapsed="false">
      <c r="A630" s="18" t="s">
        <v>987</v>
      </c>
      <c r="B630" s="1" t="s">
        <v>1639</v>
      </c>
      <c r="C630" s="45"/>
      <c r="D630" s="98"/>
      <c r="E630" s="45" t="s">
        <v>1278</v>
      </c>
      <c r="F630" s="45"/>
      <c r="G630" s="1" t="s">
        <v>1640</v>
      </c>
      <c r="H630" s="2" t="s">
        <v>1297</v>
      </c>
      <c r="I630" s="50"/>
      <c r="J630" s="60"/>
      <c r="K630" s="50" t="n">
        <v>43738</v>
      </c>
      <c r="L630" s="50" t="n">
        <v>43801</v>
      </c>
      <c r="M630" s="2" t="n">
        <f aca="false">_xlfn.DAYS(L630, K630)</f>
        <v>63</v>
      </c>
    </row>
    <row r="631" customFormat="false" ht="68" hidden="false" customHeight="false" outlineLevel="0" collapsed="false">
      <c r="A631" s="1" t="s">
        <v>987</v>
      </c>
      <c r="B631" s="1" t="s">
        <v>1641</v>
      </c>
      <c r="C631" s="45"/>
      <c r="D631" s="102"/>
      <c r="E631" s="45" t="s">
        <v>1278</v>
      </c>
      <c r="F631" s="45"/>
      <c r="G631" s="1" t="s">
        <v>1642</v>
      </c>
      <c r="H631" s="2" t="s">
        <v>1293</v>
      </c>
      <c r="I631" s="50"/>
      <c r="J631" s="60"/>
      <c r="K631" s="50" t="n">
        <v>43791</v>
      </c>
      <c r="L631" s="50" t="n">
        <v>43801</v>
      </c>
      <c r="M631" s="2" t="n">
        <f aca="false">_xlfn.DAYS(L631, K631)</f>
        <v>10</v>
      </c>
    </row>
    <row r="632" customFormat="false" ht="34" hidden="false" customHeight="false" outlineLevel="0" collapsed="false">
      <c r="A632" s="18" t="s">
        <v>1643</v>
      </c>
      <c r="B632" s="1" t="s">
        <v>1644</v>
      </c>
      <c r="D632" s="50"/>
      <c r="E632" s="45" t="s">
        <v>1278</v>
      </c>
      <c r="G632" s="18" t="s">
        <v>1645</v>
      </c>
      <c r="H632" s="2" t="s">
        <v>1297</v>
      </c>
      <c r="I632" s="50"/>
      <c r="J632" s="53"/>
      <c r="K632" s="50" t="n">
        <v>43654</v>
      </c>
      <c r="L632" s="50" t="n">
        <v>43801</v>
      </c>
      <c r="M632" s="2" t="n">
        <f aca="false">_xlfn.DAYS(L632, K632)</f>
        <v>147</v>
      </c>
    </row>
    <row r="633" customFormat="false" ht="51" hidden="false" customHeight="false" outlineLevel="0" collapsed="false">
      <c r="A633" s="1" t="s">
        <v>322</v>
      </c>
      <c r="B633" s="1" t="s">
        <v>1646</v>
      </c>
      <c r="D633" s="98"/>
      <c r="E633" s="45" t="s">
        <v>1278</v>
      </c>
      <c r="F633" s="45"/>
      <c r="G633" s="1" t="s">
        <v>1647</v>
      </c>
      <c r="H633" s="2" t="s">
        <v>1648</v>
      </c>
      <c r="I633" s="50"/>
      <c r="J633" s="53"/>
      <c r="K633" s="50" t="n">
        <v>43788</v>
      </c>
      <c r="L633" s="50" t="n">
        <v>43801</v>
      </c>
      <c r="M633" s="2" t="n">
        <f aca="false">_xlfn.DAYS(L633, K633)</f>
        <v>13</v>
      </c>
    </row>
    <row r="634" customFormat="false" ht="17" hidden="false" customHeight="false" outlineLevel="0" collapsed="false">
      <c r="A634" s="3" t="s">
        <v>671</v>
      </c>
      <c r="B634" s="18" t="s">
        <v>1649</v>
      </c>
      <c r="C634" s="45"/>
      <c r="D634" s="1"/>
      <c r="E634" s="45" t="s">
        <v>1278</v>
      </c>
      <c r="F634" s="45"/>
      <c r="G634" s="1" t="s">
        <v>1478</v>
      </c>
      <c r="H634" s="2" t="s">
        <v>1577</v>
      </c>
      <c r="J634" s="53"/>
      <c r="K634" s="50" t="n">
        <v>43770</v>
      </c>
      <c r="L634" s="50" t="n">
        <v>43801</v>
      </c>
      <c r="M634" s="2" t="n">
        <f aca="false">_xlfn.DAYS(L634, K634)</f>
        <v>31</v>
      </c>
    </row>
    <row r="635" customFormat="false" ht="34" hidden="false" customHeight="false" outlineLevel="0" collapsed="false">
      <c r="A635" s="1" t="s">
        <v>1650</v>
      </c>
      <c r="B635" s="1" t="s">
        <v>1651</v>
      </c>
      <c r="C635" s="45"/>
      <c r="D635" s="102"/>
      <c r="E635" s="45" t="s">
        <v>1278</v>
      </c>
      <c r="F635" s="45"/>
      <c r="G635" s="1" t="s">
        <v>1652</v>
      </c>
      <c r="H635" s="2" t="s">
        <v>1653</v>
      </c>
      <c r="I635" s="50"/>
      <c r="J635" s="60"/>
      <c r="K635" s="50" t="n">
        <v>43311</v>
      </c>
      <c r="L635" s="50" t="n">
        <v>43801</v>
      </c>
      <c r="M635" s="2" t="n">
        <f aca="false">_xlfn.DAYS(L635, K635)</f>
        <v>490</v>
      </c>
    </row>
    <row r="636" customFormat="false" ht="102" hidden="false" customHeight="false" outlineLevel="0" collapsed="false">
      <c r="A636" s="1" t="s">
        <v>1654</v>
      </c>
      <c r="B636" s="1" t="s">
        <v>1655</v>
      </c>
      <c r="D636" s="50"/>
      <c r="E636" s="45" t="s">
        <v>1278</v>
      </c>
      <c r="G636" s="1" t="s">
        <v>1656</v>
      </c>
      <c r="H636" s="2" t="s">
        <v>1301</v>
      </c>
      <c r="I636" s="50"/>
      <c r="J636" s="58"/>
      <c r="K636" s="50" t="n">
        <v>43609</v>
      </c>
      <c r="L636" s="50" t="n">
        <v>43801</v>
      </c>
      <c r="M636" s="2" t="n">
        <f aca="false">_xlfn.DAYS(L636, K636)</f>
        <v>192</v>
      </c>
    </row>
    <row r="637" customFormat="false" ht="34" hidden="false" customHeight="false" outlineLevel="0" collapsed="false">
      <c r="A637" s="1" t="s">
        <v>990</v>
      </c>
      <c r="B637" s="1" t="s">
        <v>1657</v>
      </c>
      <c r="C637" s="45"/>
      <c r="D637" s="102"/>
      <c r="E637" s="45" t="s">
        <v>1278</v>
      </c>
      <c r="F637" s="45"/>
      <c r="G637" s="102" t="s">
        <v>1658</v>
      </c>
      <c r="H637" s="2" t="s">
        <v>1293</v>
      </c>
      <c r="I637" s="50"/>
      <c r="J637" s="105"/>
      <c r="K637" s="50" t="n">
        <v>43752</v>
      </c>
      <c r="L637" s="50" t="n">
        <v>43801</v>
      </c>
      <c r="M637" s="2" t="n">
        <f aca="false">_xlfn.DAYS(L637, K637)</f>
        <v>49</v>
      </c>
    </row>
    <row r="638" customFormat="false" ht="51" hidden="false" customHeight="false" outlineLevel="0" collapsed="false">
      <c r="A638" s="101" t="s">
        <v>990</v>
      </c>
      <c r="B638" s="1" t="s">
        <v>1659</v>
      </c>
      <c r="D638" s="98"/>
      <c r="E638" s="45" t="s">
        <v>1278</v>
      </c>
      <c r="F638" s="46"/>
      <c r="G638" s="1" t="s">
        <v>1660</v>
      </c>
      <c r="H638" s="45" t="s">
        <v>1377</v>
      </c>
      <c r="I638" s="50"/>
      <c r="J638" s="57"/>
      <c r="K638" s="51" t="n">
        <v>43801</v>
      </c>
      <c r="L638" s="50" t="n">
        <v>43801</v>
      </c>
      <c r="M638" s="2" t="n">
        <f aca="false">_xlfn.DAYS(L638, K638)</f>
        <v>0</v>
      </c>
    </row>
    <row r="639" customFormat="false" ht="34" hidden="false" customHeight="false" outlineLevel="0" collapsed="false">
      <c r="A639" s="1" t="s">
        <v>175</v>
      </c>
      <c r="B639" s="1" t="s">
        <v>1661</v>
      </c>
      <c r="D639" s="50"/>
      <c r="E639" s="45" t="s">
        <v>1278</v>
      </c>
      <c r="G639" s="1" t="s">
        <v>1662</v>
      </c>
      <c r="H639" s="2" t="s">
        <v>1293</v>
      </c>
      <c r="I639" s="50"/>
      <c r="J639" s="58"/>
      <c r="K639" s="50" t="n">
        <v>43796</v>
      </c>
      <c r="L639" s="50" t="n">
        <v>43801</v>
      </c>
      <c r="M639" s="2" t="n">
        <f aca="false">_xlfn.DAYS(L639, K639)</f>
        <v>5</v>
      </c>
    </row>
    <row r="640" customFormat="false" ht="34" hidden="false" customHeight="false" outlineLevel="0" collapsed="false">
      <c r="A640" s="3" t="s">
        <v>1663</v>
      </c>
      <c r="B640" s="18" t="s">
        <v>1664</v>
      </c>
      <c r="C640" s="45"/>
      <c r="D640" s="1"/>
      <c r="E640" s="45" t="s">
        <v>1278</v>
      </c>
      <c r="F640" s="45"/>
      <c r="G640" s="1" t="s">
        <v>1665</v>
      </c>
      <c r="H640" s="2" t="s">
        <v>1666</v>
      </c>
      <c r="J640" s="53"/>
      <c r="K640" s="50" t="n">
        <v>43794</v>
      </c>
      <c r="L640" s="50" t="n">
        <v>43801</v>
      </c>
      <c r="M640" s="2" t="n">
        <f aca="false">_xlfn.DAYS(L640, K640)</f>
        <v>7</v>
      </c>
    </row>
    <row r="641" customFormat="false" ht="68" hidden="false" customHeight="false" outlineLevel="0" collapsed="false">
      <c r="A641" s="1" t="s">
        <v>1667</v>
      </c>
      <c r="B641" s="1" t="s">
        <v>1668</v>
      </c>
      <c r="D641" s="50"/>
      <c r="E641" s="45" t="s">
        <v>1278</v>
      </c>
      <c r="G641" s="1" t="s">
        <v>1669</v>
      </c>
      <c r="H641" s="2" t="s">
        <v>1670</v>
      </c>
      <c r="I641" s="50"/>
      <c r="J641" s="58"/>
      <c r="K641" s="50" t="n">
        <v>43762</v>
      </c>
      <c r="L641" s="50" t="n">
        <v>43801</v>
      </c>
      <c r="M641" s="2" t="n">
        <f aca="false">_xlfn.DAYS(L641, K641)</f>
        <v>39</v>
      </c>
    </row>
    <row r="642" customFormat="false" ht="51" hidden="false" customHeight="false" outlineLevel="0" collapsed="false">
      <c r="A642" s="3" t="s">
        <v>1671</v>
      </c>
      <c r="B642" s="18" t="s">
        <v>1672</v>
      </c>
      <c r="C642" s="45"/>
      <c r="D642" s="1"/>
      <c r="E642" s="45" t="s">
        <v>1278</v>
      </c>
      <c r="F642" s="45"/>
      <c r="G642" s="1" t="s">
        <v>1673</v>
      </c>
      <c r="H642" s="2" t="s">
        <v>1293</v>
      </c>
      <c r="I642" s="50"/>
      <c r="J642" s="53"/>
      <c r="K642" s="50" t="n">
        <v>43795</v>
      </c>
      <c r="L642" s="50" t="n">
        <v>43801</v>
      </c>
      <c r="M642" s="2" t="n">
        <f aca="false">_xlfn.DAYS(L642, K642)</f>
        <v>6</v>
      </c>
    </row>
    <row r="643" customFormat="false" ht="17" hidden="false" customHeight="false" outlineLevel="0" collapsed="false">
      <c r="A643" s="1" t="s">
        <v>1674</v>
      </c>
      <c r="B643" s="1" t="s">
        <v>1675</v>
      </c>
      <c r="C643" s="45"/>
      <c r="D643" s="18"/>
      <c r="E643" s="45" t="s">
        <v>1278</v>
      </c>
      <c r="F643" s="45"/>
      <c r="G643" s="1" t="s">
        <v>751</v>
      </c>
      <c r="H643" s="2" t="s">
        <v>1293</v>
      </c>
      <c r="J643" s="53"/>
      <c r="K643" s="50" t="n">
        <v>43790</v>
      </c>
      <c r="L643" s="50" t="n">
        <v>43801</v>
      </c>
      <c r="M643" s="2" t="n">
        <f aca="false">_xlfn.DAYS(L643, K643)</f>
        <v>11</v>
      </c>
    </row>
    <row r="644" customFormat="false" ht="17" hidden="false" customHeight="false" outlineLevel="0" collapsed="false">
      <c r="A644" s="1" t="s">
        <v>1676</v>
      </c>
      <c r="B644" s="1" t="s">
        <v>1677</v>
      </c>
      <c r="C644" s="45"/>
      <c r="D644" s="98"/>
      <c r="E644" s="45" t="s">
        <v>1278</v>
      </c>
      <c r="F644" s="45"/>
      <c r="G644" s="1" t="s">
        <v>1678</v>
      </c>
      <c r="H644" s="2" t="s">
        <v>1293</v>
      </c>
      <c r="I644" s="50"/>
      <c r="J644" s="60"/>
      <c r="K644" s="50" t="n">
        <v>43797</v>
      </c>
      <c r="L644" s="50" t="n">
        <v>43801</v>
      </c>
      <c r="M644" s="2" t="n">
        <f aca="false">_xlfn.DAYS(L644, K644)</f>
        <v>4</v>
      </c>
    </row>
    <row r="645" customFormat="false" ht="17" hidden="false" customHeight="false" outlineLevel="0" collapsed="false">
      <c r="A645" s="1" t="s">
        <v>1679</v>
      </c>
      <c r="B645" s="1" t="s">
        <v>1680</v>
      </c>
      <c r="C645" s="45"/>
      <c r="D645" s="18"/>
      <c r="E645" s="45" t="s">
        <v>1278</v>
      </c>
      <c r="F645" s="45"/>
      <c r="G645" s="1" t="s">
        <v>1681</v>
      </c>
      <c r="H645" s="2" t="s">
        <v>1293</v>
      </c>
      <c r="J645" s="53"/>
      <c r="K645" s="50" t="n">
        <v>43672</v>
      </c>
      <c r="L645" s="50" t="n">
        <v>43801</v>
      </c>
      <c r="M645" s="2" t="n">
        <f aca="false">_xlfn.DAYS(L645, K645)</f>
        <v>129</v>
      </c>
    </row>
    <row r="646" customFormat="false" ht="17" hidden="false" customHeight="false" outlineLevel="0" collapsed="false">
      <c r="A646" s="1" t="s">
        <v>1682</v>
      </c>
      <c r="B646" s="1" t="s">
        <v>1683</v>
      </c>
      <c r="D646" s="50"/>
      <c r="E646" s="45" t="s">
        <v>1278</v>
      </c>
      <c r="G646" s="1" t="s">
        <v>1684</v>
      </c>
      <c r="H646" s="2" t="s">
        <v>1293</v>
      </c>
      <c r="I646" s="50"/>
      <c r="J646" s="58"/>
      <c r="K646" s="50" t="n">
        <v>43784</v>
      </c>
      <c r="L646" s="50" t="n">
        <v>43801</v>
      </c>
      <c r="M646" s="2" t="n">
        <f aca="false">_xlfn.DAYS(L646, K646)</f>
        <v>17</v>
      </c>
    </row>
    <row r="647" customFormat="false" ht="34" hidden="false" customHeight="false" outlineLevel="0" collapsed="false">
      <c r="A647" s="1" t="s">
        <v>1685</v>
      </c>
      <c r="B647" s="1" t="s">
        <v>1686</v>
      </c>
      <c r="C647" s="45"/>
      <c r="D647" s="98"/>
      <c r="E647" s="45" t="s">
        <v>1278</v>
      </c>
      <c r="F647" s="45"/>
      <c r="G647" s="1" t="s">
        <v>1687</v>
      </c>
      <c r="H647" s="2" t="s">
        <v>1301</v>
      </c>
      <c r="I647" s="50"/>
      <c r="J647" s="105"/>
      <c r="K647" s="50" t="n">
        <v>43558</v>
      </c>
      <c r="L647" s="50" t="n">
        <v>43801</v>
      </c>
      <c r="M647" s="2" t="n">
        <f aca="false">_xlfn.DAYS(L647, K647)</f>
        <v>243</v>
      </c>
    </row>
    <row r="648" customFormat="false" ht="34" hidden="false" customHeight="false" outlineLevel="0" collapsed="false">
      <c r="A648" s="1" t="s">
        <v>73</v>
      </c>
      <c r="B648" s="1" t="s">
        <v>1688</v>
      </c>
      <c r="C648" s="45"/>
      <c r="D648" s="102"/>
      <c r="E648" s="45" t="s">
        <v>1278</v>
      </c>
      <c r="F648" s="45"/>
      <c r="G648" s="1" t="s">
        <v>1689</v>
      </c>
      <c r="H648" s="2" t="s">
        <v>1297</v>
      </c>
      <c r="I648" s="50"/>
      <c r="J648" s="60"/>
      <c r="K648" s="50" t="n">
        <v>43728</v>
      </c>
      <c r="L648" s="50" t="n">
        <v>43801</v>
      </c>
      <c r="M648" s="2" t="n">
        <f aca="false">_xlfn.DAYS(L648, K648)</f>
        <v>73</v>
      </c>
    </row>
    <row r="649" customFormat="false" ht="17" hidden="false" customHeight="false" outlineLevel="0" collapsed="false">
      <c r="A649" s="1" t="s">
        <v>73</v>
      </c>
      <c r="B649" s="1" t="s">
        <v>1690</v>
      </c>
      <c r="D649" s="50"/>
      <c r="E649" s="45" t="s">
        <v>1278</v>
      </c>
      <c r="G649" s="1" t="s">
        <v>1691</v>
      </c>
      <c r="H649" s="2" t="s">
        <v>1301</v>
      </c>
      <c r="I649" s="50"/>
      <c r="J649" s="58"/>
      <c r="K649" s="50" t="n">
        <v>43752</v>
      </c>
      <c r="L649" s="50" t="n">
        <v>43801</v>
      </c>
      <c r="M649" s="2" t="n">
        <f aca="false">_xlfn.DAYS(L649, K649)</f>
        <v>49</v>
      </c>
    </row>
    <row r="650" customFormat="false" ht="51" hidden="false" customHeight="false" outlineLevel="0" collapsed="false">
      <c r="A650" s="1" t="s">
        <v>1692</v>
      </c>
      <c r="B650" s="1" t="s">
        <v>1693</v>
      </c>
      <c r="C650" s="45"/>
      <c r="D650" s="98"/>
      <c r="E650" s="45" t="s">
        <v>1278</v>
      </c>
      <c r="F650" s="45"/>
      <c r="G650" s="1" t="s">
        <v>1694</v>
      </c>
      <c r="H650" s="2" t="s">
        <v>1377</v>
      </c>
      <c r="I650" s="50"/>
      <c r="J650" s="105"/>
      <c r="K650" s="50" t="n">
        <v>43788</v>
      </c>
      <c r="L650" s="50" t="n">
        <v>43801</v>
      </c>
      <c r="M650" s="2" t="n">
        <f aca="false">_xlfn.DAYS(L650, K650)</f>
        <v>13</v>
      </c>
    </row>
    <row r="651" customFormat="false" ht="68" hidden="false" customHeight="false" outlineLevel="0" collapsed="false">
      <c r="A651" s="1" t="s">
        <v>1695</v>
      </c>
      <c r="B651" s="1" t="s">
        <v>1696</v>
      </c>
      <c r="D651" s="50"/>
      <c r="E651" s="45" t="s">
        <v>1278</v>
      </c>
      <c r="G651" s="1" t="s">
        <v>1697</v>
      </c>
      <c r="H651" s="2" t="s">
        <v>1698</v>
      </c>
      <c r="I651" s="50"/>
      <c r="J651" s="58"/>
      <c r="K651" s="50" t="n">
        <v>43672</v>
      </c>
      <c r="L651" s="50" t="n">
        <v>43801</v>
      </c>
      <c r="M651" s="2" t="n">
        <f aca="false">_xlfn.DAYS(L651, K651)</f>
        <v>129</v>
      </c>
    </row>
    <row r="652" customFormat="false" ht="34" hidden="false" customHeight="false" outlineLevel="0" collapsed="false">
      <c r="A652" s="1" t="s">
        <v>1699</v>
      </c>
      <c r="B652" s="1" t="s">
        <v>1700</v>
      </c>
      <c r="C652" s="45"/>
      <c r="D652" s="18"/>
      <c r="E652" s="45" t="s">
        <v>1278</v>
      </c>
      <c r="F652" s="45"/>
      <c r="G652" s="1" t="s">
        <v>1701</v>
      </c>
      <c r="H652" s="2" t="s">
        <v>1293</v>
      </c>
      <c r="J652" s="53"/>
      <c r="K652" s="50" t="n">
        <v>43788</v>
      </c>
      <c r="L652" s="50" t="n">
        <v>43801</v>
      </c>
      <c r="M652" s="2" t="n">
        <f aca="false">_xlfn.DAYS(L652, K652)</f>
        <v>13</v>
      </c>
    </row>
    <row r="653" customFormat="false" ht="51" hidden="false" customHeight="false" outlineLevel="0" collapsed="false">
      <c r="A653" s="1" t="s">
        <v>900</v>
      </c>
      <c r="B653" s="1" t="s">
        <v>1702</v>
      </c>
      <c r="C653" s="45"/>
      <c r="D653" s="18"/>
      <c r="E653" s="45" t="s">
        <v>1278</v>
      </c>
      <c r="F653" s="45"/>
      <c r="G653" s="1" t="s">
        <v>1703</v>
      </c>
      <c r="H653" s="2" t="s">
        <v>1704</v>
      </c>
      <c r="J653" s="53"/>
      <c r="K653" s="50" t="n">
        <v>43774</v>
      </c>
      <c r="L653" s="50" t="n">
        <v>43801</v>
      </c>
      <c r="M653" s="2" t="n">
        <f aca="false">_xlfn.DAYS(L653, K653)</f>
        <v>27</v>
      </c>
    </row>
    <row r="654" customFormat="false" ht="102" hidden="false" customHeight="false" outlineLevel="0" collapsed="false">
      <c r="A654" s="1" t="s">
        <v>1705</v>
      </c>
      <c r="B654" s="1" t="s">
        <v>1706</v>
      </c>
      <c r="C654" s="45"/>
      <c r="D654" s="98"/>
      <c r="E654" s="45" t="s">
        <v>1278</v>
      </c>
      <c r="F654" s="45"/>
      <c r="G654" s="1" t="s">
        <v>1707</v>
      </c>
      <c r="H654" s="2" t="s">
        <v>1708</v>
      </c>
      <c r="I654" s="50"/>
      <c r="J654" s="105"/>
      <c r="K654" s="50" t="n">
        <v>43796</v>
      </c>
      <c r="L654" s="50" t="n">
        <v>43801</v>
      </c>
      <c r="M654" s="2" t="n">
        <f aca="false">_xlfn.DAYS(L654, K654)</f>
        <v>5</v>
      </c>
    </row>
    <row r="655" customFormat="false" ht="17" hidden="false" customHeight="false" outlineLevel="0" collapsed="false">
      <c r="A655" s="1" t="s">
        <v>1709</v>
      </c>
      <c r="B655" s="1" t="s">
        <v>217</v>
      </c>
      <c r="D655" s="50"/>
      <c r="E655" s="45" t="s">
        <v>1278</v>
      </c>
      <c r="G655" s="1" t="s">
        <v>1710</v>
      </c>
      <c r="H655" s="2" t="s">
        <v>1293</v>
      </c>
      <c r="I655" s="50"/>
      <c r="J655" s="58"/>
      <c r="K655" s="50" t="n">
        <v>43786</v>
      </c>
      <c r="L655" s="50" t="n">
        <v>43801</v>
      </c>
      <c r="M655" s="2" t="n">
        <f aca="false">_xlfn.DAYS(L655, K655)</f>
        <v>15</v>
      </c>
    </row>
    <row r="656" customFormat="false" ht="51" hidden="false" customHeight="false" outlineLevel="0" collapsed="false">
      <c r="A656" s="1" t="s">
        <v>1711</v>
      </c>
      <c r="B656" s="1" t="s">
        <v>1712</v>
      </c>
      <c r="C656" s="45"/>
      <c r="D656" s="98"/>
      <c r="E656" s="45" t="s">
        <v>1278</v>
      </c>
      <c r="F656" s="45"/>
      <c r="G656" s="1" t="s">
        <v>1713</v>
      </c>
      <c r="H656" s="2" t="s">
        <v>1714</v>
      </c>
      <c r="I656" s="50"/>
      <c r="J656" s="105"/>
      <c r="K656" s="50" t="n">
        <v>43783</v>
      </c>
      <c r="L656" s="50" t="n">
        <v>43801</v>
      </c>
      <c r="M656" s="2" t="n">
        <f aca="false">_xlfn.DAYS(L656, K656)</f>
        <v>18</v>
      </c>
    </row>
    <row r="657" customFormat="false" ht="119" hidden="false" customHeight="false" outlineLevel="0" collapsed="false">
      <c r="A657" s="1" t="s">
        <v>1715</v>
      </c>
      <c r="B657" s="1" t="s">
        <v>1716</v>
      </c>
      <c r="C657" s="45"/>
      <c r="D657" s="98"/>
      <c r="E657" s="45" t="s">
        <v>1278</v>
      </c>
      <c r="F657" s="45"/>
      <c r="G657" s="1" t="s">
        <v>1717</v>
      </c>
      <c r="H657" s="2" t="s">
        <v>1301</v>
      </c>
      <c r="I657" s="50"/>
      <c r="J657" s="105"/>
      <c r="K657" s="50" t="n">
        <v>43800</v>
      </c>
      <c r="L657" s="50" t="n">
        <v>43801</v>
      </c>
      <c r="M657" s="2" t="n">
        <f aca="false">_xlfn.DAYS(L657, K657)</f>
        <v>1</v>
      </c>
    </row>
    <row r="658" customFormat="false" ht="102" hidden="false" customHeight="false" outlineLevel="0" collapsed="false">
      <c r="A658" s="1" t="s">
        <v>1718</v>
      </c>
      <c r="B658" s="1" t="s">
        <v>1719</v>
      </c>
      <c r="C658" s="45"/>
      <c r="D658" s="98"/>
      <c r="E658" s="45" t="s">
        <v>1278</v>
      </c>
      <c r="F658" s="45"/>
      <c r="G658" s="102" t="s">
        <v>1720</v>
      </c>
      <c r="H658" s="2" t="s">
        <v>1721</v>
      </c>
      <c r="I658" s="50"/>
      <c r="J658" s="105"/>
      <c r="K658" s="50" t="n">
        <v>43713</v>
      </c>
      <c r="L658" s="50" t="n">
        <v>43801</v>
      </c>
      <c r="M658" s="2" t="n">
        <f aca="false">_xlfn.DAYS(L658, K658)</f>
        <v>88</v>
      </c>
    </row>
    <row r="659" customFormat="false" ht="17" hidden="false" customHeight="false" outlineLevel="0" collapsed="false">
      <c r="A659" s="1" t="s">
        <v>1722</v>
      </c>
      <c r="B659" s="1" t="s">
        <v>1723</v>
      </c>
      <c r="C659" s="45"/>
      <c r="D659" s="98"/>
      <c r="E659" s="45" t="s">
        <v>1278</v>
      </c>
      <c r="F659" s="45"/>
      <c r="G659" s="1" t="s">
        <v>566</v>
      </c>
      <c r="H659" s="2" t="s">
        <v>1577</v>
      </c>
      <c r="I659" s="50"/>
      <c r="J659" s="105"/>
      <c r="K659" s="50" t="n">
        <v>43781</v>
      </c>
      <c r="L659" s="50" t="n">
        <v>43801</v>
      </c>
      <c r="M659" s="2" t="n">
        <f aca="false">_xlfn.DAYS(L659, K659)</f>
        <v>20</v>
      </c>
    </row>
    <row r="660" customFormat="false" ht="17" hidden="false" customHeight="false" outlineLevel="0" collapsed="false">
      <c r="A660" s="1" t="s">
        <v>1724</v>
      </c>
      <c r="B660" s="1" t="s">
        <v>1725</v>
      </c>
      <c r="C660" s="45"/>
      <c r="D660" s="102"/>
      <c r="E660" s="45" t="s">
        <v>1278</v>
      </c>
      <c r="F660" s="45"/>
      <c r="G660" s="1" t="s">
        <v>1726</v>
      </c>
      <c r="H660" s="2" t="s">
        <v>1301</v>
      </c>
      <c r="I660" s="50"/>
      <c r="J660" s="60"/>
      <c r="K660" s="50" t="n">
        <v>43722</v>
      </c>
      <c r="L660" s="50" t="n">
        <v>43801</v>
      </c>
      <c r="M660" s="2" t="n">
        <f aca="false">_xlfn.DAYS(L660, K660)</f>
        <v>79</v>
      </c>
    </row>
    <row r="661" customFormat="false" ht="51" hidden="false" customHeight="false" outlineLevel="0" collapsed="false">
      <c r="A661" s="1" t="s">
        <v>1727</v>
      </c>
      <c r="B661" s="1" t="s">
        <v>1728</v>
      </c>
      <c r="D661" s="50"/>
      <c r="E661" s="45" t="s">
        <v>1278</v>
      </c>
      <c r="G661" s="1" t="s">
        <v>1729</v>
      </c>
      <c r="H661" s="2" t="s">
        <v>1730</v>
      </c>
      <c r="I661" s="50"/>
      <c r="J661" s="58"/>
      <c r="K661" s="50" t="n">
        <v>43508</v>
      </c>
      <c r="L661" s="50" t="n">
        <v>43801</v>
      </c>
      <c r="M661" s="2" t="n">
        <f aca="false">_xlfn.DAYS(L661, K661)</f>
        <v>293</v>
      </c>
    </row>
    <row r="662" customFormat="false" ht="17" hidden="false" customHeight="false" outlineLevel="0" collapsed="false">
      <c r="A662" s="1" t="s">
        <v>1727</v>
      </c>
      <c r="B662" s="1" t="s">
        <v>1731</v>
      </c>
      <c r="D662" s="98"/>
      <c r="E662" s="45" t="s">
        <v>1278</v>
      </c>
      <c r="F662" s="45"/>
      <c r="I662" s="50"/>
      <c r="J662" s="53"/>
      <c r="K662" s="50" t="n">
        <v>43801</v>
      </c>
      <c r="L662" s="50" t="n">
        <v>43801</v>
      </c>
      <c r="M662" s="2" t="n">
        <f aca="false">_xlfn.DAYS(L662, K662)</f>
        <v>0</v>
      </c>
    </row>
    <row r="663" customFormat="false" ht="153" hidden="false" customHeight="false" outlineLevel="0" collapsed="false">
      <c r="A663" s="1" t="s">
        <v>1727</v>
      </c>
      <c r="B663" s="1" t="s">
        <v>1732</v>
      </c>
      <c r="C663" s="45"/>
      <c r="D663" s="98"/>
      <c r="E663" s="45" t="s">
        <v>1278</v>
      </c>
      <c r="F663" s="45"/>
      <c r="G663" s="1" t="s">
        <v>1733</v>
      </c>
      <c r="H663" s="2" t="s">
        <v>1734</v>
      </c>
      <c r="I663" s="50"/>
      <c r="J663" s="105"/>
      <c r="K663" s="50" t="n">
        <v>43789</v>
      </c>
      <c r="L663" s="50" t="n">
        <v>43801</v>
      </c>
      <c r="M663" s="2" t="n">
        <f aca="false">_xlfn.DAYS(L663, K663)</f>
        <v>12</v>
      </c>
    </row>
    <row r="664" customFormat="false" ht="85" hidden="false" customHeight="false" outlineLevel="0" collapsed="false">
      <c r="A664" s="1" t="s">
        <v>1727</v>
      </c>
      <c r="B664" s="1" t="s">
        <v>1735</v>
      </c>
      <c r="D664" s="98"/>
      <c r="E664" s="45" t="s">
        <v>1278</v>
      </c>
      <c r="F664" s="45"/>
      <c r="G664" s="1" t="s">
        <v>1736</v>
      </c>
      <c r="H664" s="2" t="s">
        <v>1737</v>
      </c>
      <c r="I664" s="50"/>
      <c r="J664" s="53"/>
      <c r="K664" s="50" t="n">
        <v>43731</v>
      </c>
      <c r="L664" s="50" t="n">
        <v>43801</v>
      </c>
      <c r="M664" s="2" t="n">
        <f aca="false">_xlfn.DAYS(L664, K664)</f>
        <v>70</v>
      </c>
    </row>
    <row r="665" customFormat="false" ht="34" hidden="false" customHeight="false" outlineLevel="0" collapsed="false">
      <c r="A665" s="1" t="s">
        <v>1727</v>
      </c>
      <c r="B665" s="1" t="s">
        <v>1738</v>
      </c>
      <c r="D665" s="98"/>
      <c r="E665" s="45" t="s">
        <v>1278</v>
      </c>
      <c r="F665" s="45"/>
      <c r="G665" s="1" t="s">
        <v>1739</v>
      </c>
      <c r="H665" s="2" t="s">
        <v>1740</v>
      </c>
      <c r="I665" s="50"/>
      <c r="J665" s="53"/>
      <c r="K665" s="50" t="n">
        <v>43801</v>
      </c>
      <c r="L665" s="50" t="n">
        <v>43801</v>
      </c>
      <c r="M665" s="2" t="n">
        <f aca="false">_xlfn.DAYS(L665, K665)</f>
        <v>0</v>
      </c>
    </row>
    <row r="666" customFormat="false" ht="34" hidden="false" customHeight="false" outlineLevel="0" collapsed="false">
      <c r="A666" s="101" t="s">
        <v>1090</v>
      </c>
      <c r="B666" s="1" t="s">
        <v>1741</v>
      </c>
      <c r="C666" s="45"/>
      <c r="D666" s="18"/>
      <c r="E666" s="45" t="s">
        <v>1278</v>
      </c>
      <c r="F666" s="46"/>
      <c r="G666" s="1" t="s">
        <v>1742</v>
      </c>
      <c r="H666" s="45" t="s">
        <v>1301</v>
      </c>
      <c r="I666" s="50"/>
      <c r="J666" s="57"/>
      <c r="K666" s="51" t="n">
        <v>43678</v>
      </c>
      <c r="L666" s="50" t="n">
        <v>43801</v>
      </c>
      <c r="M666" s="2" t="n">
        <f aca="false">_xlfn.DAYS(L666, K666)</f>
        <v>123</v>
      </c>
    </row>
    <row r="667" customFormat="false" ht="153" hidden="false" customHeight="false" outlineLevel="0" collapsed="false">
      <c r="A667" s="1" t="s">
        <v>1743</v>
      </c>
      <c r="B667" s="1" t="s">
        <v>285</v>
      </c>
      <c r="D667" s="98"/>
      <c r="E667" s="45" t="s">
        <v>1278</v>
      </c>
      <c r="F667" s="45"/>
      <c r="G667" s="1" t="s">
        <v>1744</v>
      </c>
      <c r="H667" s="2" t="s">
        <v>1745</v>
      </c>
      <c r="I667" s="50"/>
      <c r="J667" s="53"/>
      <c r="K667" s="50" t="n">
        <v>43676</v>
      </c>
      <c r="L667" s="50" t="n">
        <v>43801</v>
      </c>
      <c r="M667" s="2" t="n">
        <f aca="false">_xlfn.DAYS(L667, K667)</f>
        <v>125</v>
      </c>
    </row>
    <row r="668" customFormat="false" ht="17" hidden="false" customHeight="false" outlineLevel="0" collapsed="false">
      <c r="A668" s="1" t="s">
        <v>1746</v>
      </c>
      <c r="B668" s="1" t="s">
        <v>1747</v>
      </c>
      <c r="C668" s="45"/>
      <c r="D668" s="18"/>
      <c r="E668" s="45" t="s">
        <v>1278</v>
      </c>
      <c r="F668" s="45"/>
      <c r="G668" s="1" t="s">
        <v>1748</v>
      </c>
      <c r="H668" s="2" t="s">
        <v>1297</v>
      </c>
      <c r="J668" s="53"/>
      <c r="K668" s="50" t="n">
        <v>43776</v>
      </c>
      <c r="L668" s="50" t="n">
        <v>43801</v>
      </c>
      <c r="M668" s="2" t="n">
        <f aca="false">_xlfn.DAYS(L668, K668)</f>
        <v>25</v>
      </c>
    </row>
    <row r="669" customFormat="false" ht="85" hidden="false" customHeight="false" outlineLevel="0" collapsed="false">
      <c r="A669" s="1" t="s">
        <v>77</v>
      </c>
      <c r="B669" s="1" t="s">
        <v>1749</v>
      </c>
      <c r="C669" s="45"/>
      <c r="D669" s="18"/>
      <c r="E669" s="45" t="s">
        <v>1278</v>
      </c>
      <c r="F669" s="45"/>
      <c r="G669" s="1" t="s">
        <v>1750</v>
      </c>
      <c r="H669" s="45" t="s">
        <v>1293</v>
      </c>
      <c r="J669" s="55"/>
      <c r="K669" s="50" t="n">
        <v>43797</v>
      </c>
      <c r="L669" s="50" t="n">
        <v>43801</v>
      </c>
      <c r="M669" s="2" t="n">
        <f aca="false">_xlfn.DAYS(L669, K669)</f>
        <v>4</v>
      </c>
    </row>
    <row r="670" customFormat="false" ht="153" hidden="false" customHeight="false" outlineLevel="0" collapsed="false">
      <c r="A670" s="1" t="s">
        <v>1751</v>
      </c>
      <c r="B670" s="1" t="s">
        <v>1752</v>
      </c>
      <c r="C670" s="45"/>
      <c r="D670" s="98"/>
      <c r="E670" s="45" t="s">
        <v>1278</v>
      </c>
      <c r="F670" s="45"/>
      <c r="G670" s="1" t="s">
        <v>1753</v>
      </c>
      <c r="H670" s="2" t="s">
        <v>1754</v>
      </c>
      <c r="I670" s="50"/>
      <c r="J670" s="53"/>
      <c r="K670" s="50" t="n">
        <v>43733</v>
      </c>
      <c r="L670" s="50" t="n">
        <v>43801</v>
      </c>
      <c r="M670" s="2" t="n">
        <f aca="false">_xlfn.DAYS(L670, K670)</f>
        <v>68</v>
      </c>
      <c r="N670" s="17"/>
    </row>
    <row r="671" customFormat="false" ht="17" hidden="false" customHeight="false" outlineLevel="0" collapsed="false">
      <c r="A671" s="1" t="s">
        <v>85</v>
      </c>
      <c r="B671" s="1" t="s">
        <v>1755</v>
      </c>
      <c r="D671" s="50"/>
      <c r="E671" s="45" t="s">
        <v>1278</v>
      </c>
      <c r="G671" s="1" t="s">
        <v>1756</v>
      </c>
      <c r="H671" s="2" t="s">
        <v>1301</v>
      </c>
      <c r="I671" s="50"/>
      <c r="J671" s="58"/>
      <c r="K671" s="50" t="n">
        <v>43629</v>
      </c>
      <c r="L671" s="50" t="n">
        <v>43801</v>
      </c>
      <c r="M671" s="2" t="n">
        <f aca="false">_xlfn.DAYS(L671, K671)</f>
        <v>172</v>
      </c>
      <c r="N671" s="17"/>
    </row>
    <row r="672" customFormat="false" ht="102" hidden="false" customHeight="false" outlineLevel="0" collapsed="false">
      <c r="A672" s="18" t="s">
        <v>85</v>
      </c>
      <c r="B672" s="1" t="s">
        <v>1757</v>
      </c>
      <c r="D672" s="50"/>
      <c r="E672" s="45" t="s">
        <v>1278</v>
      </c>
      <c r="G672" s="18" t="s">
        <v>1758</v>
      </c>
      <c r="H672" s="2" t="s">
        <v>1759</v>
      </c>
      <c r="I672" s="50"/>
      <c r="J672" s="58"/>
      <c r="K672" s="50" t="n">
        <v>43759</v>
      </c>
      <c r="L672" s="50" t="n">
        <v>43801</v>
      </c>
      <c r="M672" s="2" t="n">
        <f aca="false">_xlfn.DAYS(L672, K672)</f>
        <v>42</v>
      </c>
      <c r="N672" s="17"/>
    </row>
    <row r="673" customFormat="false" ht="68" hidden="false" customHeight="false" outlineLevel="0" collapsed="false">
      <c r="A673" s="1" t="s">
        <v>85</v>
      </c>
      <c r="B673" s="1" t="s">
        <v>1760</v>
      </c>
      <c r="D673" s="102"/>
      <c r="E673" s="45" t="s">
        <v>1278</v>
      </c>
      <c r="G673" s="1" t="s">
        <v>1761</v>
      </c>
      <c r="H673" s="2" t="s">
        <v>1293</v>
      </c>
      <c r="I673" s="50"/>
      <c r="J673" s="106"/>
      <c r="K673" s="50" t="n">
        <v>43777</v>
      </c>
      <c r="L673" s="50" t="n">
        <v>43801</v>
      </c>
      <c r="M673" s="2" t="n">
        <f aca="false">_xlfn.DAYS(L673, K673)</f>
        <v>24</v>
      </c>
      <c r="N673" s="17"/>
    </row>
    <row r="674" customFormat="false" ht="136" hidden="false" customHeight="false" outlineLevel="0" collapsed="false">
      <c r="A674" s="1" t="s">
        <v>85</v>
      </c>
      <c r="B674" s="1" t="s">
        <v>1762</v>
      </c>
      <c r="C674" s="45"/>
      <c r="D674" s="18"/>
      <c r="E674" s="45" t="s">
        <v>1278</v>
      </c>
      <c r="F674" s="45"/>
      <c r="G674" s="1" t="s">
        <v>1763</v>
      </c>
      <c r="H674" s="2" t="s">
        <v>1764</v>
      </c>
      <c r="J674" s="53"/>
      <c r="K674" s="50" t="n">
        <v>43781</v>
      </c>
      <c r="L674" s="50" t="n">
        <v>43801</v>
      </c>
      <c r="M674" s="2" t="n">
        <f aca="false">_xlfn.DAYS(L674, K674)</f>
        <v>20</v>
      </c>
      <c r="N674" s="17"/>
    </row>
    <row r="675" customFormat="false" ht="119" hidden="false" customHeight="false" outlineLevel="0" collapsed="false">
      <c r="A675" s="1" t="s">
        <v>85</v>
      </c>
      <c r="B675" s="1" t="s">
        <v>1765</v>
      </c>
      <c r="C675" s="45"/>
      <c r="D675" s="18"/>
      <c r="E675" s="45" t="s">
        <v>1278</v>
      </c>
      <c r="F675" s="45"/>
      <c r="G675" s="1" t="s">
        <v>1766</v>
      </c>
      <c r="H675" s="2" t="s">
        <v>1767</v>
      </c>
      <c r="J675" s="53"/>
      <c r="K675" s="50" t="n">
        <v>43794</v>
      </c>
      <c r="L675" s="50" t="n">
        <v>43801</v>
      </c>
      <c r="M675" s="2" t="n">
        <f aca="false">_xlfn.DAYS(L675, K675)</f>
        <v>7</v>
      </c>
      <c r="N675" s="17"/>
    </row>
    <row r="676" customFormat="false" ht="68" hidden="false" customHeight="false" outlineLevel="0" collapsed="false">
      <c r="A676" s="1" t="s">
        <v>802</v>
      </c>
      <c r="B676" s="1" t="s">
        <v>1768</v>
      </c>
      <c r="C676" s="45"/>
      <c r="D676" s="18"/>
      <c r="E676" s="45" t="s">
        <v>1278</v>
      </c>
      <c r="F676" s="45"/>
      <c r="G676" s="1" t="s">
        <v>1769</v>
      </c>
      <c r="H676" s="2" t="s">
        <v>1770</v>
      </c>
      <c r="J676" s="53"/>
      <c r="K676" s="50" t="n">
        <v>43573</v>
      </c>
      <c r="L676" s="50" t="n">
        <v>43801</v>
      </c>
      <c r="M676" s="2" t="n">
        <f aca="false">_xlfn.DAYS(L676, K676)</f>
        <v>228</v>
      </c>
      <c r="N676" s="17"/>
    </row>
    <row r="677" customFormat="false" ht="102" hidden="false" customHeight="false" outlineLevel="0" collapsed="false">
      <c r="A677" s="1" t="s">
        <v>1771</v>
      </c>
      <c r="B677" s="1" t="s">
        <v>1772</v>
      </c>
      <c r="C677" s="45"/>
      <c r="D677" s="98"/>
      <c r="E677" s="45" t="s">
        <v>1278</v>
      </c>
      <c r="F677" s="45"/>
      <c r="G677" s="1" t="s">
        <v>1773</v>
      </c>
      <c r="H677" s="2" t="s">
        <v>1774</v>
      </c>
      <c r="I677" s="50"/>
      <c r="J677" s="53"/>
      <c r="K677" s="50" t="n">
        <v>43728</v>
      </c>
      <c r="L677" s="50" t="n">
        <v>43801</v>
      </c>
      <c r="M677" s="2" t="n">
        <f aca="false">_xlfn.DAYS(L677, K677)</f>
        <v>73</v>
      </c>
      <c r="N677" s="17"/>
    </row>
    <row r="678" customFormat="false" ht="238" hidden="false" customHeight="false" outlineLevel="0" collapsed="false">
      <c r="A678" s="18" t="s">
        <v>344</v>
      </c>
      <c r="B678" s="1" t="s">
        <v>1775</v>
      </c>
      <c r="C678" s="45"/>
      <c r="D678" s="18"/>
      <c r="E678" s="45" t="s">
        <v>1278</v>
      </c>
      <c r="F678" s="45"/>
      <c r="G678" s="18" t="s">
        <v>1776</v>
      </c>
      <c r="H678" s="45" t="s">
        <v>1777</v>
      </c>
      <c r="J678" s="99"/>
      <c r="K678" s="50" t="n">
        <v>43759</v>
      </c>
      <c r="L678" s="50" t="n">
        <v>43801</v>
      </c>
      <c r="M678" s="2" t="n">
        <f aca="false">_xlfn.DAYS(L678, K678)</f>
        <v>42</v>
      </c>
    </row>
    <row r="679" customFormat="false" ht="153" hidden="false" customHeight="false" outlineLevel="0" collapsed="false">
      <c r="A679" s="101" t="s">
        <v>344</v>
      </c>
      <c r="B679" s="1" t="s">
        <v>1778</v>
      </c>
      <c r="C679" s="45"/>
      <c r="D679" s="18"/>
      <c r="E679" s="45" t="s">
        <v>1278</v>
      </c>
      <c r="F679" s="46"/>
      <c r="G679" s="1" t="s">
        <v>1779</v>
      </c>
      <c r="H679" s="45" t="s">
        <v>1780</v>
      </c>
      <c r="I679" s="47"/>
      <c r="J679" s="57"/>
      <c r="K679" s="107" t="n">
        <v>43722</v>
      </c>
      <c r="L679" s="50" t="n">
        <v>43801</v>
      </c>
      <c r="M679" s="2" t="n">
        <f aca="false">_xlfn.DAYS(L679, K679)</f>
        <v>79</v>
      </c>
      <c r="N679" s="17"/>
    </row>
    <row r="680" customFormat="false" ht="17" hidden="false" customHeight="false" outlineLevel="0" collapsed="false">
      <c r="A680" s="1" t="s">
        <v>1781</v>
      </c>
      <c r="B680" s="1" t="s">
        <v>1782</v>
      </c>
      <c r="D680" s="102"/>
      <c r="E680" s="45" t="s">
        <v>1278</v>
      </c>
      <c r="G680" s="1" t="s">
        <v>1783</v>
      </c>
      <c r="H680" s="45" t="s">
        <v>1297</v>
      </c>
      <c r="I680" s="50"/>
      <c r="J680" s="106"/>
      <c r="K680" s="50" t="n">
        <v>43739</v>
      </c>
      <c r="L680" s="50" t="n">
        <v>43801</v>
      </c>
      <c r="M680" s="2" t="n">
        <f aca="false">_xlfn.DAYS(L680, K680)</f>
        <v>62</v>
      </c>
    </row>
    <row r="681" customFormat="false" ht="68" hidden="false" customHeight="false" outlineLevel="0" collapsed="false">
      <c r="A681" s="1" t="s">
        <v>1784</v>
      </c>
      <c r="B681" s="1" t="s">
        <v>1785</v>
      </c>
      <c r="C681" s="45"/>
      <c r="D681" s="18"/>
      <c r="E681" s="45" t="s">
        <v>1278</v>
      </c>
      <c r="F681" s="45"/>
      <c r="G681" s="1" t="s">
        <v>1786</v>
      </c>
      <c r="H681" s="2" t="s">
        <v>1301</v>
      </c>
      <c r="J681" s="53"/>
      <c r="K681" s="50" t="n">
        <v>43643</v>
      </c>
      <c r="L681" s="50" t="n">
        <v>43801</v>
      </c>
      <c r="M681" s="2" t="n">
        <f aca="false">_xlfn.DAYS(L681, K681)</f>
        <v>158</v>
      </c>
      <c r="N681" s="17"/>
    </row>
    <row r="682" customFormat="false" ht="85" hidden="false" customHeight="false" outlineLevel="0" collapsed="false">
      <c r="A682" s="1" t="s">
        <v>1787</v>
      </c>
      <c r="B682" s="1" t="s">
        <v>1788</v>
      </c>
      <c r="D682" s="98"/>
      <c r="E682" s="45" t="s">
        <v>1278</v>
      </c>
      <c r="F682" s="45"/>
      <c r="G682" s="1" t="s">
        <v>1789</v>
      </c>
      <c r="H682" s="2" t="s">
        <v>1790</v>
      </c>
      <c r="I682" s="50"/>
      <c r="J682" s="53"/>
      <c r="K682" s="50" t="n">
        <v>43630</v>
      </c>
      <c r="L682" s="50" t="n">
        <v>43801</v>
      </c>
      <c r="M682" s="2" t="n">
        <f aca="false">_xlfn.DAYS(L682, K682)</f>
        <v>171</v>
      </c>
      <c r="N682" s="17"/>
    </row>
    <row r="683" customFormat="false" ht="17" hidden="false" customHeight="false" outlineLevel="0" collapsed="false">
      <c r="A683" s="1" t="s">
        <v>1791</v>
      </c>
      <c r="B683" s="1" t="s">
        <v>1792</v>
      </c>
      <c r="C683" s="45"/>
      <c r="D683" s="18"/>
      <c r="E683" s="45" t="s">
        <v>1278</v>
      </c>
      <c r="F683" s="45"/>
      <c r="G683" s="1" t="s">
        <v>1793</v>
      </c>
      <c r="H683" s="2" t="s">
        <v>1301</v>
      </c>
      <c r="J683" s="53"/>
      <c r="K683" s="50" t="n">
        <v>43572</v>
      </c>
      <c r="L683" s="50" t="n">
        <v>43801</v>
      </c>
      <c r="M683" s="2" t="n">
        <f aca="false">_xlfn.DAYS(L683, K683)</f>
        <v>229</v>
      </c>
      <c r="N683" s="17"/>
    </row>
    <row r="684" customFormat="false" ht="153" hidden="false" customHeight="false" outlineLevel="0" collapsed="false">
      <c r="A684" s="101" t="s">
        <v>1794</v>
      </c>
      <c r="B684" s="1" t="s">
        <v>1795</v>
      </c>
      <c r="C684" s="45"/>
      <c r="D684" s="18"/>
      <c r="E684" s="45" t="s">
        <v>1278</v>
      </c>
      <c r="F684" s="46"/>
      <c r="G684" s="1" t="s">
        <v>1796</v>
      </c>
      <c r="H684" s="45" t="s">
        <v>1797</v>
      </c>
      <c r="I684" s="47"/>
      <c r="J684" s="57"/>
      <c r="K684" s="108" t="n">
        <v>43732</v>
      </c>
      <c r="L684" s="50" t="n">
        <v>43801</v>
      </c>
      <c r="M684" s="2" t="n">
        <f aca="false">_xlfn.DAYS(L684, K684)</f>
        <v>69</v>
      </c>
      <c r="N684" s="17"/>
    </row>
    <row r="685" customFormat="false" ht="34" hidden="false" customHeight="false" outlineLevel="0" collapsed="false">
      <c r="A685" s="101" t="s">
        <v>1798</v>
      </c>
      <c r="B685" s="1" t="s">
        <v>1799</v>
      </c>
      <c r="C685" s="45"/>
      <c r="D685" s="18"/>
      <c r="E685" s="45" t="s">
        <v>1278</v>
      </c>
      <c r="F685" s="46"/>
      <c r="G685" s="1" t="s">
        <v>1800</v>
      </c>
      <c r="H685" s="45" t="s">
        <v>1293</v>
      </c>
      <c r="I685" s="109"/>
      <c r="J685" s="57"/>
      <c r="K685" s="108" t="n">
        <v>43764</v>
      </c>
      <c r="L685" s="50" t="n">
        <v>43801</v>
      </c>
      <c r="M685" s="2" t="n">
        <f aca="false">_xlfn.DAYS(L685, K685)</f>
        <v>37</v>
      </c>
      <c r="N685" s="17"/>
    </row>
    <row r="686" customFormat="false" ht="17" hidden="false" customHeight="false" outlineLevel="0" collapsed="false">
      <c r="A686" s="1" t="s">
        <v>1801</v>
      </c>
      <c r="B686" s="1" t="s">
        <v>1802</v>
      </c>
      <c r="D686" s="98"/>
      <c r="E686" s="45" t="s">
        <v>1278</v>
      </c>
      <c r="F686" s="45"/>
      <c r="G686" s="1" t="s">
        <v>1803</v>
      </c>
      <c r="H686" s="2" t="s">
        <v>1297</v>
      </c>
      <c r="I686" s="50"/>
      <c r="J686" s="53"/>
      <c r="K686" s="50" t="n">
        <v>43743</v>
      </c>
      <c r="L686" s="50" t="n">
        <v>43801</v>
      </c>
      <c r="M686" s="2" t="n">
        <f aca="false">_xlfn.DAYS(L686, K686)</f>
        <v>58</v>
      </c>
      <c r="N686" s="17"/>
    </row>
    <row r="687" customFormat="false" ht="17" hidden="false" customHeight="false" outlineLevel="0" collapsed="false">
      <c r="A687" s="1" t="s">
        <v>354</v>
      </c>
      <c r="B687" s="1" t="s">
        <v>1804</v>
      </c>
      <c r="C687" s="45"/>
      <c r="D687" s="18"/>
      <c r="E687" s="45" t="s">
        <v>1278</v>
      </c>
      <c r="F687" s="45"/>
      <c r="G687" s="1" t="s">
        <v>1805</v>
      </c>
      <c r="H687" s="2" t="s">
        <v>1293</v>
      </c>
      <c r="J687" s="53"/>
      <c r="K687" s="50" t="n">
        <v>43788</v>
      </c>
      <c r="L687" s="50" t="n">
        <v>43801</v>
      </c>
      <c r="M687" s="2" t="n">
        <f aca="false">_xlfn.DAYS(L687, K687)</f>
        <v>13</v>
      </c>
      <c r="N687" s="17"/>
    </row>
    <row r="688" customFormat="false" ht="34" hidden="false" customHeight="false" outlineLevel="0" collapsed="false">
      <c r="A688" s="1" t="s">
        <v>1806</v>
      </c>
      <c r="B688" s="1" t="s">
        <v>1807</v>
      </c>
      <c r="D688" s="102"/>
      <c r="E688" s="45" t="s">
        <v>1278</v>
      </c>
      <c r="G688" s="1" t="s">
        <v>1808</v>
      </c>
      <c r="H688" s="2" t="s">
        <v>1297</v>
      </c>
      <c r="I688" s="50"/>
      <c r="J688" s="58"/>
      <c r="K688" s="50" t="n">
        <v>43733</v>
      </c>
      <c r="L688" s="50" t="n">
        <v>43801</v>
      </c>
      <c r="M688" s="2" t="n">
        <f aca="false">_xlfn.DAYS(L688, K688)</f>
        <v>68</v>
      </c>
      <c r="N688" s="17"/>
    </row>
    <row r="689" customFormat="false" ht="34" hidden="false" customHeight="false" outlineLevel="0" collapsed="false">
      <c r="A689" s="44" t="s">
        <v>1809</v>
      </c>
      <c r="B689" s="1" t="s">
        <v>1810</v>
      </c>
      <c r="C689" s="45"/>
      <c r="D689" s="18"/>
      <c r="E689" s="45" t="s">
        <v>1278</v>
      </c>
      <c r="F689" s="46"/>
      <c r="G689" s="1" t="s">
        <v>1811</v>
      </c>
      <c r="H689" s="45" t="s">
        <v>1297</v>
      </c>
      <c r="I689" s="47"/>
      <c r="J689" s="48"/>
      <c r="K689" s="49" t="n">
        <v>43707</v>
      </c>
      <c r="L689" s="50" t="n">
        <v>43801</v>
      </c>
      <c r="M689" s="2" t="n">
        <f aca="false">_xlfn.DAYS(L689, K689)</f>
        <v>94</v>
      </c>
      <c r="N689" s="17"/>
    </row>
    <row r="690" customFormat="false" ht="51" hidden="false" customHeight="false" outlineLevel="0" collapsed="false">
      <c r="A690" s="44" t="s">
        <v>1812</v>
      </c>
      <c r="B690" s="1" t="s">
        <v>1813</v>
      </c>
      <c r="C690" s="45"/>
      <c r="D690" s="18"/>
      <c r="E690" s="45" t="s">
        <v>1278</v>
      </c>
      <c r="F690" s="46"/>
      <c r="G690" s="1" t="s">
        <v>1814</v>
      </c>
      <c r="H690" s="45" t="s">
        <v>1815</v>
      </c>
      <c r="I690" s="51"/>
      <c r="J690" s="52"/>
      <c r="K690" s="49" t="n">
        <v>43689</v>
      </c>
      <c r="L690" s="50" t="n">
        <v>43801</v>
      </c>
      <c r="M690" s="2" t="n">
        <f aca="false">_xlfn.DAYS(L690, K690)</f>
        <v>112</v>
      </c>
      <c r="N690" s="17"/>
    </row>
    <row r="691" customFormat="false" ht="68" hidden="false" customHeight="false" outlineLevel="0" collapsed="false">
      <c r="A691" s="44" t="s">
        <v>1816</v>
      </c>
      <c r="B691" s="1" t="s">
        <v>1817</v>
      </c>
      <c r="C691" s="45"/>
      <c r="D691" s="18"/>
      <c r="E691" s="45" t="s">
        <v>1278</v>
      </c>
      <c r="F691" s="46"/>
      <c r="G691" s="1" t="s">
        <v>1818</v>
      </c>
      <c r="H691" s="45" t="s">
        <v>1317</v>
      </c>
      <c r="I691" s="51"/>
      <c r="J691" s="52"/>
      <c r="K691" s="49" t="n">
        <v>43738</v>
      </c>
      <c r="L691" s="50" t="n">
        <v>43801</v>
      </c>
      <c r="M691" s="2" t="n">
        <f aca="false">_xlfn.DAYS(L691, K691)</f>
        <v>63</v>
      </c>
      <c r="N691" s="17"/>
    </row>
    <row r="692" customFormat="false" ht="34" hidden="false" customHeight="false" outlineLevel="0" collapsed="false">
      <c r="A692" s="18" t="s">
        <v>1819</v>
      </c>
      <c r="B692" s="1" t="s">
        <v>1820</v>
      </c>
      <c r="C692" s="45"/>
      <c r="D692" s="18"/>
      <c r="E692" s="45" t="s">
        <v>1278</v>
      </c>
      <c r="F692" s="45"/>
      <c r="G692" s="18" t="s">
        <v>1821</v>
      </c>
      <c r="H692" s="45" t="s">
        <v>1293</v>
      </c>
      <c r="J692" s="45"/>
      <c r="K692" s="50" t="n">
        <v>43788</v>
      </c>
      <c r="L692" s="50" t="n">
        <v>43801</v>
      </c>
      <c r="M692" s="2" t="n">
        <f aca="false">_xlfn.DAYS(L692, K692)</f>
        <v>13</v>
      </c>
    </row>
    <row r="693" customFormat="false" ht="119" hidden="false" customHeight="false" outlineLevel="0" collapsed="false">
      <c r="A693" s="18" t="s">
        <v>125</v>
      </c>
      <c r="B693" s="1" t="s">
        <v>1822</v>
      </c>
      <c r="C693" s="45"/>
      <c r="D693" s="18"/>
      <c r="E693" s="45" t="s">
        <v>1278</v>
      </c>
      <c r="F693" s="45"/>
      <c r="G693" s="18" t="s">
        <v>1823</v>
      </c>
      <c r="H693" s="45"/>
      <c r="J693" s="45"/>
      <c r="K693" s="50" t="n">
        <v>43746</v>
      </c>
      <c r="L693" s="50" t="n">
        <v>43801</v>
      </c>
      <c r="M693" s="2" t="n">
        <f aca="false">_xlfn.DAYS(L693, K693)</f>
        <v>55</v>
      </c>
      <c r="N693" s="17"/>
    </row>
    <row r="694" customFormat="false" ht="34" hidden="false" customHeight="false" outlineLevel="0" collapsed="false">
      <c r="A694" s="1" t="s">
        <v>1824</v>
      </c>
      <c r="B694" s="1" t="s">
        <v>1825</v>
      </c>
      <c r="C694" s="45"/>
      <c r="D694" s="18"/>
      <c r="E694" s="45" t="s">
        <v>1278</v>
      </c>
      <c r="F694" s="45"/>
      <c r="G694" s="1" t="s">
        <v>1826</v>
      </c>
      <c r="H694" s="45"/>
      <c r="J694" s="53"/>
      <c r="K694" s="50" t="n">
        <v>43749</v>
      </c>
      <c r="L694" s="50" t="n">
        <v>43801</v>
      </c>
      <c r="M694" s="2" t="n">
        <f aca="false">_xlfn.DAYS(L694, K694)</f>
        <v>52</v>
      </c>
      <c r="N694" s="17"/>
    </row>
    <row r="695" customFormat="false" ht="136" hidden="false" customHeight="false" outlineLevel="0" collapsed="false">
      <c r="A695" s="1" t="s">
        <v>1827</v>
      </c>
      <c r="B695" s="1" t="s">
        <v>1828</v>
      </c>
      <c r="C695" s="45"/>
      <c r="D695" s="18"/>
      <c r="E695" s="45" t="s">
        <v>1278</v>
      </c>
      <c r="F695" s="45"/>
      <c r="G695" s="1" t="s">
        <v>1829</v>
      </c>
      <c r="H695" s="2" t="s">
        <v>1830</v>
      </c>
      <c r="J695" s="53"/>
      <c r="K695" s="50" t="n">
        <v>43641</v>
      </c>
      <c r="L695" s="50" t="n">
        <v>43801</v>
      </c>
      <c r="M695" s="2" t="n">
        <f aca="false">_xlfn.DAYS(L695, K695)</f>
        <v>160</v>
      </c>
      <c r="N695" s="17"/>
    </row>
    <row r="696" customFormat="false" ht="17" hidden="false" customHeight="false" outlineLevel="0" collapsed="false">
      <c r="A696" s="18" t="s">
        <v>104</v>
      </c>
      <c r="B696" s="1" t="s">
        <v>1831</v>
      </c>
      <c r="C696" s="45"/>
      <c r="D696" s="18"/>
      <c r="E696" s="45" t="s">
        <v>1278</v>
      </c>
      <c r="F696" s="45"/>
      <c r="G696" s="1" t="s">
        <v>1832</v>
      </c>
      <c r="H696" s="45" t="s">
        <v>1293</v>
      </c>
      <c r="J696" s="53"/>
      <c r="K696" s="50" t="n">
        <v>43797</v>
      </c>
      <c r="L696" s="50" t="n">
        <v>43801</v>
      </c>
      <c r="M696" s="2" t="n">
        <f aca="false">_xlfn.DAYS(L696, K696)</f>
        <v>4</v>
      </c>
    </row>
    <row r="697" customFormat="false" ht="68" hidden="false" customHeight="false" outlineLevel="0" collapsed="false">
      <c r="A697" s="18" t="s">
        <v>104</v>
      </c>
      <c r="B697" s="1" t="s">
        <v>1833</v>
      </c>
      <c r="C697" s="45"/>
      <c r="D697" s="18"/>
      <c r="E697" s="45" t="s">
        <v>1278</v>
      </c>
      <c r="F697" s="45"/>
      <c r="G697" s="18" t="s">
        <v>1834</v>
      </c>
      <c r="H697" s="45" t="s">
        <v>1835</v>
      </c>
      <c r="J697" s="45"/>
      <c r="K697" s="50" t="n">
        <v>43703</v>
      </c>
      <c r="L697" s="50" t="n">
        <v>43801</v>
      </c>
      <c r="M697" s="2" t="n">
        <f aca="false">_xlfn.DAYS(L697, K697)</f>
        <v>98</v>
      </c>
      <c r="N697" s="17"/>
    </row>
    <row r="698" customFormat="false" ht="68" hidden="false" customHeight="false" outlineLevel="0" collapsed="false">
      <c r="A698" s="44" t="s">
        <v>1836</v>
      </c>
      <c r="B698" s="1" t="s">
        <v>1837</v>
      </c>
      <c r="C698" s="45"/>
      <c r="D698" s="18"/>
      <c r="E698" s="45" t="s">
        <v>1278</v>
      </c>
      <c r="F698" s="46"/>
      <c r="G698" s="1" t="s">
        <v>1838</v>
      </c>
      <c r="H698" s="45" t="s">
        <v>1411</v>
      </c>
      <c r="I698" s="47"/>
      <c r="J698" s="48"/>
      <c r="K698" s="51" t="n">
        <v>43788</v>
      </c>
      <c r="L698" s="50" t="n">
        <v>43801</v>
      </c>
      <c r="M698" s="2" t="n">
        <f aca="false">_xlfn.DAYS(L698, K698)</f>
        <v>13</v>
      </c>
      <c r="N698" s="17"/>
    </row>
    <row r="699" customFormat="false" ht="34" hidden="false" customHeight="false" outlineLevel="0" collapsed="false">
      <c r="A699" s="18" t="s">
        <v>1839</v>
      </c>
      <c r="B699" s="1" t="s">
        <v>1840</v>
      </c>
      <c r="C699" s="45"/>
      <c r="D699" s="18"/>
      <c r="E699" s="45" t="s">
        <v>1278</v>
      </c>
      <c r="F699" s="45"/>
      <c r="G699" s="18" t="s">
        <v>1841</v>
      </c>
      <c r="H699" s="45" t="s">
        <v>1842</v>
      </c>
      <c r="J699" s="53"/>
      <c r="K699" s="50" t="n">
        <v>43658</v>
      </c>
      <c r="L699" s="50" t="n">
        <v>43801</v>
      </c>
      <c r="M699" s="2" t="n">
        <f aca="false">_xlfn.DAYS(L699, K699)</f>
        <v>143</v>
      </c>
      <c r="N699" s="17"/>
    </row>
    <row r="700" customFormat="false" ht="51" hidden="false" customHeight="false" outlineLevel="0" collapsed="false">
      <c r="A700" s="18" t="s">
        <v>1843</v>
      </c>
      <c r="B700" s="1" t="s">
        <v>1844</v>
      </c>
      <c r="C700" s="45"/>
      <c r="D700" s="18"/>
      <c r="E700" s="45" t="s">
        <v>1278</v>
      </c>
      <c r="F700" s="45"/>
      <c r="G700" s="1" t="s">
        <v>1845</v>
      </c>
      <c r="H700" s="45" t="s">
        <v>1846</v>
      </c>
      <c r="J700" s="55"/>
      <c r="K700" s="50" t="n">
        <v>43788</v>
      </c>
      <c r="L700" s="50" t="n">
        <v>43801</v>
      </c>
      <c r="M700" s="2" t="n">
        <f aca="false">_xlfn.DAYS(L700, K700)</f>
        <v>13</v>
      </c>
      <c r="N700" s="17"/>
    </row>
    <row r="701" customFormat="false" ht="34" hidden="false" customHeight="false" outlineLevel="0" collapsed="false">
      <c r="A701" s="1" t="s">
        <v>1847</v>
      </c>
      <c r="B701" s="1" t="s">
        <v>1848</v>
      </c>
      <c r="C701" s="45"/>
      <c r="D701" s="18"/>
      <c r="E701" s="45" t="s">
        <v>1278</v>
      </c>
      <c r="F701" s="45"/>
      <c r="G701" s="1" t="s">
        <v>1849</v>
      </c>
      <c r="H701" s="2" t="s">
        <v>1850</v>
      </c>
      <c r="J701" s="53"/>
      <c r="K701" s="50" t="n">
        <v>43795</v>
      </c>
      <c r="L701" s="50" t="n">
        <v>43801</v>
      </c>
      <c r="M701" s="2" t="n">
        <f aca="false">_xlfn.DAYS(L701, K701)</f>
        <v>6</v>
      </c>
      <c r="N701" s="17"/>
    </row>
    <row r="702" customFormat="false" ht="17" hidden="false" customHeight="false" outlineLevel="0" collapsed="false">
      <c r="A702" s="1" t="s">
        <v>629</v>
      </c>
      <c r="B702" s="1" t="s">
        <v>1851</v>
      </c>
      <c r="C702" s="45"/>
      <c r="D702" s="18"/>
      <c r="E702" s="45" t="s">
        <v>1278</v>
      </c>
      <c r="F702" s="45"/>
      <c r="G702" s="1" t="s">
        <v>1852</v>
      </c>
      <c r="H702" s="2" t="s">
        <v>1301</v>
      </c>
      <c r="J702" s="53"/>
      <c r="K702" s="50" t="n">
        <v>43648</v>
      </c>
      <c r="L702" s="50" t="n">
        <v>43801</v>
      </c>
      <c r="M702" s="2" t="n">
        <f aca="false">_xlfn.DAYS(L702, K702)</f>
        <v>153</v>
      </c>
    </row>
    <row r="703" customFormat="false" ht="34" hidden="false" customHeight="false" outlineLevel="0" collapsed="false">
      <c r="A703" s="18" t="s">
        <v>517</v>
      </c>
      <c r="B703" s="1" t="s">
        <v>1853</v>
      </c>
      <c r="C703" s="45"/>
      <c r="D703" s="18"/>
      <c r="E703" s="45" t="s">
        <v>1278</v>
      </c>
      <c r="F703" s="45"/>
      <c r="G703" s="1" t="s">
        <v>1854</v>
      </c>
      <c r="H703" s="45" t="s">
        <v>1301</v>
      </c>
      <c r="J703" s="55"/>
      <c r="K703" s="50" t="n">
        <v>43795</v>
      </c>
      <c r="L703" s="50" t="n">
        <v>43801</v>
      </c>
      <c r="M703" s="2" t="n">
        <f aca="false">_xlfn.DAYS(L703, K703)</f>
        <v>6</v>
      </c>
      <c r="N703" s="17"/>
    </row>
    <row r="704" customFormat="false" ht="34" hidden="false" customHeight="false" outlineLevel="0" collapsed="false">
      <c r="A704" s="1" t="s">
        <v>585</v>
      </c>
      <c r="B704" s="1" t="s">
        <v>1855</v>
      </c>
      <c r="C704" s="45"/>
      <c r="D704" s="18"/>
      <c r="E704" s="45" t="s">
        <v>1278</v>
      </c>
      <c r="F704" s="45"/>
      <c r="G704" s="1" t="s">
        <v>1856</v>
      </c>
      <c r="H704" s="2" t="s">
        <v>1293</v>
      </c>
      <c r="J704" s="53"/>
      <c r="K704" s="50" t="n">
        <v>43792</v>
      </c>
      <c r="L704" s="50" t="n">
        <v>43801</v>
      </c>
      <c r="M704" s="2" t="n">
        <f aca="false">_xlfn.DAYS(L704, K704)</f>
        <v>9</v>
      </c>
      <c r="N704" s="17"/>
    </row>
    <row r="705" customFormat="false" ht="85" hidden="false" customHeight="false" outlineLevel="0" collapsed="false">
      <c r="A705" s="1" t="s">
        <v>107</v>
      </c>
      <c r="B705" s="1" t="s">
        <v>1857</v>
      </c>
      <c r="C705" s="45"/>
      <c r="D705" s="18"/>
      <c r="E705" s="45" t="s">
        <v>1278</v>
      </c>
      <c r="F705" s="45"/>
      <c r="G705" s="1" t="s">
        <v>1858</v>
      </c>
      <c r="H705" s="45" t="s">
        <v>1293</v>
      </c>
      <c r="J705" s="53"/>
      <c r="K705" s="50" t="n">
        <v>43799</v>
      </c>
      <c r="L705" s="50" t="n">
        <v>43801</v>
      </c>
      <c r="M705" s="2" t="n">
        <f aca="false">_xlfn.DAYS(L705, K705)</f>
        <v>2</v>
      </c>
      <c r="N705" s="17"/>
    </row>
    <row r="706" customFormat="false" ht="136" hidden="false" customHeight="false" outlineLevel="0" collapsed="false">
      <c r="A706" s="44" t="s">
        <v>1859</v>
      </c>
      <c r="B706" s="1" t="s">
        <v>1860</v>
      </c>
      <c r="C706" s="45"/>
      <c r="D706" s="18"/>
      <c r="E706" s="45" t="s">
        <v>1278</v>
      </c>
      <c r="F706" s="46"/>
      <c r="G706" s="1" t="s">
        <v>1861</v>
      </c>
      <c r="H706" s="45" t="s">
        <v>1862</v>
      </c>
      <c r="I706" s="51"/>
      <c r="J706" s="52"/>
      <c r="K706" s="51" t="n">
        <v>43726</v>
      </c>
      <c r="L706" s="50" t="n">
        <v>43801</v>
      </c>
      <c r="M706" s="2" t="n">
        <f aca="false">_xlfn.DAYS(L706, K706)</f>
        <v>75</v>
      </c>
      <c r="N706" s="17"/>
    </row>
    <row r="707" customFormat="false" ht="34" hidden="false" customHeight="false" outlineLevel="0" collapsed="false">
      <c r="A707" s="1" t="s">
        <v>1863</v>
      </c>
      <c r="B707" s="1" t="s">
        <v>1864</v>
      </c>
      <c r="C707" s="45"/>
      <c r="D707" s="18"/>
      <c r="E707" s="45" t="s">
        <v>1278</v>
      </c>
      <c r="F707" s="45"/>
      <c r="G707" s="1" t="s">
        <v>1865</v>
      </c>
      <c r="H707" s="2" t="s">
        <v>1577</v>
      </c>
      <c r="I707" s="50"/>
      <c r="J707" s="53"/>
      <c r="K707" s="50" t="n">
        <v>43788</v>
      </c>
      <c r="L707" s="50" t="n">
        <v>43801</v>
      </c>
      <c r="M707" s="2" t="n">
        <f aca="false">_xlfn.DAYS(L707, K707)</f>
        <v>13</v>
      </c>
      <c r="N707" s="17"/>
    </row>
    <row r="708" customFormat="false" ht="34" hidden="false" customHeight="false" outlineLevel="0" collapsed="false">
      <c r="A708" s="56" t="s">
        <v>1866</v>
      </c>
      <c r="B708" s="1" t="s">
        <v>1867</v>
      </c>
      <c r="C708" s="45"/>
      <c r="D708" s="18"/>
      <c r="E708" s="45" t="s">
        <v>1278</v>
      </c>
      <c r="F708" s="46"/>
      <c r="G708" s="1" t="s">
        <v>1868</v>
      </c>
      <c r="H708" s="45" t="s">
        <v>1297</v>
      </c>
      <c r="I708" s="47"/>
      <c r="J708" s="57"/>
      <c r="K708" s="51" t="n">
        <v>43699</v>
      </c>
      <c r="L708" s="50" t="n">
        <v>43801</v>
      </c>
      <c r="M708" s="2" t="n">
        <f aca="false">_xlfn.DAYS(L708, K708)</f>
        <v>102</v>
      </c>
      <c r="N708" s="17"/>
    </row>
    <row r="709" customFormat="false" ht="34" hidden="false" customHeight="false" outlineLevel="0" collapsed="false">
      <c r="A709" s="44" t="s">
        <v>1869</v>
      </c>
      <c r="B709" s="1" t="s">
        <v>1870</v>
      </c>
      <c r="C709" s="45"/>
      <c r="D709" s="18"/>
      <c r="E709" s="45" t="s">
        <v>1278</v>
      </c>
      <c r="F709" s="46"/>
      <c r="G709" s="1" t="s">
        <v>1871</v>
      </c>
      <c r="H709" s="45" t="s">
        <v>1293</v>
      </c>
      <c r="I709" s="47"/>
      <c r="J709" s="52"/>
      <c r="K709" s="51" t="n">
        <v>43794</v>
      </c>
      <c r="L709" s="50" t="n">
        <v>43801</v>
      </c>
      <c r="M709" s="2" t="n">
        <f aca="false">_xlfn.DAYS(L709, K709)</f>
        <v>7</v>
      </c>
      <c r="N709" s="17"/>
    </row>
    <row r="710" customFormat="false" ht="17" hidden="false" customHeight="false" outlineLevel="0" collapsed="false">
      <c r="A710" s="1" t="s">
        <v>1872</v>
      </c>
      <c r="B710" s="1" t="s">
        <v>1873</v>
      </c>
      <c r="C710" s="45"/>
      <c r="D710" s="18"/>
      <c r="E710" s="45" t="s">
        <v>1278</v>
      </c>
      <c r="F710" s="45"/>
      <c r="G710" s="1" t="s">
        <v>1874</v>
      </c>
      <c r="H710" s="2" t="s">
        <v>1293</v>
      </c>
      <c r="J710" s="53"/>
      <c r="K710" s="50" t="n">
        <v>43794</v>
      </c>
      <c r="L710" s="50" t="n">
        <v>43801</v>
      </c>
      <c r="M710" s="2" t="n">
        <f aca="false">_xlfn.DAYS(L710, K710)</f>
        <v>7</v>
      </c>
      <c r="N710" s="17"/>
    </row>
    <row r="711" customFormat="false" ht="34" hidden="false" customHeight="false" outlineLevel="0" collapsed="false">
      <c r="A711" s="1" t="s">
        <v>113</v>
      </c>
      <c r="B711" s="1" t="s">
        <v>89</v>
      </c>
      <c r="C711" s="45"/>
      <c r="D711" s="18"/>
      <c r="E711" s="45" t="s">
        <v>1278</v>
      </c>
      <c r="F711" s="45"/>
      <c r="G711" s="1" t="s">
        <v>1875</v>
      </c>
      <c r="H711" s="2" t="s">
        <v>1876</v>
      </c>
      <c r="J711" s="53"/>
      <c r="K711" s="50" t="n">
        <v>43770</v>
      </c>
      <c r="L711" s="50" t="n">
        <v>43801</v>
      </c>
      <c r="M711" s="2" t="n">
        <f aca="false">_xlfn.DAYS(L711, K711)</f>
        <v>31</v>
      </c>
      <c r="N711" s="17"/>
    </row>
    <row r="712" customFormat="false" ht="34" hidden="false" customHeight="false" outlineLevel="0" collapsed="false">
      <c r="A712" s="1" t="s">
        <v>1877</v>
      </c>
      <c r="B712" s="1" t="s">
        <v>1878</v>
      </c>
      <c r="C712" s="45"/>
      <c r="D712" s="18"/>
      <c r="E712" s="45" t="s">
        <v>1278</v>
      </c>
      <c r="F712" s="45"/>
      <c r="G712" s="1" t="s">
        <v>1879</v>
      </c>
      <c r="H712" s="45" t="s">
        <v>1293</v>
      </c>
      <c r="J712" s="53"/>
      <c r="K712" s="50" t="n">
        <v>43774</v>
      </c>
      <c r="L712" s="50" t="n">
        <v>43801</v>
      </c>
      <c r="M712" s="2" t="n">
        <f aca="false">_xlfn.DAYS(L712, K712)</f>
        <v>27</v>
      </c>
      <c r="N712" s="17"/>
    </row>
    <row r="713" customFormat="false" ht="17" hidden="false" customHeight="false" outlineLevel="0" collapsed="false">
      <c r="A713" s="1" t="s">
        <v>1880</v>
      </c>
      <c r="B713" s="1" t="s">
        <v>1881</v>
      </c>
      <c r="C713" s="45"/>
      <c r="D713" s="18"/>
      <c r="E713" s="45" t="s">
        <v>1278</v>
      </c>
      <c r="F713" s="45"/>
      <c r="G713" s="1" t="s">
        <v>566</v>
      </c>
      <c r="H713" s="2" t="s">
        <v>1293</v>
      </c>
      <c r="J713" s="53"/>
      <c r="K713" s="50" t="n">
        <v>43675</v>
      </c>
      <c r="L713" s="50" t="n">
        <v>43801</v>
      </c>
      <c r="M713" s="2" t="n">
        <f aca="false">_xlfn.DAYS(L713, K713)</f>
        <v>126</v>
      </c>
      <c r="N713" s="17"/>
    </row>
    <row r="714" customFormat="false" ht="85" hidden="false" customHeight="false" outlineLevel="0" collapsed="false">
      <c r="A714" s="18" t="s">
        <v>1882</v>
      </c>
      <c r="B714" s="1" t="s">
        <v>43</v>
      </c>
      <c r="C714" s="45"/>
      <c r="D714" s="18"/>
      <c r="E714" s="45" t="s">
        <v>1278</v>
      </c>
      <c r="F714" s="45"/>
      <c r="G714" s="18" t="s">
        <v>1883</v>
      </c>
      <c r="H714" s="45" t="s">
        <v>1884</v>
      </c>
      <c r="J714" s="53"/>
      <c r="K714" s="50" t="n">
        <v>43795</v>
      </c>
      <c r="L714" s="50" t="n">
        <v>43801</v>
      </c>
      <c r="M714" s="2" t="n">
        <f aca="false">_xlfn.DAYS(L714, K714)</f>
        <v>6</v>
      </c>
      <c r="N714" s="17"/>
    </row>
    <row r="715" customFormat="false" ht="34" hidden="false" customHeight="false" outlineLevel="0" collapsed="false">
      <c r="A715" s="1" t="s">
        <v>1885</v>
      </c>
      <c r="B715" s="1" t="s">
        <v>1886</v>
      </c>
      <c r="C715" s="45"/>
      <c r="D715" s="18"/>
      <c r="E715" s="45" t="s">
        <v>1278</v>
      </c>
      <c r="F715" s="45"/>
      <c r="G715" s="1" t="s">
        <v>1887</v>
      </c>
      <c r="H715" s="45" t="s">
        <v>1293</v>
      </c>
      <c r="J715" s="55"/>
      <c r="K715" s="50" t="n">
        <v>43797</v>
      </c>
      <c r="L715" s="50" t="n">
        <v>43801</v>
      </c>
      <c r="M715" s="2" t="n">
        <f aca="false">_xlfn.DAYS(L715, K715)</f>
        <v>4</v>
      </c>
      <c r="N715" s="17"/>
    </row>
    <row r="716" customFormat="false" ht="51" hidden="false" customHeight="false" outlineLevel="0" collapsed="false">
      <c r="A716" s="1" t="s">
        <v>1888</v>
      </c>
      <c r="B716" s="1" t="s">
        <v>1889</v>
      </c>
      <c r="C716" s="45"/>
      <c r="D716" s="18"/>
      <c r="E716" s="45" t="s">
        <v>1278</v>
      </c>
      <c r="F716" s="45"/>
      <c r="G716" s="1" t="s">
        <v>1890</v>
      </c>
      <c r="H716" s="2" t="s">
        <v>1891</v>
      </c>
      <c r="J716" s="53"/>
      <c r="K716" s="50" t="n">
        <v>43787</v>
      </c>
      <c r="L716" s="50" t="n">
        <v>43801</v>
      </c>
      <c r="M716" s="2" t="n">
        <f aca="false">_xlfn.DAYS(L716, K716)</f>
        <v>14</v>
      </c>
      <c r="N716" s="17"/>
    </row>
    <row r="717" customFormat="false" ht="17" hidden="false" customHeight="false" outlineLevel="0" collapsed="false">
      <c r="A717" s="1" t="s">
        <v>1892</v>
      </c>
      <c r="B717" s="1" t="s">
        <v>1893</v>
      </c>
      <c r="C717" s="45"/>
      <c r="D717" s="18"/>
      <c r="E717" s="45" t="s">
        <v>1278</v>
      </c>
      <c r="F717" s="45"/>
      <c r="G717" s="1" t="s">
        <v>1894</v>
      </c>
      <c r="H717" s="2" t="s">
        <v>1297</v>
      </c>
      <c r="J717" s="53"/>
      <c r="K717" s="50" t="n">
        <v>43792</v>
      </c>
      <c r="L717" s="50" t="n">
        <v>43801</v>
      </c>
      <c r="M717" s="2" t="n">
        <f aca="false">_xlfn.DAYS(L717, K717)</f>
        <v>9</v>
      </c>
      <c r="N717" s="17"/>
    </row>
    <row r="718" customFormat="false" ht="34" hidden="false" customHeight="false" outlineLevel="0" collapsed="false">
      <c r="A718" s="1" t="s">
        <v>1895</v>
      </c>
      <c r="B718" s="1" t="s">
        <v>1896</v>
      </c>
      <c r="C718" s="45"/>
      <c r="D718" s="18"/>
      <c r="E718" s="45" t="s">
        <v>1278</v>
      </c>
      <c r="F718" s="45"/>
      <c r="G718" s="1" t="s">
        <v>1897</v>
      </c>
      <c r="H718" s="45" t="s">
        <v>1301</v>
      </c>
      <c r="J718" s="53"/>
      <c r="K718" s="50" t="n">
        <v>43634</v>
      </c>
      <c r="L718" s="50" t="n">
        <v>43801</v>
      </c>
      <c r="M718" s="2" t="n">
        <f aca="false">_xlfn.DAYS(L718, K718)</f>
        <v>167</v>
      </c>
      <c r="N718" s="17"/>
    </row>
    <row r="719" customFormat="false" ht="136" hidden="false" customHeight="false" outlineLevel="0" collapsed="false">
      <c r="A719" s="1" t="s">
        <v>1898</v>
      </c>
      <c r="B719" s="1" t="s">
        <v>1899</v>
      </c>
      <c r="C719" s="45"/>
      <c r="D719" s="18"/>
      <c r="E719" s="45" t="s">
        <v>1278</v>
      </c>
      <c r="F719" s="45"/>
      <c r="G719" s="1" t="s">
        <v>1900</v>
      </c>
      <c r="H719" s="45" t="s">
        <v>1901</v>
      </c>
      <c r="J719" s="53"/>
      <c r="K719" s="50" t="n">
        <v>43645</v>
      </c>
      <c r="L719" s="50" t="n">
        <v>43801</v>
      </c>
      <c r="M719" s="2" t="n">
        <f aca="false">_xlfn.DAYS(L719, K719)</f>
        <v>156</v>
      </c>
      <c r="N719" s="17"/>
    </row>
    <row r="720" customFormat="false" ht="34" hidden="false" customHeight="false" outlineLevel="0" collapsed="false">
      <c r="A720" s="1" t="s">
        <v>1902</v>
      </c>
      <c r="B720" s="1" t="s">
        <v>1903</v>
      </c>
      <c r="C720" s="45"/>
      <c r="D720" s="18"/>
      <c r="E720" s="45" t="s">
        <v>1278</v>
      </c>
      <c r="F720" s="45"/>
      <c r="G720" s="1" t="s">
        <v>1904</v>
      </c>
      <c r="H720" s="2" t="s">
        <v>1293</v>
      </c>
      <c r="J720" s="53"/>
      <c r="K720" s="50" t="n">
        <v>43788</v>
      </c>
      <c r="L720" s="50" t="n">
        <v>43801</v>
      </c>
      <c r="M720" s="2" t="n">
        <f aca="false">_xlfn.DAYS(L720, K720)</f>
        <v>13</v>
      </c>
      <c r="N720" s="17"/>
    </row>
    <row r="721" customFormat="false" ht="68" hidden="false" customHeight="false" outlineLevel="0" collapsed="false">
      <c r="A721" s="1" t="s">
        <v>1902</v>
      </c>
      <c r="B721" s="1" t="s">
        <v>1905</v>
      </c>
      <c r="C721" s="45"/>
      <c r="D721" s="98"/>
      <c r="E721" s="45" t="s">
        <v>1278</v>
      </c>
      <c r="F721" s="45"/>
      <c r="G721" s="1" t="s">
        <v>1906</v>
      </c>
      <c r="H721" s="2" t="s">
        <v>1737</v>
      </c>
      <c r="J721" s="103"/>
      <c r="K721" s="50" t="n">
        <v>43642</v>
      </c>
      <c r="L721" s="50" t="n">
        <v>43801</v>
      </c>
      <c r="M721" s="2" t="n">
        <f aca="false">_xlfn.DAYS(L721, K721)</f>
        <v>159</v>
      </c>
      <c r="N721" s="17"/>
    </row>
    <row r="722" customFormat="false" ht="17" hidden="false" customHeight="false" outlineLevel="0" collapsed="false">
      <c r="A722" s="1" t="s">
        <v>119</v>
      </c>
      <c r="B722" s="1" t="s">
        <v>1907</v>
      </c>
      <c r="E722" s="45" t="s">
        <v>1278</v>
      </c>
      <c r="G722" s="1" t="s">
        <v>1908</v>
      </c>
      <c r="H722" s="2" t="s">
        <v>1293</v>
      </c>
      <c r="J722" s="53"/>
      <c r="K722" s="50" t="n">
        <v>43796</v>
      </c>
      <c r="L722" s="50" t="n">
        <v>43801</v>
      </c>
      <c r="M722" s="2" t="n">
        <f aca="false">_xlfn.DAYS(L722, K722)</f>
        <v>5</v>
      </c>
      <c r="N722" s="17"/>
    </row>
    <row r="723" customFormat="false" ht="119" hidden="false" customHeight="false" outlineLevel="0" collapsed="false">
      <c r="A723" s="1" t="s">
        <v>119</v>
      </c>
      <c r="B723" s="1" t="s">
        <v>1909</v>
      </c>
      <c r="E723" s="45" t="s">
        <v>1278</v>
      </c>
      <c r="G723" s="1" t="s">
        <v>1910</v>
      </c>
      <c r="H723" s="2" t="s">
        <v>1911</v>
      </c>
      <c r="J723" s="53"/>
      <c r="K723" s="50" t="n">
        <v>43618</v>
      </c>
      <c r="L723" s="50" t="n">
        <v>43801</v>
      </c>
      <c r="M723" s="2" t="n">
        <f aca="false">_xlfn.DAYS(L723, K723)</f>
        <v>183</v>
      </c>
      <c r="N723" s="17"/>
    </row>
    <row r="724" customFormat="false" ht="17" hidden="false" customHeight="false" outlineLevel="0" collapsed="false">
      <c r="A724" s="1" t="s">
        <v>1912</v>
      </c>
      <c r="B724" s="1" t="s">
        <v>1913</v>
      </c>
      <c r="E724" s="45" t="s">
        <v>1278</v>
      </c>
      <c r="G724" s="1" t="s">
        <v>1691</v>
      </c>
      <c r="H724" s="2" t="s">
        <v>1301</v>
      </c>
      <c r="J724" s="53"/>
      <c r="K724" s="50" t="n">
        <v>43698</v>
      </c>
      <c r="L724" s="50" t="n">
        <v>43801</v>
      </c>
      <c r="M724" s="2" t="n">
        <f aca="false">_xlfn.DAYS(L724, K724)</f>
        <v>103</v>
      </c>
      <c r="N724" s="17"/>
    </row>
    <row r="725" customFormat="false" ht="17" hidden="false" customHeight="false" outlineLevel="0" collapsed="false">
      <c r="A725" s="1" t="s">
        <v>1914</v>
      </c>
      <c r="B725" s="1" t="s">
        <v>1915</v>
      </c>
      <c r="E725" s="45" t="s">
        <v>1278</v>
      </c>
      <c r="G725" s="1" t="s">
        <v>1916</v>
      </c>
      <c r="H725" s="2" t="s">
        <v>1293</v>
      </c>
      <c r="J725" s="53"/>
      <c r="K725" s="50" t="n">
        <v>43794</v>
      </c>
      <c r="L725" s="50" t="n">
        <v>43801</v>
      </c>
      <c r="M725" s="2" t="n">
        <f aca="false">_xlfn.DAYS(L725, K725)</f>
        <v>7</v>
      </c>
    </row>
    <row r="726" customFormat="false" ht="51" hidden="false" customHeight="false" outlineLevel="0" collapsed="false">
      <c r="A726" s="1" t="s">
        <v>377</v>
      </c>
      <c r="B726" s="1" t="s">
        <v>1917</v>
      </c>
      <c r="E726" s="45" t="s">
        <v>1278</v>
      </c>
      <c r="G726" s="1" t="s">
        <v>1918</v>
      </c>
      <c r="H726" s="2" t="s">
        <v>1919</v>
      </c>
      <c r="J726" s="53"/>
      <c r="K726" s="50" t="n">
        <v>43648</v>
      </c>
      <c r="L726" s="50" t="n">
        <v>43801</v>
      </c>
      <c r="M726" s="2" t="n">
        <f aca="false">_xlfn.DAYS(L726, K726)</f>
        <v>153</v>
      </c>
      <c r="N726" s="17"/>
    </row>
    <row r="727" customFormat="false" ht="51" hidden="false" customHeight="false" outlineLevel="0" collapsed="false">
      <c r="A727" s="1" t="s">
        <v>1920</v>
      </c>
      <c r="B727" s="1" t="s">
        <v>1295</v>
      </c>
      <c r="E727" s="45" t="s">
        <v>1278</v>
      </c>
      <c r="G727" s="1" t="s">
        <v>1921</v>
      </c>
      <c r="H727" s="2" t="s">
        <v>1573</v>
      </c>
      <c r="J727" s="53"/>
      <c r="K727" s="50" t="n">
        <v>43776</v>
      </c>
      <c r="L727" s="50" t="n">
        <v>43801</v>
      </c>
      <c r="M727" s="2" t="n">
        <f aca="false">_xlfn.DAYS(L727, K727)</f>
        <v>25</v>
      </c>
      <c r="N727" s="17"/>
    </row>
    <row r="728" customFormat="false" ht="17" hidden="false" customHeight="false" outlineLevel="0" collapsed="false">
      <c r="A728" s="1" t="s">
        <v>1922</v>
      </c>
      <c r="B728" s="1" t="s">
        <v>1923</v>
      </c>
      <c r="E728" s="45" t="s">
        <v>1278</v>
      </c>
      <c r="G728" s="1" t="s">
        <v>1865</v>
      </c>
      <c r="H728" s="2" t="s">
        <v>1293</v>
      </c>
      <c r="J728" s="53"/>
      <c r="K728" s="50" t="n">
        <v>43800</v>
      </c>
      <c r="L728" s="50" t="n">
        <v>43801</v>
      </c>
      <c r="M728" s="2" t="n">
        <f aca="false">_xlfn.DAYS(L728, K728)</f>
        <v>1</v>
      </c>
      <c r="N728" s="17"/>
    </row>
    <row r="729" customFormat="false" ht="51" hidden="false" customHeight="false" outlineLevel="0" collapsed="false">
      <c r="A729" s="1" t="s">
        <v>139</v>
      </c>
      <c r="B729" s="1" t="s">
        <v>1924</v>
      </c>
      <c r="E729" s="45" t="s">
        <v>1278</v>
      </c>
      <c r="G729" s="1" t="s">
        <v>1925</v>
      </c>
      <c r="H729" s="2" t="s">
        <v>1293</v>
      </c>
      <c r="I729" s="50"/>
      <c r="J729" s="53"/>
      <c r="K729" s="50" t="n">
        <v>43784</v>
      </c>
      <c r="L729" s="50" t="n">
        <v>43801</v>
      </c>
      <c r="M729" s="2" t="n">
        <f aca="false">_xlfn.DAYS(L729, K729)</f>
        <v>17</v>
      </c>
      <c r="N729" s="17"/>
    </row>
    <row r="730" customFormat="false" ht="85" hidden="false" customHeight="false" outlineLevel="0" collapsed="false">
      <c r="A730" s="1" t="s">
        <v>1926</v>
      </c>
      <c r="B730" s="1" t="s">
        <v>1322</v>
      </c>
      <c r="E730" s="45" t="s">
        <v>1278</v>
      </c>
      <c r="G730" s="1" t="s">
        <v>1927</v>
      </c>
      <c r="H730" s="2" t="s">
        <v>1928</v>
      </c>
      <c r="J730" s="53"/>
      <c r="K730" s="50" t="n">
        <v>43601</v>
      </c>
      <c r="L730" s="50" t="n">
        <v>43801</v>
      </c>
      <c r="M730" s="2" t="n">
        <f aca="false">_xlfn.DAYS(L730, K730)</f>
        <v>200</v>
      </c>
    </row>
    <row r="731" customFormat="false" ht="17" hidden="false" customHeight="false" outlineLevel="0" collapsed="false">
      <c r="A731" s="18" t="s">
        <v>1929</v>
      </c>
      <c r="B731" s="1" t="s">
        <v>1930</v>
      </c>
      <c r="E731" s="45" t="s">
        <v>1278</v>
      </c>
      <c r="G731" s="18" t="s">
        <v>1517</v>
      </c>
      <c r="H731" s="2" t="s">
        <v>1293</v>
      </c>
      <c r="J731" s="99"/>
      <c r="K731" s="50" t="n">
        <v>43800</v>
      </c>
      <c r="L731" s="50" t="n">
        <v>43801</v>
      </c>
      <c r="M731" s="2" t="n">
        <f aca="false">_xlfn.DAYS(L731, K731)</f>
        <v>1</v>
      </c>
    </row>
    <row r="732" customFormat="false" ht="34" hidden="false" customHeight="false" outlineLevel="0" collapsed="false">
      <c r="A732" s="1" t="s">
        <v>1291</v>
      </c>
      <c r="B732" s="1" t="s">
        <v>1931</v>
      </c>
      <c r="E732" s="45" t="s">
        <v>1278</v>
      </c>
      <c r="G732" s="1" t="s">
        <v>1932</v>
      </c>
      <c r="H732" s="2" t="s">
        <v>1301</v>
      </c>
      <c r="J732" s="53"/>
      <c r="K732" s="50" t="n">
        <v>43559</v>
      </c>
      <c r="L732" s="50" t="n">
        <v>43801</v>
      </c>
      <c r="M732" s="2" t="n">
        <f aca="false">_xlfn.DAYS(L732, K732)</f>
        <v>242</v>
      </c>
      <c r="N732" s="17"/>
    </row>
    <row r="733" customFormat="false" ht="17" hidden="false" customHeight="false" outlineLevel="0" collapsed="false">
      <c r="A733" s="1" t="s">
        <v>698</v>
      </c>
      <c r="B733" s="1" t="s">
        <v>1933</v>
      </c>
      <c r="C733" s="45"/>
      <c r="D733" s="1"/>
      <c r="E733" s="45" t="s">
        <v>1278</v>
      </c>
      <c r="F733" s="45"/>
      <c r="G733" s="1" t="s">
        <v>1783</v>
      </c>
      <c r="H733" s="2" t="s">
        <v>1297</v>
      </c>
      <c r="J733" s="58"/>
      <c r="K733" s="50" t="n">
        <v>43729</v>
      </c>
      <c r="L733" s="50" t="n">
        <v>43801</v>
      </c>
      <c r="M733" s="2" t="n">
        <f aca="false">_xlfn.DAYS(L733, K733)</f>
        <v>72</v>
      </c>
    </row>
    <row r="734" customFormat="false" ht="34" hidden="false" customHeight="false" outlineLevel="0" collapsed="false">
      <c r="A734" s="18" t="s">
        <v>698</v>
      </c>
      <c r="B734" s="1" t="s">
        <v>1934</v>
      </c>
      <c r="E734" s="45" t="s">
        <v>1278</v>
      </c>
      <c r="G734" s="18" t="s">
        <v>1935</v>
      </c>
      <c r="H734" s="2" t="s">
        <v>1293</v>
      </c>
      <c r="J734" s="53"/>
      <c r="K734" s="50" t="n">
        <v>43738</v>
      </c>
      <c r="L734" s="50" t="n">
        <v>43801</v>
      </c>
      <c r="M734" s="2" t="n">
        <f aca="false">_xlfn.DAYS(L734, K734)</f>
        <v>63</v>
      </c>
      <c r="N734" s="17"/>
    </row>
    <row r="735" customFormat="false" ht="34" hidden="false" customHeight="false" outlineLevel="0" collapsed="false">
      <c r="A735" s="101" t="s">
        <v>1936</v>
      </c>
      <c r="B735" s="1" t="s">
        <v>1937</v>
      </c>
      <c r="E735" s="45" t="s">
        <v>1278</v>
      </c>
      <c r="F735" s="46"/>
      <c r="G735" s="1" t="s">
        <v>1938</v>
      </c>
      <c r="H735" s="2" t="s">
        <v>1293</v>
      </c>
      <c r="I735" s="50"/>
      <c r="J735" s="57"/>
      <c r="K735" s="51" t="n">
        <v>43796</v>
      </c>
      <c r="L735" s="50" t="n">
        <v>43801</v>
      </c>
      <c r="M735" s="2" t="n">
        <f aca="false">_xlfn.DAYS(L735, K735)</f>
        <v>5</v>
      </c>
      <c r="N735" s="17"/>
    </row>
    <row r="736" customFormat="false" ht="85" hidden="false" customHeight="false" outlineLevel="0" collapsed="false">
      <c r="A736" s="1" t="s">
        <v>1939</v>
      </c>
      <c r="B736" s="1" t="s">
        <v>1940</v>
      </c>
      <c r="E736" s="45" t="s">
        <v>1278</v>
      </c>
      <c r="G736" s="1" t="s">
        <v>1941</v>
      </c>
      <c r="H736" s="2" t="s">
        <v>1942</v>
      </c>
      <c r="I736" s="50"/>
      <c r="J736" s="53"/>
      <c r="K736" s="50" t="n">
        <v>43798</v>
      </c>
      <c r="L736" s="50" t="n">
        <v>43801</v>
      </c>
      <c r="M736" s="2" t="n">
        <f aca="false">_xlfn.DAYS(L736, K736)</f>
        <v>3</v>
      </c>
      <c r="N736" s="17"/>
    </row>
    <row r="737" customFormat="false" ht="34" hidden="false" customHeight="false" outlineLevel="0" collapsed="false">
      <c r="A737" s="1" t="s">
        <v>1943</v>
      </c>
      <c r="B737" s="1" t="s">
        <v>1944</v>
      </c>
      <c r="E737" s="45" t="s">
        <v>1278</v>
      </c>
      <c r="G737" s="1" t="s">
        <v>1945</v>
      </c>
      <c r="H737" s="2" t="s">
        <v>1842</v>
      </c>
      <c r="J737" s="53"/>
      <c r="K737" s="50" t="n">
        <v>43729</v>
      </c>
      <c r="L737" s="50" t="n">
        <v>43801</v>
      </c>
      <c r="M737" s="2" t="n">
        <f aca="false">_xlfn.DAYS(L737, K737)</f>
        <v>72</v>
      </c>
      <c r="N737" s="17"/>
    </row>
    <row r="738" customFormat="false" ht="34" hidden="false" customHeight="false" outlineLevel="0" collapsed="false">
      <c r="A738" s="1" t="s">
        <v>1946</v>
      </c>
      <c r="B738" s="1" t="s">
        <v>1947</v>
      </c>
      <c r="E738" s="45" t="s">
        <v>1278</v>
      </c>
      <c r="G738" s="1" t="s">
        <v>1948</v>
      </c>
      <c r="H738" s="2" t="s">
        <v>1293</v>
      </c>
      <c r="J738" s="53"/>
      <c r="K738" s="50" t="n">
        <v>43790</v>
      </c>
      <c r="L738" s="50" t="n">
        <v>43801</v>
      </c>
      <c r="M738" s="2" t="n">
        <f aca="false">_xlfn.DAYS(L738, K738)</f>
        <v>11</v>
      </c>
      <c r="N738" s="17"/>
    </row>
    <row r="739" customFormat="false" ht="17" hidden="false" customHeight="false" outlineLevel="0" collapsed="false">
      <c r="A739" s="1" t="s">
        <v>1949</v>
      </c>
      <c r="B739" s="1" t="s">
        <v>1950</v>
      </c>
      <c r="E739" s="45" t="s">
        <v>1278</v>
      </c>
      <c r="G739" s="1" t="s">
        <v>574</v>
      </c>
      <c r="H739" s="2" t="s">
        <v>1297</v>
      </c>
      <c r="J739" s="53"/>
      <c r="K739" s="50" t="n">
        <v>43775</v>
      </c>
      <c r="L739" s="50" t="n">
        <v>43801</v>
      </c>
      <c r="M739" s="2" t="n">
        <f aca="false">_xlfn.DAYS(L739, K739)</f>
        <v>26</v>
      </c>
      <c r="N739" s="17"/>
    </row>
    <row r="740" customFormat="false" ht="34" hidden="false" customHeight="false" outlineLevel="0" collapsed="false">
      <c r="A740" s="1" t="s">
        <v>150</v>
      </c>
      <c r="B740" s="1" t="s">
        <v>1951</v>
      </c>
      <c r="E740" s="45" t="s">
        <v>1278</v>
      </c>
      <c r="G740" s="1" t="s">
        <v>1952</v>
      </c>
      <c r="H740" s="2" t="s">
        <v>1953</v>
      </c>
      <c r="I740" s="50"/>
      <c r="J740" s="53"/>
      <c r="K740" s="50" t="n">
        <v>43706</v>
      </c>
      <c r="L740" s="50" t="n">
        <v>43801</v>
      </c>
      <c r="M740" s="2" t="n">
        <f aca="false">_xlfn.DAYS(L740, K740)</f>
        <v>95</v>
      </c>
    </row>
    <row r="741" customFormat="false" ht="51" hidden="false" customHeight="false" outlineLevel="0" collapsed="false">
      <c r="A741" s="1" t="s">
        <v>1954</v>
      </c>
      <c r="B741" s="1" t="s">
        <v>1955</v>
      </c>
      <c r="E741" s="45" t="s">
        <v>1278</v>
      </c>
      <c r="G741" s="1" t="s">
        <v>1956</v>
      </c>
      <c r="H741" s="2" t="s">
        <v>1957</v>
      </c>
      <c r="J741" s="53"/>
      <c r="K741" s="50" t="n">
        <v>43788</v>
      </c>
      <c r="L741" s="50" t="n">
        <v>43801</v>
      </c>
      <c r="M741" s="2" t="n">
        <f aca="false">_xlfn.DAYS(L741, K741)</f>
        <v>13</v>
      </c>
      <c r="N741" s="17"/>
    </row>
    <row r="742" customFormat="false" ht="17" hidden="false" customHeight="false" outlineLevel="0" collapsed="false">
      <c r="A742" s="18" t="s">
        <v>1958</v>
      </c>
      <c r="B742" s="1" t="s">
        <v>1959</v>
      </c>
      <c r="E742" s="45" t="s">
        <v>1278</v>
      </c>
      <c r="G742" s="18" t="s">
        <v>1960</v>
      </c>
      <c r="H742" s="2" t="s">
        <v>1293</v>
      </c>
      <c r="J742" s="99"/>
      <c r="K742" s="50" t="n">
        <v>43801</v>
      </c>
      <c r="L742" s="50" t="n">
        <v>43801</v>
      </c>
      <c r="M742" s="2" t="n">
        <f aca="false">_xlfn.DAYS(L742, K742)</f>
        <v>0</v>
      </c>
      <c r="N742" s="17"/>
    </row>
    <row r="743" customFormat="false" ht="17" hidden="false" customHeight="false" outlineLevel="0" collapsed="false">
      <c r="A743" s="1" t="s">
        <v>1958</v>
      </c>
      <c r="B743" s="1" t="s">
        <v>1961</v>
      </c>
      <c r="E743" s="45" t="s">
        <v>1278</v>
      </c>
      <c r="G743" s="18" t="s">
        <v>1478</v>
      </c>
      <c r="H743" s="2" t="s">
        <v>1962</v>
      </c>
      <c r="I743" s="50"/>
      <c r="J743" s="53"/>
      <c r="K743" s="50" t="n">
        <v>43795</v>
      </c>
      <c r="L743" s="50" t="n">
        <v>43801</v>
      </c>
      <c r="M743" s="2" t="n">
        <f aca="false">_xlfn.DAYS(L743, K743)</f>
        <v>6</v>
      </c>
      <c r="N743" s="17"/>
    </row>
    <row r="744" customFormat="false" ht="51" hidden="false" customHeight="false" outlineLevel="0" collapsed="false">
      <c r="A744" s="1" t="s">
        <v>1963</v>
      </c>
      <c r="B744" s="1" t="s">
        <v>1964</v>
      </c>
      <c r="E744" s="45" t="s">
        <v>1278</v>
      </c>
      <c r="G744" s="1" t="s">
        <v>1965</v>
      </c>
      <c r="H744" s="2" t="s">
        <v>1293</v>
      </c>
      <c r="J744" s="53"/>
      <c r="K744" s="50" t="n">
        <v>43751</v>
      </c>
      <c r="L744" s="50" t="n">
        <v>43801</v>
      </c>
      <c r="M744" s="2" t="n">
        <f aca="false">_xlfn.DAYS(L744, K744)</f>
        <v>50</v>
      </c>
      <c r="N744" s="17"/>
    </row>
    <row r="745" customFormat="false" ht="17" hidden="false" customHeight="false" outlineLevel="0" collapsed="false">
      <c r="A745" s="1" t="s">
        <v>1966</v>
      </c>
      <c r="B745" s="1" t="s">
        <v>1967</v>
      </c>
      <c r="C745" s="45"/>
      <c r="D745" s="1"/>
      <c r="E745" s="45" t="s">
        <v>1278</v>
      </c>
      <c r="F745" s="45"/>
      <c r="G745" s="1" t="s">
        <v>1968</v>
      </c>
      <c r="H745" s="2" t="s">
        <v>1293</v>
      </c>
      <c r="J745" s="58"/>
      <c r="K745" s="50" t="n">
        <v>43799</v>
      </c>
      <c r="L745" s="50" t="n">
        <v>43801</v>
      </c>
      <c r="M745" s="2" t="n">
        <f aca="false">_xlfn.DAYS(L745, K745)</f>
        <v>2</v>
      </c>
      <c r="N745" s="17"/>
      <c r="O745" s="18"/>
    </row>
    <row r="746" customFormat="false" ht="221" hidden="false" customHeight="false" outlineLevel="0" collapsed="false">
      <c r="A746" s="1" t="s">
        <v>1969</v>
      </c>
      <c r="B746" s="1" t="s">
        <v>1970</v>
      </c>
      <c r="E746" s="45" t="s">
        <v>1278</v>
      </c>
      <c r="G746" s="1" t="s">
        <v>1971</v>
      </c>
      <c r="H746" s="2" t="s">
        <v>1972</v>
      </c>
      <c r="J746" s="53"/>
      <c r="K746" s="50" t="n">
        <v>43767</v>
      </c>
      <c r="L746" s="50" t="n">
        <v>43801</v>
      </c>
      <c r="M746" s="2" t="n">
        <f aca="false">_xlfn.DAYS(L746, K746)</f>
        <v>34</v>
      </c>
      <c r="N746" s="17"/>
      <c r="O746" s="18"/>
    </row>
    <row r="747" customFormat="false" ht="34" hidden="false" customHeight="false" outlineLevel="0" collapsed="false">
      <c r="A747" s="1" t="s">
        <v>1973</v>
      </c>
      <c r="B747" s="1" t="s">
        <v>1974</v>
      </c>
      <c r="E747" s="45" t="s">
        <v>1278</v>
      </c>
      <c r="G747" s="1" t="s">
        <v>1975</v>
      </c>
      <c r="H747" s="2" t="s">
        <v>1953</v>
      </c>
      <c r="J747" s="53"/>
      <c r="K747" s="50" t="n">
        <v>43074</v>
      </c>
      <c r="L747" s="50" t="n">
        <v>43801</v>
      </c>
      <c r="M747" s="2" t="n">
        <f aca="false">_xlfn.DAYS(L747, K747)</f>
        <v>727</v>
      </c>
      <c r="N747" s="17"/>
      <c r="O747" s="18"/>
    </row>
    <row r="748" customFormat="false" ht="34" hidden="false" customHeight="false" outlineLevel="0" collapsed="false">
      <c r="A748" s="1" t="s">
        <v>1976</v>
      </c>
      <c r="B748" s="1" t="s">
        <v>1977</v>
      </c>
      <c r="E748" s="45" t="s">
        <v>1278</v>
      </c>
      <c r="G748" s="1" t="s">
        <v>1978</v>
      </c>
      <c r="H748" s="2" t="s">
        <v>1842</v>
      </c>
      <c r="J748" s="53"/>
      <c r="K748" s="50" t="n">
        <v>43669</v>
      </c>
      <c r="L748" s="50" t="n">
        <v>43801</v>
      </c>
      <c r="M748" s="2" t="n">
        <f aca="false">_xlfn.DAYS(L748, K748)</f>
        <v>132</v>
      </c>
      <c r="N748" s="17"/>
      <c r="O748" s="18"/>
    </row>
    <row r="749" customFormat="false" ht="51" hidden="false" customHeight="false" outlineLevel="0" collapsed="false">
      <c r="A749" s="56" t="s">
        <v>1979</v>
      </c>
      <c r="B749" s="1" t="s">
        <v>1980</v>
      </c>
      <c r="E749" s="45" t="s">
        <v>1278</v>
      </c>
      <c r="F749" s="46"/>
      <c r="G749" s="1" t="s">
        <v>1981</v>
      </c>
      <c r="H749" s="2" t="s">
        <v>1982</v>
      </c>
      <c r="I749" s="47"/>
      <c r="J749" s="57"/>
      <c r="K749" s="51" t="n">
        <v>43670</v>
      </c>
      <c r="L749" s="50" t="n">
        <v>43801</v>
      </c>
      <c r="M749" s="2" t="n">
        <f aca="false">_xlfn.DAYS(L749, K749)</f>
        <v>131</v>
      </c>
      <c r="N749" s="17"/>
      <c r="O749" s="18"/>
    </row>
    <row r="750" customFormat="false" ht="17" hidden="false" customHeight="false" outlineLevel="0" collapsed="false">
      <c r="A750" s="1" t="s">
        <v>1983</v>
      </c>
      <c r="B750" s="1" t="s">
        <v>1984</v>
      </c>
      <c r="C750" s="45"/>
      <c r="D750" s="98"/>
      <c r="E750" s="45" t="s">
        <v>1278</v>
      </c>
      <c r="F750" s="45"/>
      <c r="G750" s="1" t="s">
        <v>1985</v>
      </c>
      <c r="H750" s="45" t="s">
        <v>1293</v>
      </c>
      <c r="I750" s="50"/>
      <c r="J750" s="53"/>
      <c r="K750" s="50" t="n">
        <v>43796</v>
      </c>
      <c r="L750" s="50" t="n">
        <v>43801</v>
      </c>
      <c r="M750" s="2" t="n">
        <f aca="false">_xlfn.DAYS(L750, K750)</f>
        <v>5</v>
      </c>
      <c r="N750" s="17"/>
      <c r="O750" s="18"/>
    </row>
    <row r="751" customFormat="false" ht="17" hidden="false" customHeight="false" outlineLevel="0" collapsed="false">
      <c r="A751" s="18" t="s">
        <v>1983</v>
      </c>
      <c r="B751" s="1" t="s">
        <v>1986</v>
      </c>
      <c r="C751" s="45"/>
      <c r="D751" s="98"/>
      <c r="E751" s="45" t="s">
        <v>1278</v>
      </c>
      <c r="F751" s="45"/>
      <c r="G751" s="18" t="s">
        <v>1987</v>
      </c>
      <c r="H751" s="45" t="s">
        <v>1293</v>
      </c>
      <c r="I751" s="50"/>
      <c r="J751" s="53"/>
      <c r="K751" s="50" t="n">
        <v>43795</v>
      </c>
      <c r="L751" s="50" t="n">
        <v>43801</v>
      </c>
      <c r="M751" s="2" t="n">
        <f aca="false">_xlfn.DAYS(L751, K751)</f>
        <v>6</v>
      </c>
      <c r="N751" s="17"/>
      <c r="O751" s="18"/>
    </row>
    <row r="752" customFormat="false" ht="409.6" hidden="false" customHeight="false" outlineLevel="0" collapsed="false">
      <c r="A752" s="1" t="s">
        <v>1988</v>
      </c>
      <c r="B752" s="1" t="s">
        <v>1989</v>
      </c>
      <c r="C752" s="45"/>
      <c r="D752" s="102"/>
      <c r="E752" s="45" t="s">
        <v>1278</v>
      </c>
      <c r="F752" s="45"/>
      <c r="G752" s="1" t="s">
        <v>1990</v>
      </c>
      <c r="H752" s="45" t="s">
        <v>1991</v>
      </c>
      <c r="I752" s="50"/>
      <c r="J752" s="63"/>
      <c r="K752" s="50" t="n">
        <v>43657</v>
      </c>
      <c r="L752" s="50" t="n">
        <v>43801</v>
      </c>
      <c r="M752" s="2" t="n">
        <f aca="false">_xlfn.DAYS(L752, K752)</f>
        <v>144</v>
      </c>
      <c r="N752" s="17"/>
      <c r="O752" s="18"/>
    </row>
    <row r="753" customFormat="false" ht="34" hidden="false" customHeight="false" outlineLevel="0" collapsed="false">
      <c r="A753" s="1" t="s">
        <v>1992</v>
      </c>
      <c r="B753" s="1" t="s">
        <v>1993</v>
      </c>
      <c r="C753" s="45"/>
      <c r="D753" s="102"/>
      <c r="E753" s="45" t="s">
        <v>1278</v>
      </c>
      <c r="F753" s="45"/>
      <c r="G753" s="1" t="s">
        <v>1994</v>
      </c>
      <c r="H753" s="45" t="s">
        <v>1995</v>
      </c>
      <c r="I753" s="50"/>
      <c r="J753" s="53"/>
      <c r="K753" s="50" t="n">
        <v>43616</v>
      </c>
      <c r="L753" s="50" t="n">
        <v>43801</v>
      </c>
      <c r="M753" s="2" t="n">
        <f aca="false">_xlfn.DAYS(L753, K753)</f>
        <v>185</v>
      </c>
      <c r="N753" s="17"/>
      <c r="O753" s="18"/>
    </row>
    <row r="754" customFormat="false" ht="17" hidden="false" customHeight="false" outlineLevel="0" collapsed="false">
      <c r="A754" s="1" t="s">
        <v>1996</v>
      </c>
      <c r="B754" s="1" t="s">
        <v>1997</v>
      </c>
      <c r="C754" s="45"/>
      <c r="D754" s="102"/>
      <c r="E754" s="45" t="s">
        <v>1278</v>
      </c>
      <c r="F754" s="45"/>
      <c r="G754" s="1" t="s">
        <v>1998</v>
      </c>
      <c r="H754" s="45" t="s">
        <v>1293</v>
      </c>
      <c r="I754" s="50"/>
      <c r="J754" s="100"/>
      <c r="K754" s="50" t="n">
        <v>43689</v>
      </c>
      <c r="L754" s="50" t="n">
        <v>43801</v>
      </c>
      <c r="M754" s="2" t="n">
        <f aca="false">_xlfn.DAYS(L754, K754)</f>
        <v>112</v>
      </c>
      <c r="N754" s="17"/>
      <c r="O754" s="18"/>
    </row>
    <row r="755" customFormat="false" ht="409.6" hidden="false" customHeight="false" outlineLevel="0" collapsed="false">
      <c r="A755" s="1" t="s">
        <v>1999</v>
      </c>
      <c r="B755" s="1" t="s">
        <v>351</v>
      </c>
      <c r="C755" s="45"/>
      <c r="D755" s="98"/>
      <c r="E755" s="45" t="s">
        <v>1278</v>
      </c>
      <c r="F755" s="45"/>
      <c r="G755" s="1" t="s">
        <v>2000</v>
      </c>
      <c r="H755" s="45" t="s">
        <v>2001</v>
      </c>
      <c r="I755" s="50"/>
      <c r="J755" s="103"/>
      <c r="K755" s="50" t="n">
        <v>43573</v>
      </c>
      <c r="L755" s="50" t="n">
        <v>43801</v>
      </c>
      <c r="M755" s="2" t="n">
        <f aca="false">_xlfn.DAYS(L755, K755)</f>
        <v>228</v>
      </c>
      <c r="N755" s="17"/>
      <c r="O755" s="18"/>
    </row>
    <row r="756" customFormat="false" ht="102" hidden="false" customHeight="false" outlineLevel="0" collapsed="false">
      <c r="A756" s="1" t="s">
        <v>2002</v>
      </c>
      <c r="B756" s="1" t="s">
        <v>303</v>
      </c>
      <c r="C756" s="45"/>
      <c r="D756" s="98"/>
      <c r="E756" s="45" t="s">
        <v>1278</v>
      </c>
      <c r="F756" s="45"/>
      <c r="G756" s="1" t="s">
        <v>2003</v>
      </c>
      <c r="H756" s="2" t="s">
        <v>2004</v>
      </c>
      <c r="I756" s="50"/>
      <c r="J756" s="53"/>
      <c r="K756" s="50" t="n">
        <v>43733</v>
      </c>
      <c r="L756" s="50" t="n">
        <v>43801</v>
      </c>
      <c r="M756" s="2" t="n">
        <f aca="false">_xlfn.DAYS(L756, K756)</f>
        <v>68</v>
      </c>
      <c r="N756" s="17"/>
      <c r="O756" s="18"/>
    </row>
    <row r="757" customFormat="false" ht="34" hidden="false" customHeight="false" outlineLevel="0" collapsed="false">
      <c r="A757" s="1" t="s">
        <v>2005</v>
      </c>
      <c r="B757" s="1" t="s">
        <v>2006</v>
      </c>
      <c r="C757" s="45"/>
      <c r="D757" s="98"/>
      <c r="E757" s="45" t="s">
        <v>1278</v>
      </c>
      <c r="F757" s="45"/>
      <c r="G757" s="1" t="s">
        <v>2007</v>
      </c>
      <c r="H757" s="2" t="s">
        <v>1293</v>
      </c>
      <c r="I757" s="50"/>
      <c r="J757" s="53"/>
      <c r="K757" s="50" t="n">
        <v>43787</v>
      </c>
      <c r="L757" s="50" t="n">
        <v>43801</v>
      </c>
      <c r="M757" s="2" t="n">
        <f aca="false">_xlfn.DAYS(L757, K757)</f>
        <v>14</v>
      </c>
      <c r="N757" s="17"/>
      <c r="O757" s="18"/>
    </row>
    <row r="758" customFormat="false" ht="17" hidden="false" customHeight="false" outlineLevel="0" collapsed="false">
      <c r="A758" s="1" t="s">
        <v>2005</v>
      </c>
      <c r="B758" s="1" t="s">
        <v>2008</v>
      </c>
      <c r="C758" s="45"/>
      <c r="D758" s="102"/>
      <c r="E758" s="45" t="s">
        <v>1278</v>
      </c>
      <c r="F758" s="45"/>
      <c r="G758" s="1" t="s">
        <v>566</v>
      </c>
      <c r="H758" s="45" t="s">
        <v>1293</v>
      </c>
      <c r="I758" s="51"/>
      <c r="J758" s="63"/>
      <c r="K758" s="50" t="n">
        <v>43800</v>
      </c>
      <c r="L758" s="50" t="n">
        <v>43801</v>
      </c>
      <c r="M758" s="2" t="n">
        <f aca="false">_xlfn.DAYS(L758, K758)</f>
        <v>1</v>
      </c>
      <c r="N758" s="17"/>
      <c r="O758" s="18"/>
    </row>
    <row r="759" customFormat="false" ht="17" hidden="false" customHeight="false" outlineLevel="0" collapsed="false">
      <c r="A759" s="1" t="s">
        <v>2009</v>
      </c>
      <c r="B759" s="1" t="s">
        <v>2010</v>
      </c>
      <c r="C759" s="45"/>
      <c r="D759" s="98"/>
      <c r="E759" s="45" t="s">
        <v>1278</v>
      </c>
      <c r="F759" s="45"/>
      <c r="G759" s="1" t="s">
        <v>766</v>
      </c>
      <c r="H759" s="2" t="s">
        <v>1297</v>
      </c>
      <c r="I759" s="50"/>
      <c r="J759" s="53"/>
      <c r="K759" s="50" t="n">
        <v>43675</v>
      </c>
      <c r="L759" s="50" t="n">
        <v>43801</v>
      </c>
      <c r="M759" s="2" t="n">
        <f aca="false">_xlfn.DAYS(L759, K759)</f>
        <v>126</v>
      </c>
      <c r="N759" s="17"/>
      <c r="O759" s="18"/>
    </row>
    <row r="760" customFormat="false" ht="85" hidden="false" customHeight="false" outlineLevel="0" collapsed="false">
      <c r="A760" s="1" t="s">
        <v>929</v>
      </c>
      <c r="B760" s="1" t="s">
        <v>2011</v>
      </c>
      <c r="C760" s="45"/>
      <c r="D760" s="98"/>
      <c r="E760" s="45" t="s">
        <v>1278</v>
      </c>
      <c r="F760" s="45"/>
      <c r="G760" s="1" t="s">
        <v>2012</v>
      </c>
      <c r="H760" s="2" t="s">
        <v>2013</v>
      </c>
      <c r="I760" s="50"/>
      <c r="J760" s="53"/>
      <c r="K760" s="50" t="n">
        <v>43617</v>
      </c>
      <c r="L760" s="50" t="n">
        <v>43801</v>
      </c>
      <c r="M760" s="2" t="n">
        <f aca="false">_xlfn.DAYS(L760, K760)</f>
        <v>184</v>
      </c>
      <c r="N760" s="17"/>
      <c r="O760" s="18"/>
    </row>
    <row r="761" customFormat="false" ht="34" hidden="false" customHeight="false" outlineLevel="0" collapsed="false">
      <c r="A761" s="1" t="s">
        <v>2014</v>
      </c>
      <c r="B761" s="1" t="s">
        <v>2015</v>
      </c>
      <c r="C761" s="45"/>
      <c r="D761" s="98"/>
      <c r="E761" s="45" t="s">
        <v>1278</v>
      </c>
      <c r="F761" s="45"/>
      <c r="G761" s="1" t="s">
        <v>2016</v>
      </c>
      <c r="H761" s="2" t="s">
        <v>1301</v>
      </c>
      <c r="I761" s="50"/>
      <c r="J761" s="53"/>
      <c r="K761" s="50" t="n">
        <v>43537</v>
      </c>
      <c r="L761" s="50" t="n">
        <v>43801</v>
      </c>
      <c r="M761" s="2" t="n">
        <f aca="false">_xlfn.DAYS(L761, K761)</f>
        <v>264</v>
      </c>
      <c r="N761" s="17"/>
      <c r="O761" s="18"/>
    </row>
    <row r="762" customFormat="false" ht="85" hidden="false" customHeight="false" outlineLevel="0" collapsed="false">
      <c r="A762" s="1" t="s">
        <v>2017</v>
      </c>
      <c r="B762" s="1" t="s">
        <v>2018</v>
      </c>
      <c r="C762" s="45"/>
      <c r="D762" s="98"/>
      <c r="E762" s="45" t="s">
        <v>1278</v>
      </c>
      <c r="F762" s="45"/>
      <c r="G762" s="1" t="s">
        <v>2019</v>
      </c>
      <c r="H762" s="2" t="s">
        <v>1942</v>
      </c>
      <c r="I762" s="50"/>
      <c r="J762" s="53"/>
      <c r="K762" s="50" t="n">
        <v>43800</v>
      </c>
      <c r="L762" s="50" t="n">
        <v>43801</v>
      </c>
      <c r="M762" s="2" t="n">
        <f aca="false">_xlfn.DAYS(L762, K762)</f>
        <v>1</v>
      </c>
      <c r="N762" s="17"/>
      <c r="O762" s="18"/>
    </row>
    <row r="763" customFormat="false" ht="34" hidden="false" customHeight="false" outlineLevel="0" collapsed="false">
      <c r="A763" s="1" t="s">
        <v>2017</v>
      </c>
      <c r="B763" s="1" t="s">
        <v>2020</v>
      </c>
      <c r="C763" s="45"/>
      <c r="D763" s="102"/>
      <c r="E763" s="45" t="s">
        <v>1278</v>
      </c>
      <c r="F763" s="45"/>
      <c r="G763" s="1" t="s">
        <v>2021</v>
      </c>
      <c r="H763" s="45"/>
      <c r="I763" s="50"/>
      <c r="J763" s="63"/>
      <c r="K763" s="50" t="n">
        <v>43800</v>
      </c>
      <c r="L763" s="50" t="n">
        <v>43801</v>
      </c>
      <c r="M763" s="2" t="n">
        <f aca="false">_xlfn.DAYS(L763, K763)</f>
        <v>1</v>
      </c>
      <c r="N763" s="17"/>
      <c r="O763" s="18"/>
    </row>
    <row r="764" customFormat="false" ht="17" hidden="false" customHeight="false" outlineLevel="0" collapsed="false">
      <c r="A764" s="1" t="s">
        <v>2022</v>
      </c>
      <c r="B764" s="1" t="s">
        <v>2023</v>
      </c>
      <c r="C764" s="45"/>
      <c r="D764" s="98"/>
      <c r="E764" s="45" t="s">
        <v>1278</v>
      </c>
      <c r="F764" s="45"/>
      <c r="G764" s="1" t="s">
        <v>1376</v>
      </c>
      <c r="H764" s="2" t="s">
        <v>1293</v>
      </c>
      <c r="I764" s="50"/>
      <c r="J764" s="53"/>
      <c r="K764" s="50" t="n">
        <v>43792</v>
      </c>
      <c r="L764" s="50" t="n">
        <v>43801</v>
      </c>
      <c r="M764" s="2" t="n">
        <f aca="false">_xlfn.DAYS(L764, K764)</f>
        <v>9</v>
      </c>
      <c r="N764" s="17"/>
      <c r="O764" s="18"/>
    </row>
    <row r="765" customFormat="false" ht="17" hidden="false" customHeight="false" outlineLevel="0" collapsed="false">
      <c r="A765" s="1" t="s">
        <v>2024</v>
      </c>
      <c r="B765" s="1" t="s">
        <v>2025</v>
      </c>
      <c r="C765" s="45"/>
      <c r="D765" s="98"/>
      <c r="E765" s="45" t="s">
        <v>1278</v>
      </c>
      <c r="F765" s="45"/>
      <c r="G765" s="1" t="s">
        <v>1524</v>
      </c>
      <c r="H765" s="2" t="s">
        <v>1293</v>
      </c>
      <c r="I765" s="50"/>
      <c r="J765" s="53"/>
      <c r="K765" s="50" t="n">
        <v>43796</v>
      </c>
      <c r="L765" s="50" t="n">
        <v>43801</v>
      </c>
      <c r="M765" s="2" t="n">
        <f aca="false">_xlfn.DAYS(L765, K765)</f>
        <v>5</v>
      </c>
      <c r="N765" s="17"/>
      <c r="O765" s="18"/>
    </row>
    <row r="766" customFormat="false" ht="34" hidden="false" customHeight="false" outlineLevel="0" collapsed="false">
      <c r="A766" s="1" t="s">
        <v>2024</v>
      </c>
      <c r="B766" s="1" t="s">
        <v>2026</v>
      </c>
      <c r="C766" s="45"/>
      <c r="D766" s="98"/>
      <c r="E766" s="45" t="s">
        <v>1278</v>
      </c>
      <c r="F766" s="45"/>
      <c r="G766" s="1" t="s">
        <v>2027</v>
      </c>
      <c r="H766" s="2" t="s">
        <v>1293</v>
      </c>
      <c r="I766" s="50"/>
      <c r="J766" s="53"/>
      <c r="K766" s="50" t="n">
        <v>43801</v>
      </c>
      <c r="L766" s="50" t="n">
        <v>43801</v>
      </c>
      <c r="M766" s="2" t="n">
        <f aca="false">_xlfn.DAYS(L766, K766)</f>
        <v>0</v>
      </c>
      <c r="N766" s="17"/>
      <c r="O766" s="18"/>
    </row>
    <row r="767" customFormat="false" ht="136" hidden="false" customHeight="false" outlineLevel="0" collapsed="false">
      <c r="A767" s="1" t="s">
        <v>2028</v>
      </c>
      <c r="B767" s="1" t="s">
        <v>2029</v>
      </c>
      <c r="C767" s="45"/>
      <c r="D767" s="102"/>
      <c r="E767" s="45" t="s">
        <v>1278</v>
      </c>
      <c r="F767" s="45"/>
      <c r="G767" s="1" t="s">
        <v>2030</v>
      </c>
      <c r="H767" s="45" t="s">
        <v>2031</v>
      </c>
      <c r="I767" s="50"/>
      <c r="J767" s="53"/>
      <c r="K767" s="50" t="n">
        <v>43780</v>
      </c>
      <c r="L767" s="50" t="n">
        <v>43801</v>
      </c>
      <c r="M767" s="2" t="n">
        <f aca="false">_xlfn.DAYS(L767, K767)</f>
        <v>21</v>
      </c>
      <c r="N767" s="17"/>
      <c r="O767" s="18"/>
    </row>
    <row r="768" customFormat="false" ht="68" hidden="false" customHeight="false" outlineLevel="0" collapsed="false">
      <c r="A768" s="56" t="s">
        <v>2032</v>
      </c>
      <c r="B768" s="1" t="s">
        <v>2033</v>
      </c>
      <c r="C768" s="45"/>
      <c r="D768" s="98"/>
      <c r="E768" s="45" t="s">
        <v>1278</v>
      </c>
      <c r="F768" s="46"/>
      <c r="G768" s="1" t="s">
        <v>2034</v>
      </c>
      <c r="H768" s="45" t="s">
        <v>2035</v>
      </c>
      <c r="I768" s="47"/>
      <c r="J768" s="57"/>
      <c r="K768" s="51" t="n">
        <v>43800</v>
      </c>
      <c r="L768" s="50" t="n">
        <v>43801</v>
      </c>
      <c r="M768" s="2" t="n">
        <f aca="false">_xlfn.DAYS(L768, K768)</f>
        <v>1</v>
      </c>
      <c r="N768" s="17"/>
      <c r="O768" s="18"/>
    </row>
    <row r="769" customFormat="false" ht="51" hidden="false" customHeight="false" outlineLevel="0" collapsed="false">
      <c r="A769" s="1" t="s">
        <v>2036</v>
      </c>
      <c r="B769" s="1" t="s">
        <v>2037</v>
      </c>
      <c r="C769" s="45"/>
      <c r="D769" s="98"/>
      <c r="E769" s="45" t="s">
        <v>1278</v>
      </c>
      <c r="F769" s="45"/>
      <c r="G769" s="1" t="s">
        <v>2038</v>
      </c>
      <c r="H769" s="2" t="s">
        <v>2039</v>
      </c>
      <c r="I769" s="50"/>
      <c r="J769" s="53"/>
      <c r="K769" s="50" t="n">
        <v>43642</v>
      </c>
      <c r="L769" s="50" t="n">
        <v>43801</v>
      </c>
      <c r="M769" s="2" t="n">
        <f aca="false">_xlfn.DAYS(L769, K769)</f>
        <v>159</v>
      </c>
      <c r="N769" s="17"/>
      <c r="O769" s="18"/>
    </row>
    <row r="770" customFormat="false" ht="17" hidden="false" customHeight="false" outlineLevel="0" collapsed="false">
      <c r="A770" s="1" t="s">
        <v>2040</v>
      </c>
      <c r="B770" s="1" t="s">
        <v>1639</v>
      </c>
      <c r="C770" s="45"/>
      <c r="D770" s="102"/>
      <c r="E770" s="45" t="s">
        <v>1278</v>
      </c>
      <c r="F770" s="45"/>
      <c r="G770" s="1" t="s">
        <v>566</v>
      </c>
      <c r="H770" s="45" t="s">
        <v>1293</v>
      </c>
      <c r="I770" s="50"/>
      <c r="J770" s="53"/>
      <c r="K770" s="50" t="n">
        <v>43777</v>
      </c>
      <c r="L770" s="50" t="n">
        <v>43801</v>
      </c>
      <c r="M770" s="2" t="n">
        <f aca="false">_xlfn.DAYS(L770, K770)</f>
        <v>24</v>
      </c>
      <c r="N770" s="17"/>
      <c r="O770" s="18"/>
    </row>
    <row r="771" customFormat="false" ht="17" hidden="false" customHeight="false" outlineLevel="0" collapsed="false">
      <c r="A771" s="18" t="s">
        <v>403</v>
      </c>
      <c r="B771" s="1" t="s">
        <v>2041</v>
      </c>
      <c r="C771" s="45"/>
      <c r="D771" s="98"/>
      <c r="E771" s="45" t="s">
        <v>1278</v>
      </c>
      <c r="F771" s="45"/>
      <c r="G771" s="18" t="s">
        <v>751</v>
      </c>
      <c r="H771" s="45" t="s">
        <v>1297</v>
      </c>
      <c r="I771" s="50"/>
      <c r="J771" s="53"/>
      <c r="K771" s="50" t="n">
        <v>43749</v>
      </c>
      <c r="L771" s="50" t="n">
        <v>43801</v>
      </c>
      <c r="M771" s="2" t="n">
        <f aca="false">_xlfn.DAYS(L771, K771)</f>
        <v>52</v>
      </c>
      <c r="N771" s="17"/>
      <c r="O771" s="18"/>
    </row>
    <row r="772" customFormat="false" ht="51" hidden="false" customHeight="false" outlineLevel="0" collapsed="false">
      <c r="A772" s="1" t="s">
        <v>2042</v>
      </c>
      <c r="B772" s="1" t="s">
        <v>2043</v>
      </c>
      <c r="C772" s="45"/>
      <c r="D772" s="98"/>
      <c r="E772" s="45" t="s">
        <v>1278</v>
      </c>
      <c r="F772" s="45"/>
      <c r="G772" s="1" t="s">
        <v>2044</v>
      </c>
      <c r="H772" s="2" t="s">
        <v>2039</v>
      </c>
      <c r="I772" s="50"/>
      <c r="J772" s="53"/>
      <c r="K772" s="50" t="n">
        <v>43758</v>
      </c>
      <c r="L772" s="50" t="n">
        <v>43801</v>
      </c>
      <c r="M772" s="2" t="n">
        <f aca="false">_xlfn.DAYS(L772, K772)</f>
        <v>43</v>
      </c>
      <c r="N772" s="17"/>
      <c r="O772" s="18"/>
    </row>
    <row r="773" customFormat="false" ht="51" hidden="false" customHeight="false" outlineLevel="0" collapsed="false">
      <c r="A773" s="1" t="s">
        <v>2045</v>
      </c>
      <c r="B773" s="1" t="s">
        <v>2046</v>
      </c>
      <c r="C773" s="45"/>
      <c r="D773" s="98"/>
      <c r="E773" s="45" t="s">
        <v>1278</v>
      </c>
      <c r="F773" s="45"/>
      <c r="G773" s="1" t="s">
        <v>2047</v>
      </c>
      <c r="H773" s="2" t="s">
        <v>1297</v>
      </c>
      <c r="I773" s="50"/>
      <c r="J773" s="53"/>
      <c r="K773" s="50" t="n">
        <v>43718</v>
      </c>
      <c r="L773" s="50" t="n">
        <v>43801</v>
      </c>
      <c r="M773" s="2" t="n">
        <f aca="false">_xlfn.DAYS(L773, K773)</f>
        <v>83</v>
      </c>
      <c r="N773" s="17"/>
      <c r="O773" s="18"/>
    </row>
    <row r="774" customFormat="false" ht="85" hidden="false" customHeight="false" outlineLevel="0" collapsed="false">
      <c r="A774" s="1" t="s">
        <v>408</v>
      </c>
      <c r="B774" s="1" t="s">
        <v>2048</v>
      </c>
      <c r="C774" s="45"/>
      <c r="D774" s="98"/>
      <c r="E774" s="45" t="s">
        <v>1278</v>
      </c>
      <c r="F774" s="45"/>
      <c r="G774" s="1" t="s">
        <v>2049</v>
      </c>
      <c r="H774" s="2" t="s">
        <v>2050</v>
      </c>
      <c r="I774" s="50"/>
      <c r="J774" s="53"/>
      <c r="K774" s="50" t="n">
        <v>43800</v>
      </c>
      <c r="L774" s="50" t="n">
        <v>43801</v>
      </c>
      <c r="M774" s="2" t="n">
        <f aca="false">_xlfn.DAYS(L774, K774)</f>
        <v>1</v>
      </c>
      <c r="N774" s="17"/>
      <c r="O774" s="18"/>
    </row>
    <row r="775" customFormat="false" ht="85" hidden="false" customHeight="false" outlineLevel="0" collapsed="false">
      <c r="A775" s="18" t="s">
        <v>408</v>
      </c>
      <c r="B775" s="1" t="s">
        <v>2051</v>
      </c>
      <c r="C775" s="45"/>
      <c r="D775" s="98"/>
      <c r="E775" s="45" t="s">
        <v>1278</v>
      </c>
      <c r="F775" s="45"/>
      <c r="G775" s="18" t="s">
        <v>2052</v>
      </c>
      <c r="H775" s="45" t="s">
        <v>2053</v>
      </c>
      <c r="I775" s="50"/>
      <c r="J775" s="99"/>
      <c r="K775" s="50" t="n">
        <v>43599</v>
      </c>
      <c r="L775" s="50" t="n">
        <v>43801</v>
      </c>
      <c r="M775" s="2" t="n">
        <f aca="false">_xlfn.DAYS(L775, K775)</f>
        <v>202</v>
      </c>
      <c r="N775" s="17"/>
      <c r="O775" s="18"/>
    </row>
    <row r="776" customFormat="false" ht="51" hidden="false" customHeight="false" outlineLevel="0" collapsed="false">
      <c r="A776" s="1" t="s">
        <v>408</v>
      </c>
      <c r="B776" s="1" t="s">
        <v>2054</v>
      </c>
      <c r="C776" s="45"/>
      <c r="D776" s="98"/>
      <c r="E776" s="45" t="s">
        <v>1278</v>
      </c>
      <c r="F776" s="45"/>
      <c r="G776" s="1" t="s">
        <v>2055</v>
      </c>
      <c r="H776" s="2" t="s">
        <v>1577</v>
      </c>
      <c r="I776" s="50"/>
      <c r="J776" s="53"/>
      <c r="K776" s="50" t="n">
        <v>43795</v>
      </c>
      <c r="L776" s="50" t="n">
        <v>43801</v>
      </c>
      <c r="M776" s="2" t="n">
        <f aca="false">_xlfn.DAYS(L776, K776)</f>
        <v>6</v>
      </c>
      <c r="N776" s="17"/>
      <c r="O776" s="18"/>
    </row>
    <row r="777" customFormat="false" ht="34" hidden="false" customHeight="false" outlineLevel="0" collapsed="false">
      <c r="A777" s="1" t="s">
        <v>408</v>
      </c>
      <c r="B777" s="1" t="s">
        <v>2056</v>
      </c>
      <c r="C777" s="45"/>
      <c r="D777" s="98"/>
      <c r="E777" s="45" t="s">
        <v>1278</v>
      </c>
      <c r="F777" s="45"/>
      <c r="G777" s="1" t="s">
        <v>2057</v>
      </c>
      <c r="H777" s="2" t="s">
        <v>1301</v>
      </c>
      <c r="I777" s="50"/>
      <c r="J777" s="53"/>
      <c r="K777" s="50" t="n">
        <v>43698</v>
      </c>
      <c r="L777" s="50" t="n">
        <v>43801</v>
      </c>
      <c r="M777" s="2" t="n">
        <f aca="false">_xlfn.DAYS(L777, K777)</f>
        <v>103</v>
      </c>
      <c r="N777" s="17"/>
      <c r="O777" s="18"/>
    </row>
    <row r="778" customFormat="false" ht="17" hidden="false" customHeight="false" outlineLevel="0" collapsed="false">
      <c r="A778" s="1" t="s">
        <v>408</v>
      </c>
      <c r="B778" s="1" t="s">
        <v>2058</v>
      </c>
      <c r="C778" s="45"/>
      <c r="D778" s="102"/>
      <c r="E778" s="45" t="s">
        <v>1278</v>
      </c>
      <c r="F778" s="45"/>
      <c r="G778" s="1" t="s">
        <v>1524</v>
      </c>
      <c r="H778" s="45" t="s">
        <v>1293</v>
      </c>
      <c r="I778" s="50"/>
      <c r="J778" s="53"/>
      <c r="K778" s="50" t="n">
        <v>43799</v>
      </c>
      <c r="L778" s="50" t="n">
        <v>43801</v>
      </c>
      <c r="M778" s="2" t="n">
        <f aca="false">_xlfn.DAYS(L778, K778)</f>
        <v>2</v>
      </c>
      <c r="N778" s="17"/>
      <c r="O778" s="18"/>
    </row>
    <row r="779" customFormat="false" ht="51" hidden="false" customHeight="false" outlineLevel="0" collapsed="false">
      <c r="A779" s="1" t="s">
        <v>408</v>
      </c>
      <c r="B779" s="1" t="s">
        <v>2059</v>
      </c>
      <c r="C779" s="45"/>
      <c r="D779" s="98"/>
      <c r="E779" s="45" t="s">
        <v>1278</v>
      </c>
      <c r="F779" s="45"/>
      <c r="G779" s="1" t="s">
        <v>2060</v>
      </c>
      <c r="H779" s="2" t="s">
        <v>2061</v>
      </c>
      <c r="I779" s="50"/>
      <c r="J779" s="53"/>
      <c r="K779" s="50" t="n">
        <v>43766</v>
      </c>
      <c r="L779" s="50" t="n">
        <v>43801</v>
      </c>
      <c r="M779" s="2" t="n">
        <f aca="false">_xlfn.DAYS(L779, K779)</f>
        <v>35</v>
      </c>
      <c r="N779" s="17"/>
      <c r="O779" s="18"/>
    </row>
    <row r="780" customFormat="false" ht="153" hidden="false" customHeight="false" outlineLevel="0" collapsed="false">
      <c r="A780" s="1" t="s">
        <v>2062</v>
      </c>
      <c r="B780" s="1" t="s">
        <v>2063</v>
      </c>
      <c r="C780" s="45"/>
      <c r="D780" s="98"/>
      <c r="E780" s="45" t="s">
        <v>1278</v>
      </c>
      <c r="F780" s="45"/>
      <c r="G780" s="1" t="s">
        <v>2064</v>
      </c>
      <c r="H780" s="2" t="s">
        <v>2065</v>
      </c>
      <c r="I780" s="50"/>
      <c r="J780" s="53"/>
      <c r="K780" s="50" t="n">
        <v>43709</v>
      </c>
      <c r="L780" s="50" t="n">
        <v>43801</v>
      </c>
      <c r="M780" s="2" t="n">
        <f aca="false">_xlfn.DAYS(L780, K780)</f>
        <v>92</v>
      </c>
      <c r="N780" s="17"/>
      <c r="O780" s="18"/>
    </row>
    <row r="781" customFormat="false" ht="68" hidden="false" customHeight="false" outlineLevel="0" collapsed="false">
      <c r="A781" s="1" t="s">
        <v>2066</v>
      </c>
      <c r="B781" s="1" t="s">
        <v>2067</v>
      </c>
      <c r="C781" s="45"/>
      <c r="D781" s="98"/>
      <c r="E781" s="45" t="s">
        <v>1278</v>
      </c>
      <c r="F781" s="45"/>
      <c r="G781" s="1" t="s">
        <v>2068</v>
      </c>
      <c r="H781" s="45" t="s">
        <v>2069</v>
      </c>
      <c r="I781" s="50"/>
      <c r="J781" s="53"/>
      <c r="K781" s="50" t="n">
        <v>43746</v>
      </c>
      <c r="L781" s="50" t="n">
        <v>43801</v>
      </c>
      <c r="M781" s="2" t="n">
        <f aca="false">_xlfn.DAYS(L781, K781)</f>
        <v>55</v>
      </c>
      <c r="N781" s="17"/>
      <c r="O781" s="18"/>
    </row>
    <row r="782" customFormat="false" ht="404" hidden="false" customHeight="false" outlineLevel="0" collapsed="false">
      <c r="A782" s="1" t="s">
        <v>2070</v>
      </c>
      <c r="B782" s="1" t="s">
        <v>2071</v>
      </c>
      <c r="C782" s="45"/>
      <c r="D782" s="98"/>
      <c r="E782" s="45" t="s">
        <v>1278</v>
      </c>
      <c r="F782" s="45"/>
      <c r="G782" s="1" t="s">
        <v>2072</v>
      </c>
      <c r="H782" s="45" t="s">
        <v>2073</v>
      </c>
      <c r="I782" s="50"/>
      <c r="J782" s="53"/>
      <c r="K782" s="50" t="n">
        <v>43698</v>
      </c>
      <c r="L782" s="50" t="n">
        <v>43801</v>
      </c>
      <c r="M782" s="2" t="n">
        <f aca="false">_xlfn.DAYS(L782, K782)</f>
        <v>103</v>
      </c>
      <c r="N782" s="17"/>
      <c r="O782" s="18"/>
    </row>
    <row r="783" customFormat="false" ht="136" hidden="false" customHeight="false" outlineLevel="0" collapsed="false">
      <c r="A783" s="18" t="s">
        <v>2074</v>
      </c>
      <c r="B783" s="1" t="s">
        <v>2075</v>
      </c>
      <c r="C783" s="45"/>
      <c r="D783" s="98"/>
      <c r="E783" s="45" t="s">
        <v>1278</v>
      </c>
      <c r="F783" s="45"/>
      <c r="G783" s="18" t="s">
        <v>2076</v>
      </c>
      <c r="H783" s="45" t="s">
        <v>2077</v>
      </c>
      <c r="I783" s="50"/>
      <c r="J783" s="53"/>
      <c r="K783" s="50" t="n">
        <v>43799</v>
      </c>
      <c r="L783" s="50" t="n">
        <v>43801</v>
      </c>
      <c r="M783" s="2" t="n">
        <f aca="false">_xlfn.DAYS(L783, K783)</f>
        <v>2</v>
      </c>
      <c r="N783" s="17"/>
      <c r="O783" s="18"/>
    </row>
    <row r="784" customFormat="false" ht="51" hidden="false" customHeight="false" outlineLevel="0" collapsed="false">
      <c r="A784" s="1" t="s">
        <v>2078</v>
      </c>
      <c r="B784" s="1" t="s">
        <v>2079</v>
      </c>
      <c r="C784" s="45"/>
      <c r="D784" s="102"/>
      <c r="E784" s="45" t="s">
        <v>1278</v>
      </c>
      <c r="F784" s="45"/>
      <c r="G784" s="1" t="s">
        <v>2080</v>
      </c>
      <c r="H784" s="45" t="s">
        <v>1301</v>
      </c>
      <c r="I784" s="50"/>
      <c r="J784" s="100"/>
      <c r="K784" s="50" t="n">
        <v>43321</v>
      </c>
      <c r="L784" s="50" t="n">
        <v>43801</v>
      </c>
      <c r="M784" s="2" t="n">
        <f aca="false">_xlfn.DAYS(L784, K784)</f>
        <v>480</v>
      </c>
      <c r="N784" s="17"/>
      <c r="O784" s="18"/>
    </row>
    <row r="785" customFormat="false" ht="17" hidden="false" customHeight="false" outlineLevel="0" collapsed="false">
      <c r="A785" s="1" t="s">
        <v>2081</v>
      </c>
      <c r="B785" s="1" t="s">
        <v>2082</v>
      </c>
      <c r="C785" s="45"/>
      <c r="D785" s="102"/>
      <c r="E785" s="45" t="s">
        <v>1278</v>
      </c>
      <c r="F785" s="45"/>
      <c r="G785" s="1" t="s">
        <v>1478</v>
      </c>
      <c r="H785" s="45" t="s">
        <v>1962</v>
      </c>
      <c r="I785" s="50"/>
      <c r="J785" s="53"/>
      <c r="K785" s="50" t="n">
        <v>43790</v>
      </c>
      <c r="L785" s="50" t="n">
        <v>43801</v>
      </c>
      <c r="M785" s="2" t="n">
        <f aca="false">_xlfn.DAYS(L785, K785)</f>
        <v>11</v>
      </c>
      <c r="N785" s="17"/>
      <c r="O785" s="18"/>
    </row>
    <row r="786" customFormat="false" ht="34" hidden="false" customHeight="false" outlineLevel="0" collapsed="false">
      <c r="A786" s="1" t="s">
        <v>717</v>
      </c>
      <c r="B786" s="1" t="s">
        <v>2083</v>
      </c>
      <c r="C786" s="45"/>
      <c r="D786" s="102"/>
      <c r="E786" s="45" t="s">
        <v>1278</v>
      </c>
      <c r="F786" s="45"/>
      <c r="G786" s="1" t="s">
        <v>2084</v>
      </c>
      <c r="H786" s="45" t="s">
        <v>2085</v>
      </c>
      <c r="I786" s="50"/>
      <c r="J786" s="53"/>
      <c r="K786" s="50" t="n">
        <v>43721</v>
      </c>
      <c r="L786" s="50" t="n">
        <v>43801</v>
      </c>
      <c r="M786" s="2" t="n">
        <f aca="false">_xlfn.DAYS(L786, K786)</f>
        <v>80</v>
      </c>
      <c r="N786" s="17"/>
      <c r="O786" s="18"/>
    </row>
    <row r="787" customFormat="false" ht="85" hidden="false" customHeight="false" outlineLevel="0" collapsed="false">
      <c r="A787" s="1" t="s">
        <v>2086</v>
      </c>
      <c r="B787" s="1" t="s">
        <v>2087</v>
      </c>
      <c r="C787" s="45"/>
      <c r="D787" s="98"/>
      <c r="E787" s="45" t="s">
        <v>1278</v>
      </c>
      <c r="F787" s="45"/>
      <c r="G787" s="1" t="s">
        <v>2088</v>
      </c>
      <c r="H787" s="45" t="s">
        <v>2089</v>
      </c>
      <c r="I787" s="50"/>
      <c r="J787" s="103"/>
      <c r="K787" s="50" t="n">
        <v>43707</v>
      </c>
      <c r="L787" s="50" t="n">
        <v>43801</v>
      </c>
      <c r="M787" s="2" t="n">
        <f aca="false">_xlfn.DAYS(L787, K787)</f>
        <v>94</v>
      </c>
      <c r="N787" s="17"/>
      <c r="O787" s="18"/>
    </row>
    <row r="788" customFormat="false" ht="17" hidden="false" customHeight="false" outlineLevel="0" collapsed="false">
      <c r="A788" s="1" t="s">
        <v>2090</v>
      </c>
      <c r="B788" s="1" t="s">
        <v>2091</v>
      </c>
      <c r="C788" s="45"/>
      <c r="D788" s="98"/>
      <c r="E788" s="45" t="s">
        <v>1278</v>
      </c>
      <c r="F788" s="45"/>
      <c r="G788" s="1" t="s">
        <v>2092</v>
      </c>
      <c r="H788" s="2" t="s">
        <v>1293</v>
      </c>
      <c r="I788" s="50"/>
      <c r="J788" s="53"/>
      <c r="K788" s="50" t="n">
        <v>43738</v>
      </c>
      <c r="L788" s="50" t="n">
        <v>43801</v>
      </c>
      <c r="M788" s="2" t="n">
        <f aca="false">_xlfn.DAYS(L788, K788)</f>
        <v>63</v>
      </c>
      <c r="N788" s="17"/>
      <c r="O788" s="18"/>
    </row>
    <row r="789" customFormat="false" ht="17" hidden="false" customHeight="false" outlineLevel="0" collapsed="false">
      <c r="A789" s="1" t="s">
        <v>2090</v>
      </c>
      <c r="B789" s="1" t="s">
        <v>637</v>
      </c>
      <c r="C789" s="45"/>
      <c r="D789" s="98"/>
      <c r="E789" s="45" t="s">
        <v>1278</v>
      </c>
      <c r="F789" s="45"/>
      <c r="G789" s="1" t="s">
        <v>1376</v>
      </c>
      <c r="H789" s="2" t="s">
        <v>1293</v>
      </c>
      <c r="I789" s="50"/>
      <c r="J789" s="53"/>
      <c r="K789" s="50" t="n">
        <v>43796</v>
      </c>
      <c r="L789" s="50" t="n">
        <v>43801</v>
      </c>
      <c r="M789" s="2" t="n">
        <f aca="false">_xlfn.DAYS(L789, K789)</f>
        <v>5</v>
      </c>
      <c r="N789" s="17"/>
      <c r="O789" s="18"/>
    </row>
    <row r="790" customFormat="false" ht="34" hidden="false" customHeight="false" outlineLevel="0" collapsed="false">
      <c r="A790" s="1" t="s">
        <v>180</v>
      </c>
      <c r="B790" s="1" t="s">
        <v>2093</v>
      </c>
      <c r="C790" s="45"/>
      <c r="D790" s="98"/>
      <c r="E790" s="45" t="s">
        <v>1278</v>
      </c>
      <c r="F790" s="45"/>
      <c r="G790" s="1" t="s">
        <v>2094</v>
      </c>
      <c r="H790" s="2" t="s">
        <v>1301</v>
      </c>
      <c r="I790" s="50"/>
      <c r="J790" s="53"/>
      <c r="K790" s="50" t="n">
        <v>43585</v>
      </c>
      <c r="L790" s="50" t="n">
        <v>43801</v>
      </c>
      <c r="M790" s="2" t="n">
        <f aca="false">_xlfn.DAYS(L790, K790)</f>
        <v>216</v>
      </c>
      <c r="N790" s="17"/>
      <c r="O790" s="18"/>
    </row>
    <row r="791" customFormat="false" ht="85" hidden="false" customHeight="false" outlineLevel="0" collapsed="false">
      <c r="A791" s="1" t="s">
        <v>184</v>
      </c>
      <c r="B791" s="1" t="s">
        <v>2095</v>
      </c>
      <c r="C791" s="45"/>
      <c r="D791" s="102"/>
      <c r="E791" s="45" t="s">
        <v>1278</v>
      </c>
      <c r="F791" s="45"/>
      <c r="G791" s="1" t="s">
        <v>2096</v>
      </c>
      <c r="H791" s="45" t="s">
        <v>2097</v>
      </c>
      <c r="I791" s="51"/>
      <c r="J791" s="63"/>
      <c r="K791" s="50" t="n">
        <v>42935</v>
      </c>
      <c r="L791" s="50" t="n">
        <v>43801</v>
      </c>
      <c r="M791" s="2" t="n">
        <f aca="false">_xlfn.DAYS(L791, K791)</f>
        <v>866</v>
      </c>
      <c r="N791" s="17"/>
      <c r="O791" s="18"/>
    </row>
    <row r="792" customFormat="false" ht="17" hidden="false" customHeight="false" outlineLevel="0" collapsed="false">
      <c r="A792" s="1" t="s">
        <v>184</v>
      </c>
      <c r="B792" s="1" t="s">
        <v>2098</v>
      </c>
      <c r="C792" s="45"/>
      <c r="D792" s="98"/>
      <c r="E792" s="45" t="s">
        <v>1278</v>
      </c>
      <c r="F792" s="45"/>
      <c r="G792" s="1" t="s">
        <v>2099</v>
      </c>
      <c r="H792" s="2" t="s">
        <v>1301</v>
      </c>
      <c r="I792" s="50"/>
      <c r="J792" s="53"/>
      <c r="K792" s="50" t="n">
        <v>43718</v>
      </c>
      <c r="L792" s="50" t="n">
        <v>43801</v>
      </c>
      <c r="M792" s="2" t="n">
        <f aca="false">_xlfn.DAYS(L792, K792)</f>
        <v>83</v>
      </c>
      <c r="N792" s="17"/>
      <c r="O792" s="18"/>
    </row>
    <row r="793" customFormat="false" ht="34" hidden="false" customHeight="false" outlineLevel="0" collapsed="false">
      <c r="A793" s="1" t="s">
        <v>2100</v>
      </c>
      <c r="B793" s="1" t="s">
        <v>2101</v>
      </c>
      <c r="C793" s="45"/>
      <c r="D793" s="98"/>
      <c r="E793" s="45" t="s">
        <v>1278</v>
      </c>
      <c r="F793" s="45"/>
      <c r="G793" s="1" t="s">
        <v>2102</v>
      </c>
      <c r="H793" s="2" t="s">
        <v>1740</v>
      </c>
      <c r="I793" s="50"/>
      <c r="J793" s="53"/>
      <c r="K793" s="50" t="n">
        <v>43776</v>
      </c>
      <c r="L793" s="50" t="n">
        <v>43801</v>
      </c>
      <c r="M793" s="2" t="n">
        <f aca="false">_xlfn.DAYS(L793, K793)</f>
        <v>25</v>
      </c>
      <c r="N793" s="17"/>
      <c r="O793" s="18"/>
    </row>
    <row r="794" customFormat="false" ht="34" hidden="false" customHeight="false" outlineLevel="0" collapsed="false">
      <c r="A794" s="1" t="s">
        <v>2103</v>
      </c>
      <c r="B794" s="1" t="s">
        <v>2104</v>
      </c>
      <c r="C794" s="45"/>
      <c r="D794" s="98"/>
      <c r="E794" s="45" t="s">
        <v>1278</v>
      </c>
      <c r="F794" s="45"/>
      <c r="G794" s="1" t="s">
        <v>2105</v>
      </c>
      <c r="H794" s="2" t="s">
        <v>2106</v>
      </c>
      <c r="I794" s="50"/>
      <c r="J794" s="53"/>
      <c r="K794" s="50" t="n">
        <v>43796</v>
      </c>
      <c r="L794" s="50" t="n">
        <v>43801</v>
      </c>
      <c r="M794" s="2" t="n">
        <f aca="false">_xlfn.DAYS(L794, K794)</f>
        <v>5</v>
      </c>
      <c r="N794" s="17"/>
      <c r="O794" s="18"/>
    </row>
    <row r="795" customFormat="false" ht="17" hidden="false" customHeight="false" outlineLevel="0" collapsed="false">
      <c r="A795" s="1" t="s">
        <v>2107</v>
      </c>
      <c r="B795" s="1" t="s">
        <v>2108</v>
      </c>
      <c r="C795" s="45"/>
      <c r="D795" s="98"/>
      <c r="E795" s="45" t="s">
        <v>1278</v>
      </c>
      <c r="F795" s="45"/>
      <c r="G795" s="1" t="s">
        <v>2109</v>
      </c>
      <c r="H795" s="2" t="s">
        <v>1293</v>
      </c>
      <c r="I795" s="50"/>
      <c r="J795" s="53"/>
      <c r="K795" s="50" t="n">
        <v>43800</v>
      </c>
      <c r="L795" s="50" t="n">
        <v>43801</v>
      </c>
      <c r="M795" s="2" t="n">
        <f aca="false">_xlfn.DAYS(L795, K795)</f>
        <v>1</v>
      </c>
      <c r="N795" s="17"/>
      <c r="O795" s="18"/>
    </row>
    <row r="796" customFormat="false" ht="136" hidden="false" customHeight="false" outlineLevel="0" collapsed="false">
      <c r="A796" s="1" t="s">
        <v>2110</v>
      </c>
      <c r="B796" s="1" t="s">
        <v>1959</v>
      </c>
      <c r="C796" s="45"/>
      <c r="D796" s="102"/>
      <c r="E796" s="45" t="s">
        <v>1278</v>
      </c>
      <c r="F796" s="45"/>
      <c r="G796" s="1" t="s">
        <v>2111</v>
      </c>
      <c r="H796" s="45" t="s">
        <v>2112</v>
      </c>
      <c r="I796" s="50"/>
      <c r="J796" s="53"/>
      <c r="K796" s="50" t="n">
        <v>43686</v>
      </c>
      <c r="L796" s="50" t="n">
        <v>43801</v>
      </c>
      <c r="M796" s="2" t="n">
        <f aca="false">_xlfn.DAYS(L796, K796)</f>
        <v>115</v>
      </c>
      <c r="N796" s="17"/>
      <c r="O796" s="18"/>
    </row>
    <row r="797" customFormat="false" ht="102" hidden="false" customHeight="false" outlineLevel="0" collapsed="false">
      <c r="A797" s="18" t="s">
        <v>2113</v>
      </c>
      <c r="B797" s="1" t="s">
        <v>2114</v>
      </c>
      <c r="C797" s="45"/>
      <c r="D797" s="98"/>
      <c r="E797" s="45" t="s">
        <v>1278</v>
      </c>
      <c r="F797" s="45"/>
      <c r="G797" s="18" t="s">
        <v>2115</v>
      </c>
      <c r="H797" s="45" t="s">
        <v>2116</v>
      </c>
      <c r="I797" s="50"/>
      <c r="J797" s="99"/>
      <c r="K797" s="50" t="n">
        <v>43748</v>
      </c>
      <c r="L797" s="50" t="n">
        <v>43801</v>
      </c>
      <c r="M797" s="2" t="n">
        <f aca="false">_xlfn.DAYS(L797, K797)</f>
        <v>53</v>
      </c>
      <c r="N797" s="17"/>
      <c r="O797" s="18"/>
    </row>
    <row r="798" customFormat="false" ht="17" hidden="false" customHeight="false" outlineLevel="0" collapsed="false">
      <c r="A798" s="1" t="s">
        <v>2113</v>
      </c>
      <c r="B798" s="1" t="s">
        <v>2117</v>
      </c>
      <c r="C798" s="45"/>
      <c r="D798" s="98"/>
      <c r="E798" s="45" t="s">
        <v>1278</v>
      </c>
      <c r="F798" s="45"/>
      <c r="G798" s="1" t="s">
        <v>2118</v>
      </c>
      <c r="H798" s="2" t="s">
        <v>1301</v>
      </c>
      <c r="I798" s="50"/>
      <c r="J798" s="53"/>
      <c r="K798" s="50" t="n">
        <v>43727</v>
      </c>
      <c r="L798" s="50" t="n">
        <v>43801</v>
      </c>
      <c r="M798" s="2" t="n">
        <f aca="false">_xlfn.DAYS(L798, K798)</f>
        <v>74</v>
      </c>
      <c r="N798" s="17"/>
      <c r="O798" s="18"/>
    </row>
    <row r="799" customFormat="false" ht="68" hidden="false" customHeight="false" outlineLevel="0" collapsed="false">
      <c r="A799" s="1" t="s">
        <v>469</v>
      </c>
      <c r="B799" s="1" t="s">
        <v>2119</v>
      </c>
      <c r="C799" s="45"/>
      <c r="D799" s="102"/>
      <c r="E799" s="45" t="s">
        <v>1278</v>
      </c>
      <c r="F799" s="45"/>
      <c r="G799" s="1" t="s">
        <v>2120</v>
      </c>
      <c r="H799" s="45" t="s">
        <v>2121</v>
      </c>
      <c r="I799" s="50"/>
      <c r="J799" s="53"/>
      <c r="K799" s="50" t="n">
        <v>43781</v>
      </c>
      <c r="L799" s="50" t="n">
        <v>43801</v>
      </c>
      <c r="M799" s="2" t="n">
        <f aca="false">_xlfn.DAYS(L799, K799)</f>
        <v>20</v>
      </c>
      <c r="N799" s="17"/>
      <c r="O799" s="18"/>
    </row>
    <row r="800" customFormat="false" ht="51" hidden="false" customHeight="false" outlineLevel="0" collapsed="false">
      <c r="A800" s="18" t="s">
        <v>2122</v>
      </c>
      <c r="B800" s="1" t="s">
        <v>2123</v>
      </c>
      <c r="C800" s="45"/>
      <c r="D800" s="98"/>
      <c r="E800" s="45" t="s">
        <v>1278</v>
      </c>
      <c r="F800" s="45"/>
      <c r="G800" s="18" t="s">
        <v>2124</v>
      </c>
      <c r="H800" s="45" t="s">
        <v>1317</v>
      </c>
      <c r="I800" s="50"/>
      <c r="J800" s="53"/>
      <c r="K800" s="50" t="n">
        <v>43595</v>
      </c>
      <c r="L800" s="50" t="n">
        <v>43801</v>
      </c>
      <c r="M800" s="2" t="n">
        <f aca="false">_xlfn.DAYS(L800, K800)</f>
        <v>206</v>
      </c>
      <c r="N800" s="17"/>
      <c r="O800" s="18"/>
    </row>
    <row r="801" customFormat="false" ht="51" hidden="false" customHeight="false" outlineLevel="0" collapsed="false">
      <c r="A801" s="101" t="s">
        <v>420</v>
      </c>
      <c r="B801" s="1" t="s">
        <v>2125</v>
      </c>
      <c r="C801" s="45"/>
      <c r="D801" s="98"/>
      <c r="E801" s="45" t="s">
        <v>1278</v>
      </c>
      <c r="F801" s="46"/>
      <c r="G801" s="1" t="s">
        <v>2126</v>
      </c>
      <c r="H801" s="45" t="s">
        <v>1293</v>
      </c>
      <c r="I801" s="50"/>
      <c r="J801" s="57"/>
      <c r="K801" s="51" t="n">
        <v>43753</v>
      </c>
      <c r="L801" s="50" t="n">
        <v>43801</v>
      </c>
      <c r="M801" s="2" t="n">
        <f aca="false">_xlfn.DAYS(L801, K801)</f>
        <v>48</v>
      </c>
      <c r="N801" s="17"/>
      <c r="O801" s="18"/>
    </row>
    <row r="802" customFormat="false" ht="34" hidden="false" customHeight="false" outlineLevel="0" collapsed="false">
      <c r="A802" s="1" t="s">
        <v>2127</v>
      </c>
      <c r="B802" s="1" t="s">
        <v>2128</v>
      </c>
      <c r="C802" s="45"/>
      <c r="D802" s="98"/>
      <c r="E802" s="45" t="s">
        <v>1278</v>
      </c>
      <c r="F802" s="45"/>
      <c r="G802" s="1" t="s">
        <v>2129</v>
      </c>
      <c r="H802" s="2" t="s">
        <v>1301</v>
      </c>
      <c r="I802" s="50"/>
      <c r="J802" s="53"/>
      <c r="K802" s="50" t="n">
        <v>43559</v>
      </c>
      <c r="L802" s="50" t="n">
        <v>43801</v>
      </c>
      <c r="M802" s="2" t="n">
        <f aca="false">_xlfn.DAYS(L802, K802)</f>
        <v>242</v>
      </c>
      <c r="N802" s="17"/>
      <c r="O802" s="18"/>
    </row>
    <row r="803" customFormat="false" ht="51" hidden="false" customHeight="false" outlineLevel="0" collapsed="false">
      <c r="A803" s="1" t="s">
        <v>2130</v>
      </c>
      <c r="B803" s="1" t="s">
        <v>2131</v>
      </c>
      <c r="C803" s="45"/>
      <c r="D803" s="98"/>
      <c r="E803" s="45" t="s">
        <v>1278</v>
      </c>
      <c r="F803" s="45"/>
      <c r="G803" s="1" t="s">
        <v>2132</v>
      </c>
      <c r="H803" s="2" t="s">
        <v>1842</v>
      </c>
      <c r="I803" s="50"/>
      <c r="J803" s="53"/>
      <c r="K803" s="50" t="n">
        <v>43647</v>
      </c>
      <c r="L803" s="50" t="n">
        <v>43801</v>
      </c>
      <c r="M803" s="2" t="n">
        <f aca="false">_xlfn.DAYS(L803, K803)</f>
        <v>154</v>
      </c>
      <c r="N803" s="17"/>
      <c r="O803" s="18"/>
    </row>
    <row r="804" customFormat="false" ht="34" hidden="false" customHeight="false" outlineLevel="0" collapsed="false">
      <c r="A804" s="1" t="s">
        <v>2133</v>
      </c>
      <c r="B804" s="1" t="s">
        <v>2134</v>
      </c>
      <c r="C804" s="45"/>
      <c r="D804" s="98"/>
      <c r="E804" s="45" t="s">
        <v>1278</v>
      </c>
      <c r="F804" s="45"/>
      <c r="G804" s="1" t="s">
        <v>2135</v>
      </c>
      <c r="H804" s="2" t="s">
        <v>1301</v>
      </c>
      <c r="I804" s="50"/>
      <c r="J804" s="53"/>
      <c r="K804" s="50" t="n">
        <v>43595</v>
      </c>
      <c r="L804" s="50" t="n">
        <v>43801</v>
      </c>
      <c r="M804" s="2" t="n">
        <f aca="false">_xlfn.DAYS(L804, K804)</f>
        <v>206</v>
      </c>
      <c r="N804" s="17"/>
      <c r="O804" s="18"/>
    </row>
    <row r="805" customFormat="false" ht="17" hidden="false" customHeight="false" outlineLevel="0" collapsed="false">
      <c r="A805" s="1" t="s">
        <v>2136</v>
      </c>
      <c r="B805" s="1" t="s">
        <v>2137</v>
      </c>
      <c r="C805" s="45"/>
      <c r="D805" s="98"/>
      <c r="E805" s="45" t="s">
        <v>1278</v>
      </c>
      <c r="F805" s="45"/>
      <c r="G805" s="1" t="s">
        <v>566</v>
      </c>
      <c r="H805" s="2" t="s">
        <v>1293</v>
      </c>
      <c r="I805" s="50"/>
      <c r="J805" s="53"/>
      <c r="K805" s="50" t="n">
        <v>43796</v>
      </c>
      <c r="L805" s="50" t="n">
        <v>43801</v>
      </c>
      <c r="M805" s="2" t="n">
        <f aca="false">_xlfn.DAYS(L805, K805)</f>
        <v>5</v>
      </c>
      <c r="N805" s="17"/>
      <c r="O805" s="18"/>
    </row>
    <row r="806" customFormat="false" ht="136" hidden="false" customHeight="false" outlineLevel="0" collapsed="false">
      <c r="A806" s="1" t="s">
        <v>2138</v>
      </c>
      <c r="B806" s="1" t="s">
        <v>2139</v>
      </c>
      <c r="C806" s="45"/>
      <c r="D806" s="98"/>
      <c r="E806" s="45" t="s">
        <v>1278</v>
      </c>
      <c r="F806" s="45"/>
      <c r="G806" s="1" t="s">
        <v>2140</v>
      </c>
      <c r="H806" s="2" t="s">
        <v>2141</v>
      </c>
      <c r="I806" s="50"/>
      <c r="J806" s="53"/>
      <c r="K806" s="50" t="n">
        <v>43753</v>
      </c>
      <c r="L806" s="50" t="n">
        <v>43801</v>
      </c>
      <c r="M806" s="2" t="n">
        <f aca="false">_xlfn.DAYS(L806, K806)</f>
        <v>48</v>
      </c>
      <c r="N806" s="17"/>
      <c r="O806" s="18"/>
    </row>
    <row r="807" customFormat="false" ht="119" hidden="false" customHeight="false" outlineLevel="0" collapsed="false">
      <c r="A807" s="1" t="s">
        <v>2138</v>
      </c>
      <c r="B807" s="1" t="s">
        <v>2142</v>
      </c>
      <c r="C807" s="45"/>
      <c r="D807" s="98"/>
      <c r="E807" s="45" t="s">
        <v>1278</v>
      </c>
      <c r="F807" s="45"/>
      <c r="G807" s="1" t="s">
        <v>2143</v>
      </c>
      <c r="H807" s="2" t="s">
        <v>2144</v>
      </c>
      <c r="I807" s="50"/>
      <c r="J807" s="53"/>
      <c r="K807" s="50" t="n">
        <v>43536</v>
      </c>
      <c r="L807" s="50" t="n">
        <v>43801</v>
      </c>
      <c r="M807" s="2" t="n">
        <f aca="false">_xlfn.DAYS(L807, K807)</f>
        <v>265</v>
      </c>
      <c r="N807" s="17"/>
      <c r="O807" s="18"/>
    </row>
    <row r="808" customFormat="false" ht="34" hidden="false" customHeight="false" outlineLevel="0" collapsed="false">
      <c r="A808" s="18" t="s">
        <v>2145</v>
      </c>
      <c r="B808" s="1" t="s">
        <v>2146</v>
      </c>
      <c r="C808" s="45"/>
      <c r="D808" s="98"/>
      <c r="E808" s="45" t="s">
        <v>1278</v>
      </c>
      <c r="F808" s="45"/>
      <c r="G808" s="18" t="s">
        <v>2147</v>
      </c>
      <c r="H808" s="45" t="s">
        <v>1293</v>
      </c>
      <c r="I808" s="50"/>
      <c r="J808" s="99"/>
      <c r="K808" s="50" t="n">
        <v>43761</v>
      </c>
      <c r="L808" s="50" t="n">
        <v>43801</v>
      </c>
      <c r="M808" s="2" t="n">
        <f aca="false">_xlfn.DAYS(L808, K808)</f>
        <v>40</v>
      </c>
      <c r="N808" s="17"/>
      <c r="O808" s="18"/>
    </row>
    <row r="809" customFormat="false" ht="119" hidden="false" customHeight="false" outlineLevel="0" collapsed="false">
      <c r="A809" s="1" t="s">
        <v>2148</v>
      </c>
      <c r="B809" s="1" t="s">
        <v>2149</v>
      </c>
      <c r="C809" s="45"/>
      <c r="D809" s="98"/>
      <c r="E809" s="45" t="s">
        <v>1278</v>
      </c>
      <c r="F809" s="45"/>
      <c r="G809" s="1" t="s">
        <v>2150</v>
      </c>
      <c r="H809" s="2" t="s">
        <v>2151</v>
      </c>
      <c r="I809" s="50"/>
      <c r="J809" s="53"/>
      <c r="K809" s="50" t="n">
        <v>43705</v>
      </c>
      <c r="L809" s="50" t="n">
        <v>43801</v>
      </c>
      <c r="M809" s="2" t="n">
        <f aca="false">_xlfn.DAYS(L809, K809)</f>
        <v>96</v>
      </c>
      <c r="N809" s="17"/>
      <c r="O809" s="18"/>
    </row>
    <row r="810" customFormat="false" ht="153" hidden="false" customHeight="false" outlineLevel="0" collapsed="false">
      <c r="A810" s="1" t="s">
        <v>2152</v>
      </c>
      <c r="B810" s="1" t="s">
        <v>2153</v>
      </c>
      <c r="C810" s="45"/>
      <c r="D810" s="102"/>
      <c r="E810" s="45" t="s">
        <v>1278</v>
      </c>
      <c r="F810" s="45"/>
      <c r="G810" s="1" t="s">
        <v>2154</v>
      </c>
      <c r="H810" s="45" t="s">
        <v>2155</v>
      </c>
      <c r="I810" s="50"/>
      <c r="J810" s="53"/>
      <c r="K810" s="50" t="n">
        <v>43487</v>
      </c>
      <c r="L810" s="50" t="n">
        <v>43801</v>
      </c>
      <c r="M810" s="2" t="n">
        <f aca="false">_xlfn.DAYS(L810, K810)</f>
        <v>314</v>
      </c>
      <c r="N810" s="17"/>
      <c r="O810" s="18"/>
    </row>
    <row r="811" customFormat="false" ht="51" hidden="false" customHeight="false" outlineLevel="0" collapsed="false">
      <c r="A811" s="1" t="s">
        <v>2156</v>
      </c>
      <c r="B811" s="1" t="s">
        <v>2157</v>
      </c>
      <c r="C811" s="45"/>
      <c r="D811" s="98"/>
      <c r="E811" s="45" t="s">
        <v>1278</v>
      </c>
      <c r="F811" s="45"/>
      <c r="G811" s="1" t="s">
        <v>2158</v>
      </c>
      <c r="H811" s="2" t="s">
        <v>2159</v>
      </c>
      <c r="I811" s="50"/>
      <c r="J811" s="53"/>
      <c r="K811" s="50" t="n">
        <v>43642</v>
      </c>
      <c r="L811" s="50" t="n">
        <v>43801</v>
      </c>
      <c r="M811" s="2" t="n">
        <f aca="false">_xlfn.DAYS(L811, K811)</f>
        <v>159</v>
      </c>
      <c r="N811" s="17"/>
      <c r="O811" s="18"/>
    </row>
    <row r="812" customFormat="false" ht="17" hidden="false" customHeight="false" outlineLevel="0" collapsed="false">
      <c r="A812" s="1" t="s">
        <v>2160</v>
      </c>
      <c r="B812" s="1" t="s">
        <v>2161</v>
      </c>
      <c r="C812" s="45"/>
      <c r="D812" s="98"/>
      <c r="E812" s="45" t="s">
        <v>1278</v>
      </c>
      <c r="F812" s="45"/>
      <c r="G812" s="1" t="s">
        <v>2162</v>
      </c>
      <c r="H812" s="2" t="s">
        <v>1293</v>
      </c>
      <c r="I812" s="50"/>
      <c r="J812" s="53"/>
      <c r="K812" s="50" t="n">
        <v>43787</v>
      </c>
      <c r="L812" s="50" t="n">
        <v>43801</v>
      </c>
      <c r="M812" s="2" t="n">
        <f aca="false">_xlfn.DAYS(L812, K812)</f>
        <v>14</v>
      </c>
      <c r="N812" s="17"/>
      <c r="O812" s="18"/>
    </row>
    <row r="813" customFormat="false" ht="17" hidden="false" customHeight="false" outlineLevel="0" collapsed="false">
      <c r="A813" s="1" t="s">
        <v>2160</v>
      </c>
      <c r="B813" s="1" t="s">
        <v>1322</v>
      </c>
      <c r="C813" s="45"/>
      <c r="D813" s="98"/>
      <c r="E813" s="45" t="s">
        <v>1278</v>
      </c>
      <c r="F813" s="45"/>
      <c r="G813" s="1" t="s">
        <v>2163</v>
      </c>
      <c r="H813" s="45" t="s">
        <v>1301</v>
      </c>
      <c r="I813" s="50"/>
      <c r="J813" s="53"/>
      <c r="K813" s="50" t="n">
        <v>43767</v>
      </c>
      <c r="L813" s="50" t="n">
        <v>43801</v>
      </c>
      <c r="M813" s="2" t="n">
        <f aca="false">_xlfn.DAYS(L813, K813)</f>
        <v>34</v>
      </c>
      <c r="N813" s="17"/>
      <c r="O813" s="18"/>
    </row>
    <row r="814" customFormat="false" ht="17" hidden="false" customHeight="false" outlineLevel="0" collapsed="false">
      <c r="A814" s="1" t="s">
        <v>2164</v>
      </c>
      <c r="B814" s="1" t="s">
        <v>2165</v>
      </c>
      <c r="C814" s="45"/>
      <c r="D814" s="102"/>
      <c r="E814" s="45" t="s">
        <v>1278</v>
      </c>
      <c r="F814" s="45"/>
      <c r="G814" s="1" t="s">
        <v>1783</v>
      </c>
      <c r="H814" s="45" t="s">
        <v>1297</v>
      </c>
      <c r="I814" s="50"/>
      <c r="J814" s="53"/>
      <c r="K814" s="50" t="n">
        <v>43690</v>
      </c>
      <c r="L814" s="50" t="n">
        <v>43801</v>
      </c>
      <c r="M814" s="2" t="n">
        <f aca="false">_xlfn.DAYS(L814, K814)</f>
        <v>111</v>
      </c>
      <c r="N814" s="17"/>
      <c r="O814" s="18"/>
    </row>
    <row r="815" customFormat="false" ht="34" hidden="false" customHeight="false" outlineLevel="0" collapsed="false">
      <c r="A815" s="56" t="s">
        <v>67</v>
      </c>
      <c r="B815" s="1" t="s">
        <v>2166</v>
      </c>
      <c r="C815" s="45"/>
      <c r="D815" s="98"/>
      <c r="E815" s="45" t="s">
        <v>1278</v>
      </c>
      <c r="F815" s="46"/>
      <c r="G815" s="1" t="s">
        <v>2167</v>
      </c>
      <c r="H815" s="45" t="s">
        <v>1359</v>
      </c>
      <c r="I815" s="47"/>
      <c r="J815" s="57"/>
      <c r="K815" s="51" t="n">
        <v>43727</v>
      </c>
      <c r="L815" s="50" t="n">
        <v>43801</v>
      </c>
      <c r="M815" s="2" t="n">
        <f aca="false">_xlfn.DAYS(L815, K815)</f>
        <v>74</v>
      </c>
      <c r="N815" s="17"/>
      <c r="O815" s="18"/>
    </row>
    <row r="816" customFormat="false" ht="34" hidden="false" customHeight="false" outlineLevel="0" collapsed="false">
      <c r="A816" s="1" t="s">
        <v>834</v>
      </c>
      <c r="B816" s="1" t="s">
        <v>2168</v>
      </c>
      <c r="C816" s="45"/>
      <c r="D816" s="102"/>
      <c r="E816" s="45" t="s">
        <v>1278</v>
      </c>
      <c r="F816" s="45"/>
      <c r="G816" s="1" t="s">
        <v>2169</v>
      </c>
      <c r="H816" s="45" t="s">
        <v>1301</v>
      </c>
      <c r="I816" s="50"/>
      <c r="J816" s="53"/>
      <c r="K816" s="50" t="n">
        <v>43726</v>
      </c>
      <c r="L816" s="50" t="n">
        <v>43801</v>
      </c>
      <c r="M816" s="2" t="n">
        <f aca="false">_xlfn.DAYS(L816, K816)</f>
        <v>75</v>
      </c>
      <c r="N816" s="17"/>
      <c r="O816" s="18"/>
    </row>
    <row r="817" customFormat="false" ht="68" hidden="false" customHeight="false" outlineLevel="0" collapsed="false">
      <c r="A817" s="1" t="s">
        <v>834</v>
      </c>
      <c r="B817" s="1" t="s">
        <v>2170</v>
      </c>
      <c r="C817" s="45"/>
      <c r="D817" s="102"/>
      <c r="E817" s="45" t="s">
        <v>1278</v>
      </c>
      <c r="F817" s="45"/>
      <c r="G817" s="1" t="s">
        <v>2171</v>
      </c>
      <c r="H817" s="45" t="s">
        <v>1297</v>
      </c>
      <c r="I817" s="50"/>
      <c r="J817" s="53"/>
      <c r="K817" s="50" t="n">
        <v>43758</v>
      </c>
      <c r="L817" s="50" t="n">
        <v>43801</v>
      </c>
      <c r="M817" s="2" t="n">
        <f aca="false">_xlfn.DAYS(L817, K817)</f>
        <v>43</v>
      </c>
      <c r="N817" s="17"/>
      <c r="O817" s="18"/>
    </row>
    <row r="818" customFormat="false" ht="34" hidden="false" customHeight="false" outlineLevel="0" collapsed="false">
      <c r="A818" s="1" t="s">
        <v>473</v>
      </c>
      <c r="B818" s="1" t="s">
        <v>2172</v>
      </c>
      <c r="C818" s="45"/>
      <c r="D818" s="98"/>
      <c r="E818" s="45" t="s">
        <v>1278</v>
      </c>
      <c r="F818" s="45"/>
      <c r="G818" s="1" t="s">
        <v>2129</v>
      </c>
      <c r="H818" s="2" t="s">
        <v>1301</v>
      </c>
      <c r="I818" s="50"/>
      <c r="J818" s="53"/>
      <c r="K818" s="50" t="n">
        <v>43559</v>
      </c>
      <c r="L818" s="50" t="n">
        <v>43801</v>
      </c>
      <c r="M818" s="2" t="n">
        <f aca="false">_xlfn.DAYS(L818, K818)</f>
        <v>242</v>
      </c>
      <c r="N818" s="17"/>
      <c r="O818" s="18"/>
    </row>
    <row r="819" customFormat="false" ht="34" hidden="false" customHeight="false" outlineLevel="0" collapsed="false">
      <c r="A819" s="1" t="s">
        <v>2173</v>
      </c>
      <c r="B819" s="1" t="s">
        <v>2174</v>
      </c>
      <c r="C819" s="45"/>
      <c r="D819" s="98"/>
      <c r="E819" s="45" t="s">
        <v>1278</v>
      </c>
      <c r="F819" s="45"/>
      <c r="G819" s="1" t="s">
        <v>2175</v>
      </c>
      <c r="H819" s="2" t="s">
        <v>1359</v>
      </c>
      <c r="I819" s="50"/>
      <c r="J819" s="53"/>
      <c r="K819" s="50" t="n">
        <v>43766</v>
      </c>
      <c r="L819" s="50" t="n">
        <v>43801</v>
      </c>
      <c r="M819" s="2" t="n">
        <f aca="false">_xlfn.DAYS(L819, K819)</f>
        <v>35</v>
      </c>
      <c r="N819" s="17"/>
      <c r="O819" s="18"/>
    </row>
    <row r="820" customFormat="false" ht="204" hidden="false" customHeight="false" outlineLevel="0" collapsed="false">
      <c r="A820" s="1" t="s">
        <v>2176</v>
      </c>
      <c r="B820" s="1" t="s">
        <v>2177</v>
      </c>
      <c r="C820" s="45"/>
      <c r="D820" s="98"/>
      <c r="E820" s="45" t="s">
        <v>1278</v>
      </c>
      <c r="F820" s="45"/>
      <c r="G820" s="1" t="s">
        <v>2178</v>
      </c>
      <c r="I820" s="50"/>
      <c r="J820" s="53"/>
      <c r="K820" s="50" t="n">
        <v>43661</v>
      </c>
      <c r="L820" s="50" t="n">
        <v>43801</v>
      </c>
      <c r="M820" s="2" t="n">
        <f aca="false">_xlfn.DAYS(L820, K820)</f>
        <v>140</v>
      </c>
      <c r="N820" s="17"/>
      <c r="O820" s="18"/>
    </row>
    <row r="821" customFormat="false" ht="34" hidden="false" customHeight="false" outlineLevel="0" collapsed="false">
      <c r="A821" s="1" t="s">
        <v>2179</v>
      </c>
      <c r="B821" s="1" t="s">
        <v>2180</v>
      </c>
      <c r="C821" s="45"/>
      <c r="D821" s="98"/>
      <c r="E821" s="45" t="s">
        <v>1278</v>
      </c>
      <c r="F821" s="45"/>
      <c r="G821" s="1" t="s">
        <v>2181</v>
      </c>
      <c r="H821" s="2" t="s">
        <v>1301</v>
      </c>
      <c r="I821" s="50"/>
      <c r="J821" s="53"/>
      <c r="K821" s="50" t="n">
        <v>43584</v>
      </c>
      <c r="L821" s="50" t="n">
        <v>43801</v>
      </c>
      <c r="M821" s="2" t="n">
        <f aca="false">_xlfn.DAYS(L821, K821)</f>
        <v>217</v>
      </c>
      <c r="N821" s="17"/>
      <c r="O821" s="18"/>
    </row>
    <row r="822" customFormat="false" ht="102" hidden="false" customHeight="false" outlineLevel="0" collapsed="false">
      <c r="A822" s="1" t="s">
        <v>2179</v>
      </c>
      <c r="B822" s="1" t="s">
        <v>2182</v>
      </c>
      <c r="C822" s="45"/>
      <c r="D822" s="98"/>
      <c r="E822" s="45" t="s">
        <v>1278</v>
      </c>
      <c r="F822" s="45"/>
      <c r="G822" s="1" t="s">
        <v>2183</v>
      </c>
      <c r="H822" s="2" t="s">
        <v>2184</v>
      </c>
      <c r="I822" s="50"/>
      <c r="J822" s="53"/>
      <c r="K822" s="50" t="n">
        <v>43580</v>
      </c>
      <c r="L822" s="50" t="n">
        <v>43801</v>
      </c>
      <c r="M822" s="2" t="n">
        <f aca="false">_xlfn.DAYS(L822, K822)</f>
        <v>221</v>
      </c>
      <c r="N822" s="17"/>
      <c r="O822" s="18"/>
    </row>
    <row r="823" customFormat="false" ht="17" hidden="false" customHeight="false" outlineLevel="0" collapsed="false">
      <c r="A823" s="1" t="s">
        <v>1012</v>
      </c>
      <c r="B823" s="1" t="s">
        <v>2185</v>
      </c>
      <c r="C823" s="45"/>
      <c r="D823" s="98"/>
      <c r="E823" s="45" t="s">
        <v>1278</v>
      </c>
      <c r="F823" s="45"/>
      <c r="G823" s="1" t="s">
        <v>1348</v>
      </c>
      <c r="H823" s="2" t="s">
        <v>1349</v>
      </c>
      <c r="I823" s="50"/>
      <c r="J823" s="53"/>
      <c r="K823" s="50" t="n">
        <v>43796</v>
      </c>
      <c r="L823" s="50" t="n">
        <v>43801</v>
      </c>
      <c r="M823" s="2" t="n">
        <f aca="false">_xlfn.DAYS(L823, K823)</f>
        <v>5</v>
      </c>
      <c r="N823" s="17"/>
      <c r="O823" s="18"/>
    </row>
    <row r="824" customFormat="false" ht="17" hidden="false" customHeight="false" outlineLevel="0" collapsed="false">
      <c r="A824" s="1" t="s">
        <v>2186</v>
      </c>
      <c r="B824" s="1" t="s">
        <v>2187</v>
      </c>
      <c r="C824" s="45"/>
      <c r="D824" s="98"/>
      <c r="E824" s="45" t="s">
        <v>1278</v>
      </c>
      <c r="F824" s="45"/>
      <c r="G824" s="1" t="s">
        <v>2188</v>
      </c>
      <c r="H824" s="2" t="s">
        <v>1293</v>
      </c>
      <c r="I824" s="50"/>
      <c r="J824" s="53"/>
      <c r="K824" s="50" t="n">
        <v>43798</v>
      </c>
      <c r="L824" s="50" t="n">
        <v>43801</v>
      </c>
      <c r="M824" s="2" t="n">
        <f aca="false">_xlfn.DAYS(L824, K824)</f>
        <v>3</v>
      </c>
      <c r="N824" s="17"/>
      <c r="O824" s="18"/>
    </row>
    <row r="825" customFormat="false" ht="85" hidden="false" customHeight="false" outlineLevel="0" collapsed="false">
      <c r="A825" s="1" t="s">
        <v>2189</v>
      </c>
      <c r="B825" s="1" t="s">
        <v>2190</v>
      </c>
      <c r="C825" s="45"/>
      <c r="D825" s="98"/>
      <c r="E825" s="45" t="s">
        <v>1278</v>
      </c>
      <c r="F825" s="45"/>
      <c r="G825" s="1" t="s">
        <v>2191</v>
      </c>
      <c r="H825" s="2" t="s">
        <v>2192</v>
      </c>
      <c r="I825" s="50"/>
      <c r="J825" s="53"/>
      <c r="K825" s="50" t="n">
        <v>43792</v>
      </c>
      <c r="L825" s="50" t="n">
        <v>43801</v>
      </c>
      <c r="M825" s="2" t="n">
        <f aca="false">_xlfn.DAYS(L825, K825)</f>
        <v>9</v>
      </c>
      <c r="N825" s="17"/>
      <c r="O825" s="18"/>
    </row>
    <row r="826" customFormat="false" ht="17" hidden="false" customHeight="false" outlineLevel="0" collapsed="false">
      <c r="A826" s="1" t="s">
        <v>213</v>
      </c>
      <c r="B826" s="1" t="s">
        <v>2193</v>
      </c>
      <c r="C826" s="45"/>
      <c r="D826" s="98"/>
      <c r="E826" s="45" t="s">
        <v>1278</v>
      </c>
      <c r="F826" s="45"/>
      <c r="G826" s="1" t="s">
        <v>2194</v>
      </c>
      <c r="H826" s="2" t="s">
        <v>1293</v>
      </c>
      <c r="I826" s="50"/>
      <c r="J826" s="53"/>
      <c r="K826" s="50" t="n">
        <v>43789</v>
      </c>
      <c r="L826" s="50" t="n">
        <v>43801</v>
      </c>
      <c r="M826" s="2" t="n">
        <f aca="false">_xlfn.DAYS(L826, K826)</f>
        <v>12</v>
      </c>
      <c r="N826" s="17"/>
      <c r="O826" s="18"/>
    </row>
    <row r="827" customFormat="false" ht="17" hidden="false" customHeight="false" outlineLevel="0" collapsed="false">
      <c r="A827" s="1" t="s">
        <v>213</v>
      </c>
      <c r="B827" s="1" t="s">
        <v>2195</v>
      </c>
      <c r="C827" s="45"/>
      <c r="D827" s="98"/>
      <c r="E827" s="45" t="s">
        <v>1278</v>
      </c>
      <c r="F827" s="45"/>
      <c r="G827" s="1" t="s">
        <v>574</v>
      </c>
      <c r="H827" s="2" t="s">
        <v>1297</v>
      </c>
      <c r="I827" s="50"/>
      <c r="J827" s="53"/>
      <c r="K827" s="50" t="n">
        <v>43718</v>
      </c>
      <c r="L827" s="50" t="n">
        <v>43801</v>
      </c>
      <c r="M827" s="2" t="n">
        <f aca="false">_xlfn.DAYS(L827, K827)</f>
        <v>83</v>
      </c>
      <c r="N827" s="17"/>
      <c r="O827" s="18"/>
    </row>
    <row r="828" customFormat="false" ht="153" hidden="false" customHeight="false" outlineLevel="0" collapsed="false">
      <c r="A828" s="1" t="s">
        <v>213</v>
      </c>
      <c r="B828" s="1" t="s">
        <v>2196</v>
      </c>
      <c r="C828" s="45"/>
      <c r="D828" s="98"/>
      <c r="E828" s="45" t="s">
        <v>1278</v>
      </c>
      <c r="F828" s="45"/>
      <c r="G828" s="1" t="s">
        <v>2197</v>
      </c>
      <c r="H828" s="2" t="s">
        <v>2198</v>
      </c>
      <c r="I828" s="50"/>
      <c r="J828" s="53"/>
      <c r="K828" s="50" t="n">
        <v>43742</v>
      </c>
      <c r="L828" s="50" t="n">
        <v>43801</v>
      </c>
      <c r="M828" s="2" t="n">
        <f aca="false">_xlfn.DAYS(L828, K828)</f>
        <v>59</v>
      </c>
      <c r="N828" s="17"/>
      <c r="O828" s="18"/>
    </row>
    <row r="829" customFormat="false" ht="68" hidden="false" customHeight="false" outlineLevel="0" collapsed="false">
      <c r="A829" s="1" t="s">
        <v>213</v>
      </c>
      <c r="B829" s="1" t="s">
        <v>2199</v>
      </c>
      <c r="C829" s="45"/>
      <c r="D829" s="98"/>
      <c r="E829" s="45" t="s">
        <v>1278</v>
      </c>
      <c r="F829" s="45"/>
      <c r="G829" s="1" t="s">
        <v>2200</v>
      </c>
      <c r="H829" s="2" t="s">
        <v>2201</v>
      </c>
      <c r="I829" s="50"/>
      <c r="J829" s="53"/>
      <c r="K829" s="50" t="n">
        <v>43707</v>
      </c>
      <c r="L829" s="50" t="n">
        <v>43801</v>
      </c>
      <c r="M829" s="2" t="n">
        <f aca="false">_xlfn.DAYS(L829, K829)</f>
        <v>94</v>
      </c>
      <c r="N829" s="17"/>
      <c r="O829" s="18"/>
    </row>
    <row r="830" customFormat="false" ht="17" hidden="false" customHeight="false" outlineLevel="0" collapsed="false">
      <c r="A830" s="1" t="s">
        <v>213</v>
      </c>
      <c r="B830" s="1" t="s">
        <v>2202</v>
      </c>
      <c r="C830" s="45"/>
      <c r="D830" s="98"/>
      <c r="E830" s="45" t="s">
        <v>1278</v>
      </c>
      <c r="F830" s="45"/>
      <c r="G830" s="1" t="s">
        <v>2203</v>
      </c>
      <c r="H830" s="2" t="s">
        <v>1293</v>
      </c>
      <c r="I830" s="50"/>
      <c r="J830" s="53"/>
      <c r="K830" s="50" t="n">
        <v>43791</v>
      </c>
      <c r="L830" s="50" t="n">
        <v>43801</v>
      </c>
      <c r="M830" s="2" t="n">
        <f aca="false">_xlfn.DAYS(L830, K830)</f>
        <v>10</v>
      </c>
      <c r="N830" s="17"/>
      <c r="O830" s="18"/>
    </row>
    <row r="831" customFormat="false" ht="51" hidden="false" customHeight="false" outlineLevel="0" collapsed="false">
      <c r="A831" s="1" t="s">
        <v>2204</v>
      </c>
      <c r="B831" s="1" t="s">
        <v>2205</v>
      </c>
      <c r="C831" s="45"/>
      <c r="D831" s="98"/>
      <c r="E831" s="45" t="s">
        <v>1278</v>
      </c>
      <c r="F831" s="45"/>
      <c r="G831" s="1" t="s">
        <v>2206</v>
      </c>
      <c r="H831" s="2" t="s">
        <v>1431</v>
      </c>
      <c r="I831" s="50"/>
      <c r="J831" s="53"/>
      <c r="K831" s="50" t="n">
        <v>43661</v>
      </c>
      <c r="L831" s="50" t="n">
        <v>43801</v>
      </c>
      <c r="M831" s="2" t="n">
        <f aca="false">_xlfn.DAYS(L831, K831)</f>
        <v>140</v>
      </c>
      <c r="N831" s="17"/>
      <c r="O831" s="18"/>
    </row>
    <row r="832" customFormat="false" ht="136" hidden="false" customHeight="false" outlineLevel="0" collapsed="false">
      <c r="A832" s="1" t="s">
        <v>2207</v>
      </c>
      <c r="B832" s="1" t="s">
        <v>2208</v>
      </c>
      <c r="C832" s="45"/>
      <c r="D832" s="98"/>
      <c r="E832" s="45" t="s">
        <v>1278</v>
      </c>
      <c r="F832" s="45"/>
      <c r="G832" s="1" t="s">
        <v>2209</v>
      </c>
      <c r="H832" s="2" t="s">
        <v>2210</v>
      </c>
      <c r="I832" s="50"/>
      <c r="J832" s="53"/>
      <c r="K832" s="50" t="n">
        <v>43549</v>
      </c>
      <c r="L832" s="50" t="n">
        <v>43801</v>
      </c>
      <c r="M832" s="2" t="n">
        <f aca="false">_xlfn.DAYS(L832, K832)</f>
        <v>252</v>
      </c>
      <c r="N832" s="17"/>
      <c r="O832" s="18"/>
    </row>
    <row r="833" customFormat="false" ht="17" hidden="false" customHeight="false" outlineLevel="0" collapsed="false">
      <c r="A833" s="1" t="s">
        <v>2207</v>
      </c>
      <c r="B833" s="1" t="s">
        <v>124</v>
      </c>
      <c r="C833" s="45"/>
      <c r="D833" s="98"/>
      <c r="E833" s="45" t="s">
        <v>1278</v>
      </c>
      <c r="F833" s="45"/>
      <c r="G833" s="1" t="s">
        <v>2211</v>
      </c>
      <c r="H833" s="2" t="s">
        <v>1293</v>
      </c>
      <c r="I833" s="50"/>
      <c r="J833" s="53"/>
      <c r="K833" s="50" t="n">
        <v>43799</v>
      </c>
      <c r="L833" s="50" t="n">
        <v>43801</v>
      </c>
      <c r="M833" s="2" t="n">
        <f aca="false">_xlfn.DAYS(L833, K833)</f>
        <v>2</v>
      </c>
      <c r="N833" s="17"/>
      <c r="O833" s="18"/>
    </row>
    <row r="834" customFormat="false" ht="170" hidden="false" customHeight="false" outlineLevel="0" collapsed="false">
      <c r="A834" s="1" t="s">
        <v>2207</v>
      </c>
      <c r="B834" s="1" t="s">
        <v>2212</v>
      </c>
      <c r="C834" s="45"/>
      <c r="D834" s="98"/>
      <c r="E834" s="45" t="s">
        <v>1278</v>
      </c>
      <c r="F834" s="45"/>
      <c r="G834" s="1" t="s">
        <v>2213</v>
      </c>
      <c r="H834" s="2" t="s">
        <v>2214</v>
      </c>
      <c r="I834" s="50"/>
      <c r="J834" s="53"/>
      <c r="K834" s="50" t="n">
        <v>43593</v>
      </c>
      <c r="L834" s="50" t="n">
        <v>43801</v>
      </c>
      <c r="M834" s="2" t="n">
        <f aca="false">_xlfn.DAYS(L834, K834)</f>
        <v>208</v>
      </c>
      <c r="N834" s="17"/>
      <c r="O834" s="18"/>
    </row>
    <row r="835" customFormat="false" ht="51" hidden="false" customHeight="false" outlineLevel="0" collapsed="false">
      <c r="A835" s="1" t="s">
        <v>2207</v>
      </c>
      <c r="B835" s="1" t="s">
        <v>2215</v>
      </c>
      <c r="C835" s="45"/>
      <c r="D835" s="98"/>
      <c r="E835" s="45" t="s">
        <v>1278</v>
      </c>
      <c r="F835" s="45"/>
      <c r="G835" s="1" t="s">
        <v>2216</v>
      </c>
      <c r="H835" s="2" t="s">
        <v>1297</v>
      </c>
      <c r="I835" s="50"/>
      <c r="J835" s="53"/>
      <c r="K835" s="50" t="n">
        <v>43657</v>
      </c>
      <c r="L835" s="50" t="n">
        <v>43801</v>
      </c>
      <c r="M835" s="2" t="n">
        <f aca="false">_xlfn.DAYS(L835, K835)</f>
        <v>144</v>
      </c>
      <c r="N835" s="17"/>
      <c r="O835" s="18"/>
    </row>
    <row r="836" customFormat="false" ht="85" hidden="false" customHeight="false" outlineLevel="0" collapsed="false">
      <c r="A836" s="1" t="s">
        <v>2207</v>
      </c>
      <c r="B836" s="1" t="s">
        <v>2217</v>
      </c>
      <c r="C836" s="45"/>
      <c r="D836" s="98"/>
      <c r="E836" s="45" t="s">
        <v>1278</v>
      </c>
      <c r="F836" s="45"/>
      <c r="G836" s="1" t="s">
        <v>2218</v>
      </c>
      <c r="H836" s="2" t="s">
        <v>2219</v>
      </c>
      <c r="I836" s="50"/>
      <c r="J836" s="53"/>
      <c r="K836" s="50" t="n">
        <v>43766</v>
      </c>
      <c r="L836" s="50" t="n">
        <v>43801</v>
      </c>
      <c r="M836" s="2" t="n">
        <f aca="false">_xlfn.DAYS(L836, K836)</f>
        <v>35</v>
      </c>
      <c r="N836" s="17"/>
      <c r="O836" s="18"/>
    </row>
    <row r="837" customFormat="false" ht="34" hidden="false" customHeight="false" outlineLevel="0" collapsed="false">
      <c r="A837" s="1" t="s">
        <v>726</v>
      </c>
      <c r="B837" s="1" t="s">
        <v>2220</v>
      </c>
      <c r="C837" s="45"/>
      <c r="D837" s="102"/>
      <c r="E837" s="45" t="s">
        <v>1278</v>
      </c>
      <c r="F837" s="45"/>
      <c r="G837" s="1" t="s">
        <v>2221</v>
      </c>
      <c r="H837" s="45" t="s">
        <v>1293</v>
      </c>
      <c r="I837" s="50"/>
      <c r="J837" s="53"/>
      <c r="K837" s="50" t="n">
        <v>43788</v>
      </c>
      <c r="L837" s="50" t="n">
        <v>43801</v>
      </c>
      <c r="M837" s="2" t="n">
        <f aca="false">_xlfn.DAYS(L837, K837)</f>
        <v>13</v>
      </c>
      <c r="N837" s="17"/>
      <c r="O837" s="18"/>
    </row>
    <row r="838" customFormat="false" ht="51" hidden="false" customHeight="false" outlineLevel="0" collapsed="false">
      <c r="A838" s="1" t="s">
        <v>2222</v>
      </c>
      <c r="B838" s="1" t="s">
        <v>2223</v>
      </c>
      <c r="D838" s="50"/>
      <c r="E838" s="45" t="s">
        <v>1278</v>
      </c>
      <c r="G838" s="1" t="s">
        <v>2224</v>
      </c>
      <c r="H838" s="2" t="s">
        <v>2225</v>
      </c>
      <c r="I838" s="50"/>
      <c r="J838" s="53"/>
      <c r="K838" s="50" t="n">
        <v>43796</v>
      </c>
      <c r="L838" s="50" t="n">
        <v>43801</v>
      </c>
      <c r="M838" s="2" t="n">
        <f aca="false">_xlfn.DAYS(L838, K838)</f>
        <v>5</v>
      </c>
      <c r="N838" s="17"/>
      <c r="O838" s="18"/>
    </row>
    <row r="839" customFormat="false" ht="51" hidden="false" customHeight="false" outlineLevel="0" collapsed="false">
      <c r="A839" s="18" t="s">
        <v>2226</v>
      </c>
      <c r="B839" s="1" t="s">
        <v>2227</v>
      </c>
      <c r="D839" s="50"/>
      <c r="E839" s="45" t="s">
        <v>1278</v>
      </c>
      <c r="G839" s="18" t="s">
        <v>2228</v>
      </c>
      <c r="H839" s="2" t="s">
        <v>2229</v>
      </c>
      <c r="I839" s="50"/>
      <c r="J839" s="53"/>
      <c r="K839" s="50" t="n">
        <v>43582</v>
      </c>
      <c r="L839" s="50" t="n">
        <v>43801</v>
      </c>
      <c r="M839" s="2" t="n">
        <f aca="false">_xlfn.DAYS(L839, K839)</f>
        <v>219</v>
      </c>
      <c r="N839" s="17"/>
      <c r="O839" s="18"/>
    </row>
    <row r="840" customFormat="false" ht="34" hidden="false" customHeight="false" outlineLevel="0" collapsed="false">
      <c r="A840" s="1" t="s">
        <v>431</v>
      </c>
      <c r="B840" s="1" t="s">
        <v>2230</v>
      </c>
      <c r="D840" s="102"/>
      <c r="E840" s="45" t="s">
        <v>1278</v>
      </c>
      <c r="G840" s="1" t="s">
        <v>2231</v>
      </c>
      <c r="H840" s="2" t="s">
        <v>1293</v>
      </c>
      <c r="I840" s="50"/>
      <c r="J840" s="100"/>
      <c r="K840" s="50" t="n">
        <v>43787</v>
      </c>
      <c r="L840" s="50" t="n">
        <v>43801</v>
      </c>
      <c r="M840" s="2" t="n">
        <f aca="false">_xlfn.DAYS(L840, K840)</f>
        <v>14</v>
      </c>
      <c r="N840" s="17"/>
      <c r="O840" s="18"/>
    </row>
    <row r="841" customFormat="false" ht="17" hidden="false" customHeight="false" outlineLevel="0" collapsed="false">
      <c r="A841" s="65" t="s">
        <v>227</v>
      </c>
      <c r="B841" s="65" t="s">
        <v>2232</v>
      </c>
      <c r="C841" s="66" t="s">
        <v>234</v>
      </c>
      <c r="D841" s="10"/>
      <c r="E841" s="66" t="s">
        <v>507</v>
      </c>
      <c r="F841" s="66"/>
      <c r="G841" s="110" t="s">
        <v>481</v>
      </c>
      <c r="H841" s="66"/>
      <c r="I841" s="13"/>
      <c r="J841" s="111"/>
      <c r="K841" s="67" t="n">
        <v>43368</v>
      </c>
      <c r="L841" s="67" t="n">
        <v>43811</v>
      </c>
      <c r="M841" s="10" t="n">
        <f aca="false">L841-K841</f>
        <v>443</v>
      </c>
      <c r="N841" s="73"/>
      <c r="O841" s="18"/>
    </row>
    <row r="842" customFormat="false" ht="68" hidden="false" customHeight="false" outlineLevel="0" collapsed="false">
      <c r="A842" s="13" t="s">
        <v>1306</v>
      </c>
      <c r="B842" s="9" t="s">
        <v>2233</v>
      </c>
      <c r="C842" s="10"/>
      <c r="D842" s="10"/>
      <c r="E842" s="10" t="s">
        <v>507</v>
      </c>
      <c r="F842" s="10"/>
      <c r="G842" s="13" t="s">
        <v>2234</v>
      </c>
      <c r="H842" s="13"/>
      <c r="I842" s="13"/>
      <c r="J842" s="20"/>
      <c r="K842" s="11" t="n">
        <v>43081</v>
      </c>
      <c r="L842" s="11" t="n">
        <v>43811</v>
      </c>
      <c r="M842" s="10" t="n">
        <f aca="false">L842-K842</f>
        <v>730</v>
      </c>
      <c r="N842" s="22"/>
      <c r="O842" s="18"/>
    </row>
    <row r="843" customFormat="false" ht="17" hidden="false" customHeight="false" outlineLevel="0" collapsed="false">
      <c r="A843" s="64" t="s">
        <v>2235</v>
      </c>
      <c r="B843" s="65" t="s">
        <v>2236</v>
      </c>
      <c r="C843" s="66"/>
      <c r="D843" s="66"/>
      <c r="E843" s="66" t="s">
        <v>507</v>
      </c>
      <c r="F843" s="66"/>
      <c r="G843" s="64" t="s">
        <v>2237</v>
      </c>
      <c r="H843" s="64"/>
      <c r="I843" s="64"/>
      <c r="J843" s="68"/>
      <c r="K843" s="67" t="n">
        <v>43692</v>
      </c>
      <c r="L843" s="11" t="n">
        <v>43811</v>
      </c>
      <c r="M843" s="10" t="n">
        <f aca="false">L843-K843</f>
        <v>119</v>
      </c>
      <c r="N843" s="22"/>
      <c r="O843" s="18"/>
    </row>
    <row r="844" customFormat="false" ht="34" hidden="false" customHeight="false" outlineLevel="0" collapsed="false">
      <c r="A844" s="13" t="s">
        <v>1314</v>
      </c>
      <c r="B844" s="9" t="s">
        <v>1705</v>
      </c>
      <c r="C844" s="10" t="s">
        <v>36</v>
      </c>
      <c r="D844" s="10"/>
      <c r="E844" s="10" t="s">
        <v>507</v>
      </c>
      <c r="F844" s="10"/>
      <c r="G844" s="13" t="s">
        <v>2238</v>
      </c>
      <c r="H844" s="13"/>
      <c r="I844" s="13"/>
      <c r="J844" s="20"/>
      <c r="K844" s="11" t="n">
        <v>43706</v>
      </c>
      <c r="L844" s="11" t="n">
        <v>43811</v>
      </c>
      <c r="M844" s="10" t="n">
        <f aca="false">L844-K844</f>
        <v>105</v>
      </c>
      <c r="N844" s="22"/>
      <c r="O844" s="18"/>
    </row>
    <row r="845" customFormat="false" ht="85" hidden="false" customHeight="false" outlineLevel="0" collapsed="false">
      <c r="A845" s="13" t="s">
        <v>233</v>
      </c>
      <c r="B845" s="9" t="s">
        <v>2239</v>
      </c>
      <c r="C845" s="10" t="s">
        <v>328</v>
      </c>
      <c r="D845" s="10"/>
      <c r="E845" s="10" t="s">
        <v>507</v>
      </c>
      <c r="F845" s="10"/>
      <c r="G845" s="13" t="s">
        <v>2240</v>
      </c>
      <c r="H845" s="13"/>
      <c r="I845" s="13"/>
      <c r="J845" s="20"/>
      <c r="K845" s="11" t="n">
        <v>43623</v>
      </c>
      <c r="L845" s="11" t="n">
        <v>43811</v>
      </c>
      <c r="M845" s="10" t="n">
        <f aca="false">L845-K845</f>
        <v>188</v>
      </c>
      <c r="N845" s="22"/>
      <c r="O845" s="18"/>
    </row>
    <row r="846" customFormat="false" ht="51" hidden="false" customHeight="false" outlineLevel="0" collapsed="false">
      <c r="A846" s="9" t="s">
        <v>2241</v>
      </c>
      <c r="B846" s="9" t="s">
        <v>905</v>
      </c>
      <c r="C846" s="10" t="s">
        <v>36</v>
      </c>
      <c r="D846" s="10"/>
      <c r="E846" s="10" t="s">
        <v>507</v>
      </c>
      <c r="F846" s="10"/>
      <c r="G846" s="112" t="s">
        <v>2242</v>
      </c>
      <c r="H846" s="10"/>
      <c r="I846" s="13"/>
      <c r="J846" s="23"/>
      <c r="K846" s="11" t="n">
        <v>43719</v>
      </c>
      <c r="L846" s="11" t="n">
        <v>43811</v>
      </c>
      <c r="M846" s="10" t="n">
        <f aca="false">L846-K846</f>
        <v>92</v>
      </c>
      <c r="N846" s="22"/>
      <c r="O846" s="18"/>
    </row>
    <row r="847" customFormat="false" ht="17" hidden="false" customHeight="false" outlineLevel="0" collapsed="false">
      <c r="A847" s="64" t="s">
        <v>2243</v>
      </c>
      <c r="B847" s="65" t="s">
        <v>231</v>
      </c>
      <c r="C847" s="66" t="s">
        <v>346</v>
      </c>
      <c r="D847" s="66"/>
      <c r="E847" s="66" t="s">
        <v>507</v>
      </c>
      <c r="F847" s="66"/>
      <c r="G847" s="64" t="s">
        <v>2244</v>
      </c>
      <c r="H847" s="64"/>
      <c r="I847" s="64"/>
      <c r="J847" s="68"/>
      <c r="K847" s="67" t="n">
        <v>43389</v>
      </c>
      <c r="L847" s="67" t="n">
        <v>43811</v>
      </c>
      <c r="M847" s="10" t="n">
        <f aca="false">L847-K847</f>
        <v>422</v>
      </c>
      <c r="N847" s="73"/>
      <c r="O847" s="18"/>
    </row>
    <row r="848" customFormat="false" ht="34" hidden="false" customHeight="false" outlineLevel="0" collapsed="false">
      <c r="A848" s="13" t="s">
        <v>2245</v>
      </c>
      <c r="B848" s="9" t="s">
        <v>120</v>
      </c>
      <c r="C848" s="10"/>
      <c r="D848" s="10"/>
      <c r="E848" s="10" t="s">
        <v>507</v>
      </c>
      <c r="F848" s="10"/>
      <c r="G848" s="13" t="s">
        <v>2246</v>
      </c>
      <c r="H848" s="13"/>
      <c r="I848" s="13"/>
      <c r="J848" s="20"/>
      <c r="K848" s="11" t="n">
        <v>43602</v>
      </c>
      <c r="L848" s="11" t="n">
        <v>43811</v>
      </c>
      <c r="M848" s="10" t="n">
        <f aca="false">L848-K848</f>
        <v>209</v>
      </c>
      <c r="N848" s="22"/>
      <c r="O848" s="18"/>
    </row>
    <row r="849" customFormat="false" ht="119" hidden="false" customHeight="false" outlineLevel="0" collapsed="false">
      <c r="A849" s="13" t="s">
        <v>2247</v>
      </c>
      <c r="B849" s="13" t="s">
        <v>314</v>
      </c>
      <c r="C849" s="10" t="s">
        <v>1264</v>
      </c>
      <c r="D849" s="10"/>
      <c r="E849" s="10" t="s">
        <v>507</v>
      </c>
      <c r="F849" s="10"/>
      <c r="G849" s="13" t="s">
        <v>2248</v>
      </c>
      <c r="H849" s="10"/>
      <c r="I849" s="13"/>
      <c r="J849" s="10"/>
      <c r="K849" s="11" t="n">
        <v>43706</v>
      </c>
      <c r="L849" s="11" t="n">
        <v>43811</v>
      </c>
      <c r="M849" s="10" t="n">
        <f aca="false">L849-K849</f>
        <v>105</v>
      </c>
      <c r="N849" s="22"/>
      <c r="O849" s="18"/>
    </row>
    <row r="850" customFormat="false" ht="68" hidden="false" customHeight="false" outlineLevel="0" collapsed="false">
      <c r="A850" s="64" t="s">
        <v>868</v>
      </c>
      <c r="B850" s="65" t="s">
        <v>35</v>
      </c>
      <c r="C850" s="66"/>
      <c r="D850" s="66"/>
      <c r="E850" s="66" t="s">
        <v>507</v>
      </c>
      <c r="F850" s="66"/>
      <c r="G850" s="64" t="s">
        <v>2249</v>
      </c>
      <c r="H850" s="64"/>
      <c r="I850" s="64"/>
      <c r="J850" s="68"/>
      <c r="K850" s="67" t="n">
        <v>43630</v>
      </c>
      <c r="L850" s="67" t="n">
        <v>43811</v>
      </c>
      <c r="M850" s="10" t="n">
        <f aca="false">L850-K850</f>
        <v>181</v>
      </c>
      <c r="N850" s="73"/>
      <c r="O850" s="18"/>
    </row>
    <row r="851" customFormat="false" ht="34" hidden="false" customHeight="false" outlineLevel="0" collapsed="false">
      <c r="A851" s="13" t="s">
        <v>2250</v>
      </c>
      <c r="B851" s="9" t="s">
        <v>2251</v>
      </c>
      <c r="C851" s="10" t="s">
        <v>36</v>
      </c>
      <c r="D851" s="10"/>
      <c r="E851" s="10" t="s">
        <v>507</v>
      </c>
      <c r="F851" s="10"/>
      <c r="G851" s="13" t="s">
        <v>2252</v>
      </c>
      <c r="H851" s="13"/>
      <c r="I851" s="13"/>
      <c r="J851" s="20"/>
      <c r="K851" s="11" t="n">
        <v>43721</v>
      </c>
      <c r="L851" s="11" t="n">
        <v>43811</v>
      </c>
      <c r="M851" s="10" t="n">
        <f aca="false">L851-K851</f>
        <v>90</v>
      </c>
      <c r="N851" s="22"/>
      <c r="O851" s="18"/>
    </row>
    <row r="852" customFormat="false" ht="17" hidden="false" customHeight="false" outlineLevel="0" collapsed="false">
      <c r="A852" s="64" t="s">
        <v>2253</v>
      </c>
      <c r="B852" s="65" t="s">
        <v>453</v>
      </c>
      <c r="C852" s="66" t="s">
        <v>111</v>
      </c>
      <c r="D852" s="66"/>
      <c r="E852" s="66" t="s">
        <v>507</v>
      </c>
      <c r="F852" s="66"/>
      <c r="G852" s="64" t="s">
        <v>2254</v>
      </c>
      <c r="H852" s="66"/>
      <c r="I852" s="64"/>
      <c r="J852" s="68"/>
      <c r="K852" s="67" t="n">
        <v>43507</v>
      </c>
      <c r="L852" s="95" t="n">
        <v>43811</v>
      </c>
      <c r="M852" s="66" t="n">
        <f aca="false">L852-K852</f>
        <v>304</v>
      </c>
      <c r="N852" s="73"/>
      <c r="O852" s="18"/>
    </row>
    <row r="853" customFormat="false" ht="34" hidden="false" customHeight="false" outlineLevel="0" collapsed="false">
      <c r="A853" s="13" t="s">
        <v>2255</v>
      </c>
      <c r="B853" s="13" t="s">
        <v>402</v>
      </c>
      <c r="C853" s="10" t="s">
        <v>264</v>
      </c>
      <c r="D853" s="10"/>
      <c r="E853" s="10" t="s">
        <v>507</v>
      </c>
      <c r="F853" s="10"/>
      <c r="G853" s="13" t="s">
        <v>2256</v>
      </c>
      <c r="H853" s="10"/>
      <c r="I853" s="13"/>
      <c r="J853" s="10"/>
      <c r="K853" s="11" t="n">
        <v>43717</v>
      </c>
      <c r="L853" s="11" t="n">
        <v>43811</v>
      </c>
      <c r="M853" s="10" t="n">
        <f aca="false">L853-K853</f>
        <v>94</v>
      </c>
      <c r="N853" s="22"/>
      <c r="O853" s="18"/>
    </row>
    <row r="854" customFormat="false" ht="34" hidden="false" customHeight="false" outlineLevel="0" collapsed="false">
      <c r="A854" s="69" t="s">
        <v>2257</v>
      </c>
      <c r="B854" s="65" t="s">
        <v>89</v>
      </c>
      <c r="C854" s="66"/>
      <c r="D854" s="66"/>
      <c r="E854" s="66" t="s">
        <v>507</v>
      </c>
      <c r="F854" s="111"/>
      <c r="G854" s="64" t="s">
        <v>2258</v>
      </c>
      <c r="H854" s="10"/>
      <c r="I854" s="14"/>
      <c r="J854" s="15"/>
      <c r="K854" s="67" t="n">
        <v>43192</v>
      </c>
      <c r="L854" s="67" t="n">
        <v>43811</v>
      </c>
      <c r="M854" s="10" t="n">
        <f aca="false">L854-K854</f>
        <v>619</v>
      </c>
      <c r="N854" s="73"/>
      <c r="O854" s="18"/>
    </row>
    <row r="855" customFormat="false" ht="51" hidden="false" customHeight="false" outlineLevel="0" collapsed="false">
      <c r="A855" s="64" t="s">
        <v>2259</v>
      </c>
      <c r="B855" s="64" t="s">
        <v>1235</v>
      </c>
      <c r="C855" s="66"/>
      <c r="D855" s="66"/>
      <c r="E855" s="66" t="s">
        <v>507</v>
      </c>
      <c r="F855" s="66"/>
      <c r="G855" s="64" t="s">
        <v>2260</v>
      </c>
      <c r="H855" s="66"/>
      <c r="I855" s="64"/>
      <c r="J855" s="66"/>
      <c r="K855" s="67" t="n">
        <v>43558</v>
      </c>
      <c r="L855" s="67" t="n">
        <v>43811</v>
      </c>
      <c r="M855" s="66" t="n">
        <f aca="false">L855-K855</f>
        <v>253</v>
      </c>
      <c r="N855" s="73"/>
      <c r="O855" s="18"/>
    </row>
    <row r="856" customFormat="false" ht="17" hidden="false" customHeight="false" outlineLevel="0" collapsed="false">
      <c r="A856" s="13" t="s">
        <v>2261</v>
      </c>
      <c r="B856" s="13" t="s">
        <v>49</v>
      </c>
      <c r="C856" s="10" t="s">
        <v>328</v>
      </c>
      <c r="D856" s="10"/>
      <c r="E856" s="10" t="s">
        <v>507</v>
      </c>
      <c r="F856" s="10"/>
      <c r="G856" s="13" t="s">
        <v>2262</v>
      </c>
      <c r="H856" s="10"/>
      <c r="I856" s="13"/>
      <c r="J856" s="10"/>
      <c r="K856" s="11" t="n">
        <v>43281</v>
      </c>
      <c r="L856" s="11" t="n">
        <v>43811</v>
      </c>
      <c r="M856" s="10" t="n">
        <f aca="false">L856-K856</f>
        <v>530</v>
      </c>
      <c r="N856" s="22"/>
      <c r="O856" s="18"/>
    </row>
    <row r="857" customFormat="false" ht="34" hidden="false" customHeight="false" outlineLevel="0" collapsed="false">
      <c r="A857" s="13" t="s">
        <v>2263</v>
      </c>
      <c r="B857" s="13" t="s">
        <v>2264</v>
      </c>
      <c r="C857" s="10"/>
      <c r="D857" s="10"/>
      <c r="E857" s="10" t="s">
        <v>507</v>
      </c>
      <c r="F857" s="10"/>
      <c r="G857" s="13" t="s">
        <v>2265</v>
      </c>
      <c r="H857" s="10"/>
      <c r="I857" s="13"/>
      <c r="J857" s="10"/>
      <c r="K857" s="11" t="n">
        <v>43599</v>
      </c>
      <c r="L857" s="11" t="n">
        <v>43811</v>
      </c>
      <c r="M857" s="10" t="n">
        <f aca="false">L857-K857</f>
        <v>212</v>
      </c>
      <c r="N857" s="22"/>
      <c r="O857" s="18"/>
    </row>
    <row r="858" customFormat="false" ht="34" hidden="false" customHeight="false" outlineLevel="0" collapsed="false">
      <c r="A858" s="13" t="s">
        <v>453</v>
      </c>
      <c r="B858" s="9" t="s">
        <v>2266</v>
      </c>
      <c r="C858" s="10" t="s">
        <v>249</v>
      </c>
      <c r="D858" s="10"/>
      <c r="E858" s="10" t="s">
        <v>507</v>
      </c>
      <c r="F858" s="10"/>
      <c r="G858" s="13" t="s">
        <v>2267</v>
      </c>
      <c r="H858" s="13"/>
      <c r="I858" s="13"/>
      <c r="J858" s="20"/>
      <c r="K858" s="11" t="n">
        <v>43627</v>
      </c>
      <c r="L858" s="11" t="n">
        <v>43811</v>
      </c>
      <c r="M858" s="10" t="n">
        <f aca="false">L858-K858</f>
        <v>184</v>
      </c>
      <c r="N858" s="22"/>
      <c r="O858" s="18"/>
    </row>
    <row r="859" customFormat="false" ht="17" hidden="false" customHeight="false" outlineLevel="0" collapsed="false">
      <c r="A859" s="64" t="s">
        <v>453</v>
      </c>
      <c r="B859" s="65" t="s">
        <v>2268</v>
      </c>
      <c r="C859" s="66" t="s">
        <v>111</v>
      </c>
      <c r="D859" s="66"/>
      <c r="E859" s="66" t="s">
        <v>507</v>
      </c>
      <c r="F859" s="66"/>
      <c r="G859" s="64" t="s">
        <v>2269</v>
      </c>
      <c r="H859" s="64"/>
      <c r="I859" s="64"/>
      <c r="J859" s="68"/>
      <c r="K859" s="67" t="n">
        <v>43665</v>
      </c>
      <c r="L859" s="11" t="n">
        <v>43811</v>
      </c>
      <c r="M859" s="10" t="n">
        <f aca="false">L859-K859</f>
        <v>146</v>
      </c>
      <c r="N859" s="22"/>
      <c r="O859" s="18"/>
    </row>
    <row r="860" customFormat="false" ht="51" hidden="false" customHeight="false" outlineLevel="0" collapsed="false">
      <c r="A860" s="64" t="s">
        <v>2270</v>
      </c>
      <c r="B860" s="65" t="s">
        <v>2271</v>
      </c>
      <c r="C860" s="66" t="s">
        <v>328</v>
      </c>
      <c r="D860" s="66"/>
      <c r="E860" s="66" t="s">
        <v>507</v>
      </c>
      <c r="F860" s="66"/>
      <c r="G860" s="64" t="s">
        <v>2272</v>
      </c>
      <c r="H860" s="64"/>
      <c r="I860" s="64"/>
      <c r="J860" s="68"/>
      <c r="K860" s="67" t="n">
        <v>43480</v>
      </c>
      <c r="L860" s="67" t="n">
        <v>43811</v>
      </c>
      <c r="M860" s="66" t="n">
        <f aca="false">L860-K860</f>
        <v>331</v>
      </c>
      <c r="N860" s="73"/>
      <c r="O860" s="18"/>
    </row>
    <row r="861" customFormat="false" ht="34" hidden="false" customHeight="false" outlineLevel="0" collapsed="false">
      <c r="A861" s="64" t="s">
        <v>2273</v>
      </c>
      <c r="B861" s="65" t="s">
        <v>2274</v>
      </c>
      <c r="C861" s="66" t="s">
        <v>358</v>
      </c>
      <c r="D861" s="66"/>
      <c r="E861" s="66" t="s">
        <v>507</v>
      </c>
      <c r="F861" s="66"/>
      <c r="G861" s="64" t="s">
        <v>2275</v>
      </c>
      <c r="H861" s="64"/>
      <c r="I861" s="64"/>
      <c r="J861" s="68"/>
      <c r="K861" s="67" t="n">
        <v>43699</v>
      </c>
      <c r="L861" s="11" t="n">
        <v>43811</v>
      </c>
      <c r="M861" s="10" t="n">
        <f aca="false">L861-K861</f>
        <v>112</v>
      </c>
      <c r="N861" s="22"/>
      <c r="O861" s="18"/>
    </row>
    <row r="862" customFormat="false" ht="17" hidden="false" customHeight="false" outlineLevel="0" collapsed="false">
      <c r="A862" s="64" t="s">
        <v>317</v>
      </c>
      <c r="B862" s="65" t="s">
        <v>1235</v>
      </c>
      <c r="C862" s="66" t="s">
        <v>264</v>
      </c>
      <c r="D862" s="66"/>
      <c r="E862" s="66" t="s">
        <v>507</v>
      </c>
      <c r="F862" s="66"/>
      <c r="G862" s="64" t="s">
        <v>2276</v>
      </c>
      <c r="H862" s="64"/>
      <c r="I862" s="64"/>
      <c r="J862" s="68"/>
      <c r="K862" s="67" t="n">
        <v>43341</v>
      </c>
      <c r="L862" s="67" t="n">
        <v>43811</v>
      </c>
      <c r="M862" s="10" t="n">
        <f aca="false">L862-K862</f>
        <v>470</v>
      </c>
      <c r="N862" s="22"/>
      <c r="O862" s="18"/>
    </row>
    <row r="863" customFormat="false" ht="68" hidden="false" customHeight="false" outlineLevel="0" collapsed="false">
      <c r="A863" s="64" t="s">
        <v>319</v>
      </c>
      <c r="B863" s="65" t="s">
        <v>571</v>
      </c>
      <c r="C863" s="66" t="s">
        <v>40</v>
      </c>
      <c r="D863" s="66"/>
      <c r="E863" s="66" t="s">
        <v>507</v>
      </c>
      <c r="F863" s="66"/>
      <c r="G863" s="64" t="s">
        <v>2277</v>
      </c>
      <c r="H863" s="64"/>
      <c r="I863" s="64"/>
      <c r="J863" s="68"/>
      <c r="K863" s="67" t="n">
        <v>43230</v>
      </c>
      <c r="L863" s="67" t="n">
        <v>43811</v>
      </c>
      <c r="M863" s="10" t="n">
        <f aca="false">L863-K863</f>
        <v>581</v>
      </c>
      <c r="N863" s="73"/>
      <c r="O863" s="18"/>
    </row>
    <row r="864" customFormat="false" ht="17" hidden="false" customHeight="false" outlineLevel="0" collapsed="false">
      <c r="A864" s="64" t="s">
        <v>2278</v>
      </c>
      <c r="B864" s="65" t="s">
        <v>231</v>
      </c>
      <c r="C864" s="66"/>
      <c r="D864" s="66"/>
      <c r="E864" s="66" t="s">
        <v>507</v>
      </c>
      <c r="F864" s="66"/>
      <c r="G864" s="64" t="s">
        <v>2279</v>
      </c>
      <c r="H864" s="64"/>
      <c r="I864" s="64"/>
      <c r="J864" s="68"/>
      <c r="K864" s="67" t="n">
        <v>43690</v>
      </c>
      <c r="L864" s="11" t="n">
        <v>43811</v>
      </c>
      <c r="M864" s="10" t="n">
        <f aca="false">L864-K864</f>
        <v>121</v>
      </c>
      <c r="N864" s="22"/>
      <c r="O864" s="18"/>
    </row>
    <row r="865" customFormat="false" ht="17" hidden="false" customHeight="false" outlineLevel="0" collapsed="false">
      <c r="A865" s="64" t="s">
        <v>2280</v>
      </c>
      <c r="B865" s="65" t="s">
        <v>143</v>
      </c>
      <c r="C865" s="66" t="s">
        <v>36</v>
      </c>
      <c r="D865" s="66"/>
      <c r="E865" s="66" t="s">
        <v>507</v>
      </c>
      <c r="F865" s="66"/>
      <c r="G865" s="64" t="s">
        <v>2281</v>
      </c>
      <c r="H865" s="64"/>
      <c r="I865" s="64"/>
      <c r="J865" s="68"/>
      <c r="K865" s="67" t="n">
        <v>43686</v>
      </c>
      <c r="L865" s="11" t="n">
        <v>43811</v>
      </c>
      <c r="M865" s="10" t="n">
        <f aca="false">L865-K865</f>
        <v>125</v>
      </c>
      <c r="N865" s="22"/>
      <c r="O865" s="18"/>
    </row>
    <row r="866" customFormat="false" ht="68" hidden="false" customHeight="false" outlineLevel="0" collapsed="false">
      <c r="A866" s="64" t="s">
        <v>671</v>
      </c>
      <c r="B866" s="65" t="s">
        <v>927</v>
      </c>
      <c r="C866" s="66" t="s">
        <v>36</v>
      </c>
      <c r="D866" s="66"/>
      <c r="E866" s="66" t="s">
        <v>507</v>
      </c>
      <c r="F866" s="66"/>
      <c r="G866" s="64" t="s">
        <v>2282</v>
      </c>
      <c r="H866" s="64"/>
      <c r="I866" s="64"/>
      <c r="J866" s="68"/>
      <c r="K866" s="67" t="n">
        <v>43675</v>
      </c>
      <c r="L866" s="11" t="n">
        <v>43811</v>
      </c>
      <c r="M866" s="10" t="n">
        <f aca="false">L866-K866</f>
        <v>136</v>
      </c>
      <c r="N866" s="22"/>
      <c r="O866" s="18"/>
    </row>
    <row r="867" customFormat="false" ht="34" hidden="false" customHeight="false" outlineLevel="0" collapsed="false">
      <c r="A867" s="64" t="s">
        <v>1654</v>
      </c>
      <c r="B867" s="65" t="s">
        <v>2283</v>
      </c>
      <c r="C867" s="66" t="s">
        <v>246</v>
      </c>
      <c r="D867" s="66"/>
      <c r="E867" s="66" t="s">
        <v>507</v>
      </c>
      <c r="F867" s="66"/>
      <c r="G867" s="64" t="s">
        <v>2284</v>
      </c>
      <c r="H867" s="64"/>
      <c r="I867" s="64"/>
      <c r="J867" s="68"/>
      <c r="K867" s="67" t="n">
        <v>43644</v>
      </c>
      <c r="L867" s="67" t="n">
        <v>43811</v>
      </c>
      <c r="M867" s="10" t="n">
        <f aca="false">L867-K867</f>
        <v>167</v>
      </c>
      <c r="N867" s="73"/>
      <c r="O867" s="18"/>
    </row>
    <row r="868" customFormat="false" ht="68" hidden="false" customHeight="false" outlineLevel="0" collapsed="false">
      <c r="A868" s="64" t="s">
        <v>2285</v>
      </c>
      <c r="B868" s="65" t="s">
        <v>2286</v>
      </c>
      <c r="C868" s="66" t="s">
        <v>40</v>
      </c>
      <c r="D868" s="66"/>
      <c r="E868" s="66" t="s">
        <v>507</v>
      </c>
      <c r="F868" s="66"/>
      <c r="G868" s="64" t="s">
        <v>2287</v>
      </c>
      <c r="H868" s="64"/>
      <c r="I868" s="64"/>
      <c r="J868" s="68"/>
      <c r="K868" s="67" t="n">
        <v>43679</v>
      </c>
      <c r="L868" s="11" t="n">
        <v>43811</v>
      </c>
      <c r="M868" s="10" t="n">
        <f aca="false">L868-K868</f>
        <v>132</v>
      </c>
      <c r="N868" s="22"/>
      <c r="O868" s="18"/>
    </row>
    <row r="869" customFormat="false" ht="17" hidden="false" customHeight="false" outlineLevel="0" collapsed="false">
      <c r="A869" s="64" t="s">
        <v>2288</v>
      </c>
      <c r="B869" s="65" t="s">
        <v>2289</v>
      </c>
      <c r="C869" s="66" t="s">
        <v>242</v>
      </c>
      <c r="D869" s="66"/>
      <c r="E869" s="66" t="s">
        <v>507</v>
      </c>
      <c r="F869" s="66"/>
      <c r="G869" s="64" t="s">
        <v>2290</v>
      </c>
      <c r="H869" s="64"/>
      <c r="I869" s="64"/>
      <c r="J869" s="68"/>
      <c r="K869" s="67" t="n">
        <v>43525</v>
      </c>
      <c r="L869" s="67" t="n">
        <v>43811</v>
      </c>
      <c r="M869" s="66" t="n">
        <f aca="false">L869-K869</f>
        <v>286</v>
      </c>
      <c r="N869" s="73"/>
      <c r="O869" s="18"/>
    </row>
    <row r="870" customFormat="false" ht="17" hidden="false" customHeight="false" outlineLevel="0" collapsed="false">
      <c r="A870" s="64" t="s">
        <v>2291</v>
      </c>
      <c r="B870" s="65" t="s">
        <v>659</v>
      </c>
      <c r="C870" s="66" t="s">
        <v>111</v>
      </c>
      <c r="D870" s="66"/>
      <c r="E870" s="66" t="s">
        <v>507</v>
      </c>
      <c r="F870" s="66"/>
      <c r="G870" s="64" t="s">
        <v>2292</v>
      </c>
      <c r="H870" s="64"/>
      <c r="I870" s="64"/>
      <c r="J870" s="68"/>
      <c r="K870" s="67" t="n">
        <v>43591</v>
      </c>
      <c r="L870" s="67" t="n">
        <v>43811</v>
      </c>
      <c r="M870" s="66" t="n">
        <f aca="false">L870-K870</f>
        <v>220</v>
      </c>
      <c r="N870" s="22"/>
      <c r="O870" s="18"/>
    </row>
    <row r="871" customFormat="false" ht="34" hidden="false" customHeight="false" outlineLevel="0" collapsed="false">
      <c r="A871" s="64" t="s">
        <v>2293</v>
      </c>
      <c r="B871" s="65" t="s">
        <v>238</v>
      </c>
      <c r="C871" s="66" t="s">
        <v>40</v>
      </c>
      <c r="D871" s="66"/>
      <c r="E871" s="66" t="s">
        <v>507</v>
      </c>
      <c r="F871" s="66"/>
      <c r="G871" s="64" t="s">
        <v>2294</v>
      </c>
      <c r="H871" s="64"/>
      <c r="I871" s="64"/>
      <c r="J871" s="68"/>
      <c r="K871" s="67" t="n">
        <v>43713</v>
      </c>
      <c r="L871" s="67" t="n">
        <v>43811</v>
      </c>
      <c r="M871" s="66" t="n">
        <f aca="false">L871-K871</f>
        <v>98</v>
      </c>
      <c r="N871" s="73"/>
      <c r="O871" s="18"/>
    </row>
    <row r="872" customFormat="false" ht="68" hidden="false" customHeight="false" outlineLevel="0" collapsed="false">
      <c r="A872" s="64" t="s">
        <v>97</v>
      </c>
      <c r="B872" s="65" t="s">
        <v>2295</v>
      </c>
      <c r="C872" s="66" t="s">
        <v>297</v>
      </c>
      <c r="D872" s="66"/>
      <c r="E872" s="66" t="s">
        <v>507</v>
      </c>
      <c r="F872" s="66"/>
      <c r="G872" s="64" t="s">
        <v>2296</v>
      </c>
      <c r="H872" s="64"/>
      <c r="I872" s="64"/>
      <c r="J872" s="68"/>
      <c r="K872" s="67" t="n">
        <v>43502</v>
      </c>
      <c r="L872" s="67" t="n">
        <v>43811</v>
      </c>
      <c r="M872" s="66" t="n">
        <f aca="false">L872-K872</f>
        <v>309</v>
      </c>
      <c r="N872" s="73"/>
      <c r="O872" s="18"/>
    </row>
    <row r="873" customFormat="false" ht="51" hidden="false" customHeight="false" outlineLevel="0" collapsed="false">
      <c r="A873" s="64" t="s">
        <v>2297</v>
      </c>
      <c r="B873" s="65" t="s">
        <v>83</v>
      </c>
      <c r="C873" s="66" t="s">
        <v>36</v>
      </c>
      <c r="D873" s="66"/>
      <c r="E873" s="66" t="s">
        <v>507</v>
      </c>
      <c r="F873" s="66"/>
      <c r="G873" s="64" t="s">
        <v>2298</v>
      </c>
      <c r="H873" s="64"/>
      <c r="I873" s="64"/>
      <c r="J873" s="20"/>
      <c r="K873" s="67" t="n">
        <v>43423</v>
      </c>
      <c r="L873" s="67" t="n">
        <v>43811</v>
      </c>
      <c r="M873" s="10" t="n">
        <f aca="false">L873-K873</f>
        <v>388</v>
      </c>
      <c r="N873" s="73"/>
      <c r="O873" s="18"/>
    </row>
    <row r="874" customFormat="false" ht="51" hidden="false" customHeight="false" outlineLevel="0" collapsed="false">
      <c r="A874" s="64" t="s">
        <v>2299</v>
      </c>
      <c r="B874" s="65" t="s">
        <v>915</v>
      </c>
      <c r="C874" s="66" t="s">
        <v>264</v>
      </c>
      <c r="D874" s="66"/>
      <c r="E874" s="66" t="s">
        <v>507</v>
      </c>
      <c r="F874" s="66"/>
      <c r="G874" s="64" t="s">
        <v>2300</v>
      </c>
      <c r="H874" s="64"/>
      <c r="I874" s="64"/>
      <c r="J874" s="68"/>
      <c r="K874" s="67" t="n">
        <v>43503</v>
      </c>
      <c r="L874" s="67" t="n">
        <v>43811</v>
      </c>
      <c r="M874" s="66" t="n">
        <f aca="false">L874-K874</f>
        <v>308</v>
      </c>
      <c r="N874" s="73"/>
      <c r="O874" s="18"/>
    </row>
    <row r="875" customFormat="false" ht="34" hidden="false" customHeight="false" outlineLevel="0" collapsed="false">
      <c r="A875" s="64" t="s">
        <v>2301</v>
      </c>
      <c r="B875" s="65" t="s">
        <v>2302</v>
      </c>
      <c r="C875" s="66" t="s">
        <v>36</v>
      </c>
      <c r="D875" s="66"/>
      <c r="E875" s="66" t="s">
        <v>507</v>
      </c>
      <c r="F875" s="66"/>
      <c r="G875" s="64" t="s">
        <v>2303</v>
      </c>
      <c r="H875" s="64"/>
      <c r="I875" s="64"/>
      <c r="J875" s="68"/>
      <c r="K875" s="67" t="n">
        <v>43697</v>
      </c>
      <c r="L875" s="11" t="n">
        <v>43811</v>
      </c>
      <c r="M875" s="10" t="n">
        <f aca="false">L875-K875</f>
        <v>114</v>
      </c>
      <c r="N875" s="22"/>
      <c r="O875" s="18"/>
    </row>
    <row r="876" customFormat="false" ht="68" hidden="false" customHeight="false" outlineLevel="0" collapsed="false">
      <c r="A876" s="64" t="s">
        <v>2304</v>
      </c>
      <c r="B876" s="65" t="s">
        <v>2305</v>
      </c>
      <c r="C876" s="66" t="s">
        <v>36</v>
      </c>
      <c r="D876" s="66"/>
      <c r="E876" s="66" t="s">
        <v>507</v>
      </c>
      <c r="F876" s="66"/>
      <c r="G876" s="64" t="s">
        <v>2306</v>
      </c>
      <c r="H876" s="64"/>
      <c r="I876" s="64"/>
      <c r="J876" s="68"/>
      <c r="K876" s="67" t="n">
        <v>43679</v>
      </c>
      <c r="L876" s="11" t="n">
        <v>43811</v>
      </c>
      <c r="M876" s="10" t="n">
        <f aca="false">L876-K876</f>
        <v>132</v>
      </c>
      <c r="N876" s="22"/>
      <c r="O876" s="18"/>
    </row>
    <row r="877" customFormat="false" ht="34" hidden="false" customHeight="false" outlineLevel="0" collapsed="false">
      <c r="A877" s="64" t="s">
        <v>2304</v>
      </c>
      <c r="B877" s="65" t="s">
        <v>77</v>
      </c>
      <c r="C877" s="66" t="s">
        <v>36</v>
      </c>
      <c r="D877" s="66"/>
      <c r="E877" s="66" t="s">
        <v>507</v>
      </c>
      <c r="F877" s="66"/>
      <c r="G877" s="64" t="s">
        <v>2307</v>
      </c>
      <c r="H877" s="64"/>
      <c r="I877" s="64"/>
      <c r="J877" s="68"/>
      <c r="K877" s="67" t="n">
        <v>43565</v>
      </c>
      <c r="L877" s="67" t="n">
        <v>43811</v>
      </c>
      <c r="M877" s="66" t="n">
        <f aca="false">L877-K877</f>
        <v>246</v>
      </c>
      <c r="N877" s="73"/>
      <c r="O877" s="18"/>
    </row>
    <row r="878" customFormat="false" ht="119" hidden="false" customHeight="false" outlineLevel="0" collapsed="false">
      <c r="A878" s="64" t="s">
        <v>2308</v>
      </c>
      <c r="B878" s="65" t="s">
        <v>2309</v>
      </c>
      <c r="C878" s="66"/>
      <c r="D878" s="66"/>
      <c r="E878" s="66" t="s">
        <v>507</v>
      </c>
      <c r="F878" s="66"/>
      <c r="G878" s="64" t="s">
        <v>2310</v>
      </c>
      <c r="H878" s="64"/>
      <c r="I878" s="64"/>
      <c r="J878" s="68"/>
      <c r="K878" s="67" t="n">
        <v>43646</v>
      </c>
      <c r="L878" s="67" t="n">
        <v>43811</v>
      </c>
      <c r="M878" s="10" t="n">
        <f aca="false">L878-K878</f>
        <v>165</v>
      </c>
      <c r="N878" s="73"/>
      <c r="O878" s="18"/>
    </row>
    <row r="879" customFormat="false" ht="51" hidden="false" customHeight="false" outlineLevel="0" collapsed="false">
      <c r="A879" s="64" t="s">
        <v>2308</v>
      </c>
      <c r="B879" s="65" t="s">
        <v>2311</v>
      </c>
      <c r="C879" s="66" t="s">
        <v>40</v>
      </c>
      <c r="D879" s="66"/>
      <c r="E879" s="66" t="s">
        <v>507</v>
      </c>
      <c r="F879" s="66"/>
      <c r="G879" s="113" t="s">
        <v>2312</v>
      </c>
      <c r="H879" s="64"/>
      <c r="I879" s="64"/>
      <c r="J879" s="68"/>
      <c r="K879" s="67" t="n">
        <v>43629</v>
      </c>
      <c r="L879" s="67" t="n">
        <v>43811</v>
      </c>
      <c r="M879" s="10" t="n">
        <f aca="false">L879-K879</f>
        <v>182</v>
      </c>
      <c r="N879" s="73"/>
      <c r="O879" s="18"/>
    </row>
    <row r="880" customFormat="false" ht="68" hidden="false" customHeight="false" outlineLevel="0" collapsed="false">
      <c r="A880" s="64" t="s">
        <v>2313</v>
      </c>
      <c r="B880" s="64" t="s">
        <v>2314</v>
      </c>
      <c r="C880" s="66" t="s">
        <v>234</v>
      </c>
      <c r="D880" s="66"/>
      <c r="E880" s="66" t="s">
        <v>507</v>
      </c>
      <c r="F880" s="66"/>
      <c r="G880" s="64" t="s">
        <v>2315</v>
      </c>
      <c r="H880" s="66"/>
      <c r="I880" s="64"/>
      <c r="J880" s="66"/>
      <c r="K880" s="67" t="n">
        <v>43385</v>
      </c>
      <c r="L880" s="67" t="n">
        <v>43811</v>
      </c>
      <c r="M880" s="10" t="n">
        <f aca="false">L880-K880</f>
        <v>426</v>
      </c>
      <c r="N880" s="73"/>
      <c r="O880" s="18"/>
    </row>
    <row r="881" customFormat="false" ht="68" hidden="false" customHeight="false" outlineLevel="0" collapsed="false">
      <c r="A881" s="77" t="s">
        <v>629</v>
      </c>
      <c r="B881" s="65" t="s">
        <v>2316</v>
      </c>
      <c r="C881" s="66"/>
      <c r="D881" s="66"/>
      <c r="E881" s="66" t="s">
        <v>507</v>
      </c>
      <c r="F881" s="111"/>
      <c r="G881" s="64" t="s">
        <v>2317</v>
      </c>
      <c r="H881" s="66"/>
      <c r="I881" s="92"/>
      <c r="J881" s="114"/>
      <c r="K881" s="27" t="n">
        <v>43545</v>
      </c>
      <c r="L881" s="11" t="n">
        <v>43811</v>
      </c>
      <c r="M881" s="10" t="n">
        <f aca="false">L881-K881</f>
        <v>266</v>
      </c>
      <c r="N881" s="73"/>
      <c r="O881" s="18"/>
    </row>
    <row r="882" customFormat="false" ht="17" hidden="false" customHeight="false" outlineLevel="0" collapsed="false">
      <c r="A882" s="77" t="s">
        <v>2318</v>
      </c>
      <c r="B882" s="65" t="s">
        <v>43</v>
      </c>
      <c r="C882" s="66" t="s">
        <v>297</v>
      </c>
      <c r="D882" s="66"/>
      <c r="E882" s="66" t="s">
        <v>507</v>
      </c>
      <c r="F882" s="111"/>
      <c r="G882" s="64" t="s">
        <v>2319</v>
      </c>
      <c r="H882" s="66"/>
      <c r="I882" s="92"/>
      <c r="J882" s="114"/>
      <c r="K882" s="79" t="n">
        <v>43697</v>
      </c>
      <c r="L882" s="11" t="n">
        <v>43811</v>
      </c>
      <c r="M882" s="10" t="n">
        <f aca="false">L882-K882</f>
        <v>114</v>
      </c>
      <c r="N882" s="22"/>
      <c r="O882" s="18"/>
    </row>
    <row r="883" customFormat="false" ht="51" hidden="false" customHeight="false" outlineLevel="0" collapsed="false">
      <c r="A883" s="24" t="s">
        <v>2320</v>
      </c>
      <c r="B883" s="9" t="s">
        <v>1225</v>
      </c>
      <c r="C883" s="10" t="s">
        <v>328</v>
      </c>
      <c r="D883" s="10"/>
      <c r="E883" s="10" t="s">
        <v>507</v>
      </c>
      <c r="F883" s="62"/>
      <c r="G883" s="13" t="s">
        <v>2321</v>
      </c>
      <c r="H883" s="10"/>
      <c r="I883" s="30"/>
      <c r="J883" s="33"/>
      <c r="K883" s="28" t="n">
        <v>43322</v>
      </c>
      <c r="L883" s="11" t="n">
        <v>43811</v>
      </c>
      <c r="M883" s="10" t="n">
        <f aca="false">L883-K883</f>
        <v>489</v>
      </c>
      <c r="N883" s="22"/>
      <c r="O883" s="18"/>
    </row>
    <row r="884" customFormat="false" ht="17" hidden="false" customHeight="false" outlineLevel="0" collapsed="false">
      <c r="A884" s="24" t="s">
        <v>2322</v>
      </c>
      <c r="B884" s="9" t="s">
        <v>32</v>
      </c>
      <c r="C884" s="10" t="s">
        <v>111</v>
      </c>
      <c r="D884" s="10"/>
      <c r="E884" s="10" t="s">
        <v>507</v>
      </c>
      <c r="F884" s="62"/>
      <c r="G884" s="13" t="s">
        <v>2323</v>
      </c>
      <c r="H884" s="10"/>
      <c r="I884" s="11"/>
      <c r="J884" s="33"/>
      <c r="K884" s="16" t="n">
        <v>43720</v>
      </c>
      <c r="L884" s="11" t="n">
        <v>43811</v>
      </c>
      <c r="M884" s="10" t="n">
        <f aca="false">L884-K884</f>
        <v>91</v>
      </c>
      <c r="N884" s="22"/>
      <c r="O884" s="18"/>
    </row>
    <row r="885" customFormat="false" ht="17" hidden="false" customHeight="false" outlineLevel="0" collapsed="false">
      <c r="A885" s="77" t="s">
        <v>2324</v>
      </c>
      <c r="B885" s="65" t="s">
        <v>970</v>
      </c>
      <c r="C885" s="66" t="s">
        <v>234</v>
      </c>
      <c r="D885" s="66"/>
      <c r="E885" s="66" t="s">
        <v>507</v>
      </c>
      <c r="F885" s="111"/>
      <c r="G885" s="64" t="s">
        <v>2325</v>
      </c>
      <c r="H885" s="66"/>
      <c r="I885" s="67"/>
      <c r="J885" s="114"/>
      <c r="K885" s="80" t="n">
        <v>43437</v>
      </c>
      <c r="L885" s="67" t="n">
        <v>43811</v>
      </c>
      <c r="M885" s="10" t="n">
        <f aca="false">L885-K885</f>
        <v>374</v>
      </c>
      <c r="N885" s="73"/>
      <c r="O885" s="18"/>
    </row>
    <row r="886" customFormat="false" ht="85" hidden="false" customHeight="false" outlineLevel="0" collapsed="false">
      <c r="A886" s="8" t="s">
        <v>2326</v>
      </c>
      <c r="B886" s="9" t="s">
        <v>1291</v>
      </c>
      <c r="C886" s="10" t="s">
        <v>255</v>
      </c>
      <c r="D886" s="10"/>
      <c r="E886" s="10" t="s">
        <v>507</v>
      </c>
      <c r="F886" s="62"/>
      <c r="G886" s="13" t="s">
        <v>2327</v>
      </c>
      <c r="H886" s="10"/>
      <c r="I886" s="14"/>
      <c r="J886" s="33"/>
      <c r="K886" s="31" t="n">
        <v>43708</v>
      </c>
      <c r="L886" s="11" t="n">
        <v>43811</v>
      </c>
      <c r="M886" s="10" t="n">
        <f aca="false">L886-K886</f>
        <v>103</v>
      </c>
      <c r="N886" s="22"/>
      <c r="O886" s="18"/>
    </row>
    <row r="887" customFormat="false" ht="17" hidden="false" customHeight="false" outlineLevel="0" collapsed="false">
      <c r="A887" s="69" t="s">
        <v>2328</v>
      </c>
      <c r="B887" s="65" t="s">
        <v>860</v>
      </c>
      <c r="C887" s="66"/>
      <c r="D887" s="66"/>
      <c r="E887" s="66" t="s">
        <v>507</v>
      </c>
      <c r="F887" s="111"/>
      <c r="G887" s="64" t="s">
        <v>2329</v>
      </c>
      <c r="H887" s="66"/>
      <c r="I887" s="81"/>
      <c r="J887" s="115"/>
      <c r="K887" s="82" t="n">
        <v>43662</v>
      </c>
      <c r="L887" s="67" t="n">
        <v>43811</v>
      </c>
      <c r="M887" s="10" t="n">
        <f aca="false">L887-K887</f>
        <v>149</v>
      </c>
      <c r="N887" s="22"/>
      <c r="O887" s="18"/>
    </row>
    <row r="888" customFormat="false" ht="17" hidden="false" customHeight="false" outlineLevel="0" collapsed="false">
      <c r="A888" s="83" t="s">
        <v>2330</v>
      </c>
      <c r="B888" s="65" t="s">
        <v>272</v>
      </c>
      <c r="C888" s="66"/>
      <c r="D888" s="66"/>
      <c r="E888" s="66" t="s">
        <v>507</v>
      </c>
      <c r="F888" s="111"/>
      <c r="G888" s="64" t="s">
        <v>2331</v>
      </c>
      <c r="H888" s="66"/>
      <c r="I888" s="81"/>
      <c r="J888" s="116"/>
      <c r="K888" s="84" t="n">
        <v>43700</v>
      </c>
      <c r="L888" s="11" t="n">
        <v>43811</v>
      </c>
      <c r="M888" s="10" t="n">
        <f aca="false">L888-K888</f>
        <v>111</v>
      </c>
      <c r="N888" s="22"/>
      <c r="O888" s="18"/>
    </row>
    <row r="889" customFormat="false" ht="34" hidden="false" customHeight="false" outlineLevel="0" collapsed="false">
      <c r="A889" s="83" t="s">
        <v>698</v>
      </c>
      <c r="B889" s="65" t="s">
        <v>903</v>
      </c>
      <c r="C889" s="66" t="s">
        <v>255</v>
      </c>
      <c r="D889" s="66"/>
      <c r="E889" s="66" t="s">
        <v>507</v>
      </c>
      <c r="F889" s="111"/>
      <c r="G889" s="64" t="s">
        <v>2332</v>
      </c>
      <c r="H889" s="66"/>
      <c r="I889" s="85"/>
      <c r="J889" s="115"/>
      <c r="K889" s="84" t="n">
        <v>43660</v>
      </c>
      <c r="L889" s="67" t="n">
        <v>43811</v>
      </c>
      <c r="M889" s="10" t="n">
        <f aca="false">L889-K889</f>
        <v>151</v>
      </c>
      <c r="N889" s="22"/>
      <c r="O889" s="18"/>
    </row>
    <row r="890" customFormat="false" ht="51" hidden="false" customHeight="false" outlineLevel="0" collapsed="false">
      <c r="A890" s="34" t="s">
        <v>698</v>
      </c>
      <c r="B890" s="9" t="s">
        <v>351</v>
      </c>
      <c r="C890" s="10"/>
      <c r="D890" s="10"/>
      <c r="E890" s="10" t="s">
        <v>507</v>
      </c>
      <c r="F890" s="62"/>
      <c r="G890" s="13" t="s">
        <v>2333</v>
      </c>
      <c r="H890" s="10"/>
      <c r="I890" s="37"/>
      <c r="J890" s="33"/>
      <c r="K890" s="36" t="n">
        <v>43705</v>
      </c>
      <c r="L890" s="11" t="n">
        <v>43811</v>
      </c>
      <c r="M890" s="10" t="n">
        <f aca="false">L890-K890</f>
        <v>106</v>
      </c>
      <c r="N890" s="22"/>
      <c r="O890" s="18"/>
    </row>
    <row r="891" customFormat="false" ht="68" hidden="false" customHeight="false" outlineLevel="0" collapsed="false">
      <c r="A891" s="72" t="s">
        <v>2334</v>
      </c>
      <c r="B891" s="65" t="s">
        <v>557</v>
      </c>
      <c r="C891" s="66"/>
      <c r="D891" s="66"/>
      <c r="E891" s="66" t="s">
        <v>507</v>
      </c>
      <c r="F891" s="66"/>
      <c r="G891" s="73" t="s">
        <v>2335</v>
      </c>
      <c r="H891" s="66"/>
      <c r="I891" s="64"/>
      <c r="J891" s="111"/>
      <c r="K891" s="67" t="n">
        <v>43712</v>
      </c>
      <c r="L891" s="67" t="n">
        <v>43811</v>
      </c>
      <c r="M891" s="66" t="n">
        <f aca="false">L891-K891</f>
        <v>99</v>
      </c>
      <c r="N891" s="73"/>
      <c r="O891" s="18"/>
    </row>
    <row r="892" customFormat="false" ht="34" hidden="false" customHeight="false" outlineLevel="0" collapsed="false">
      <c r="A892" s="21" t="s">
        <v>2336</v>
      </c>
      <c r="B892" s="9" t="s">
        <v>263</v>
      </c>
      <c r="C892" s="10" t="s">
        <v>234</v>
      </c>
      <c r="D892" s="10"/>
      <c r="E892" s="10" t="s">
        <v>507</v>
      </c>
      <c r="F892" s="10"/>
      <c r="G892" s="22" t="s">
        <v>2337</v>
      </c>
      <c r="H892" s="10"/>
      <c r="I892" s="13"/>
      <c r="J892" s="62"/>
      <c r="K892" s="11" t="n">
        <v>43621</v>
      </c>
      <c r="L892" s="11" t="n">
        <v>43811</v>
      </c>
      <c r="M892" s="10" t="n">
        <f aca="false">L892-K892</f>
        <v>190</v>
      </c>
      <c r="N892" s="22"/>
      <c r="O892" s="18"/>
    </row>
    <row r="893" customFormat="false" ht="68" hidden="false" customHeight="false" outlineLevel="0" collapsed="false">
      <c r="A893" s="13" t="s">
        <v>1958</v>
      </c>
      <c r="B893" s="9" t="s">
        <v>2338</v>
      </c>
      <c r="C893" s="10"/>
      <c r="D893" s="10"/>
      <c r="E893" s="10" t="s">
        <v>507</v>
      </c>
      <c r="F893" s="10"/>
      <c r="G893" s="13" t="s">
        <v>2339</v>
      </c>
      <c r="H893" s="10"/>
      <c r="I893" s="13"/>
      <c r="J893" s="20"/>
      <c r="K893" s="11" t="n">
        <v>43718</v>
      </c>
      <c r="L893" s="90" t="n">
        <v>43811</v>
      </c>
      <c r="M893" s="10" t="n">
        <f aca="false">L893-K893</f>
        <v>93</v>
      </c>
      <c r="N893" s="22"/>
      <c r="O893" s="18"/>
    </row>
    <row r="894" customFormat="false" ht="51" hidden="false" customHeight="false" outlineLevel="0" collapsed="false">
      <c r="A894" s="64" t="s">
        <v>392</v>
      </c>
      <c r="B894" s="65" t="s">
        <v>427</v>
      </c>
      <c r="C894" s="66"/>
      <c r="D894" s="66"/>
      <c r="E894" s="66" t="s">
        <v>507</v>
      </c>
      <c r="F894" s="66"/>
      <c r="G894" s="64" t="s">
        <v>2340</v>
      </c>
      <c r="H894" s="64"/>
      <c r="I894" s="64"/>
      <c r="J894" s="68"/>
      <c r="K894" s="67" t="n">
        <v>43202</v>
      </c>
      <c r="L894" s="67" t="n">
        <v>43811</v>
      </c>
      <c r="M894" s="10" t="n">
        <f aca="false">L894-K894</f>
        <v>609</v>
      </c>
      <c r="N894" s="73"/>
      <c r="O894" s="18"/>
    </row>
    <row r="895" customFormat="false" ht="51" hidden="false" customHeight="false" outlineLevel="0" collapsed="false">
      <c r="A895" s="13" t="s">
        <v>634</v>
      </c>
      <c r="B895" s="13" t="s">
        <v>124</v>
      </c>
      <c r="C895" s="10"/>
      <c r="D895" s="10"/>
      <c r="E895" s="10" t="s">
        <v>507</v>
      </c>
      <c r="F895" s="10"/>
      <c r="G895" s="13" t="s">
        <v>2341</v>
      </c>
      <c r="H895" s="10"/>
      <c r="I895" s="13"/>
      <c r="J895" s="10"/>
      <c r="K895" s="11" t="n">
        <v>43720</v>
      </c>
      <c r="L895" s="11" t="n">
        <v>43811</v>
      </c>
      <c r="M895" s="10" t="n">
        <f aca="false">L895-K895</f>
        <v>91</v>
      </c>
      <c r="N895" s="22"/>
      <c r="O895" s="18"/>
    </row>
    <row r="896" customFormat="false" ht="34" hidden="false" customHeight="false" outlineLevel="0" collapsed="false">
      <c r="A896" s="72" t="s">
        <v>2342</v>
      </c>
      <c r="B896" s="65" t="s">
        <v>272</v>
      </c>
      <c r="C896" s="66" t="s">
        <v>1264</v>
      </c>
      <c r="D896" s="66"/>
      <c r="E896" s="66" t="s">
        <v>507</v>
      </c>
      <c r="F896" s="66"/>
      <c r="G896" s="73" t="s">
        <v>2343</v>
      </c>
      <c r="H896" s="66"/>
      <c r="I896" s="64"/>
      <c r="J896" s="111"/>
      <c r="K896" s="67" t="n">
        <v>43140</v>
      </c>
      <c r="L896" s="67" t="n">
        <v>43811</v>
      </c>
      <c r="M896" s="10" t="n">
        <f aca="false">L896-K896</f>
        <v>671</v>
      </c>
      <c r="N896" s="73"/>
      <c r="O896" s="18"/>
    </row>
    <row r="897" customFormat="false" ht="17" hidden="false" customHeight="false" outlineLevel="0" collapsed="false">
      <c r="A897" s="13" t="s">
        <v>2344</v>
      </c>
      <c r="B897" s="9" t="s">
        <v>2345</v>
      </c>
      <c r="C897" s="10" t="s">
        <v>234</v>
      </c>
      <c r="D897" s="10"/>
      <c r="E897" s="10" t="s">
        <v>507</v>
      </c>
      <c r="F897" s="10"/>
      <c r="G897" s="13" t="s">
        <v>2346</v>
      </c>
      <c r="H897" s="13"/>
      <c r="I897" s="13"/>
      <c r="J897" s="20"/>
      <c r="K897" s="11" t="n">
        <v>43579</v>
      </c>
      <c r="L897" s="11" t="n">
        <v>43811</v>
      </c>
      <c r="M897" s="10" t="n">
        <f aca="false">L897-K897</f>
        <v>232</v>
      </c>
      <c r="N897" s="22"/>
    </row>
    <row r="898" customFormat="false" ht="17" hidden="false" customHeight="false" outlineLevel="0" collapsed="false">
      <c r="A898" s="13" t="s">
        <v>2347</v>
      </c>
      <c r="B898" s="13" t="s">
        <v>684</v>
      </c>
      <c r="C898" s="10" t="s">
        <v>224</v>
      </c>
      <c r="D898" s="10"/>
      <c r="E898" s="10" t="s">
        <v>507</v>
      </c>
      <c r="F898" s="10"/>
      <c r="G898" s="13" t="s">
        <v>2348</v>
      </c>
      <c r="H898" s="10"/>
      <c r="I898" s="13"/>
      <c r="J898" s="38"/>
      <c r="K898" s="11" t="n">
        <v>43703</v>
      </c>
      <c r="L898" s="11" t="n">
        <v>43811</v>
      </c>
      <c r="M898" s="10" t="n">
        <f aca="false">L898-K898</f>
        <v>108</v>
      </c>
      <c r="N898" s="22"/>
    </row>
    <row r="899" customFormat="false" ht="17" hidden="false" customHeight="false" outlineLevel="0" collapsed="false">
      <c r="A899" s="83" t="s">
        <v>2349</v>
      </c>
      <c r="B899" s="65" t="s">
        <v>2350</v>
      </c>
      <c r="C899" s="66" t="s">
        <v>40</v>
      </c>
      <c r="D899" s="66"/>
      <c r="E899" s="66" t="s">
        <v>507</v>
      </c>
      <c r="F899" s="111"/>
      <c r="G899" s="64" t="s">
        <v>2351</v>
      </c>
      <c r="H899" s="66"/>
      <c r="I899" s="81"/>
      <c r="J899" s="116"/>
      <c r="K899" s="80" t="n">
        <v>43695</v>
      </c>
      <c r="L899" s="11" t="n">
        <v>43811</v>
      </c>
      <c r="M899" s="10" t="n">
        <f aca="false">L899-K899</f>
        <v>116</v>
      </c>
      <c r="N899" s="22"/>
    </row>
    <row r="900" customFormat="false" ht="17" hidden="false" customHeight="false" outlineLevel="0" collapsed="false">
      <c r="A900" s="21" t="s">
        <v>637</v>
      </c>
      <c r="B900" s="9" t="s">
        <v>2352</v>
      </c>
      <c r="C900" s="10" t="s">
        <v>315</v>
      </c>
      <c r="D900" s="10"/>
      <c r="E900" s="10" t="s">
        <v>507</v>
      </c>
      <c r="F900" s="10"/>
      <c r="G900" s="22" t="s">
        <v>2353</v>
      </c>
      <c r="H900" s="10"/>
      <c r="I900" s="13"/>
      <c r="J900" s="62"/>
      <c r="K900" s="11" t="n">
        <v>43614</v>
      </c>
      <c r="L900" s="11" t="n">
        <v>43811</v>
      </c>
      <c r="M900" s="10" t="n">
        <f aca="false">L900-K900</f>
        <v>197</v>
      </c>
      <c r="N900" s="22"/>
    </row>
    <row r="901" customFormat="false" ht="34" hidden="false" customHeight="false" outlineLevel="0" collapsed="false">
      <c r="A901" s="64" t="s">
        <v>2354</v>
      </c>
      <c r="B901" s="64" t="s">
        <v>658</v>
      </c>
      <c r="C901" s="66"/>
      <c r="D901" s="66"/>
      <c r="E901" s="66" t="s">
        <v>507</v>
      </c>
      <c r="F901" s="66"/>
      <c r="G901" s="64" t="s">
        <v>2355</v>
      </c>
      <c r="H901" s="66"/>
      <c r="I901" s="64"/>
      <c r="J901" s="66"/>
      <c r="K901" s="67" t="n">
        <v>43235</v>
      </c>
      <c r="L901" s="67" t="n">
        <v>43811</v>
      </c>
      <c r="M901" s="10" t="n">
        <f aca="false">L901-K901</f>
        <v>576</v>
      </c>
      <c r="N901" s="73"/>
    </row>
    <row r="902" customFormat="false" ht="85" hidden="false" customHeight="false" outlineLevel="0" collapsed="false">
      <c r="A902" s="13" t="s">
        <v>408</v>
      </c>
      <c r="B902" s="9" t="s">
        <v>2356</v>
      </c>
      <c r="C902" s="10" t="s">
        <v>328</v>
      </c>
      <c r="D902" s="10"/>
      <c r="E902" s="10" t="s">
        <v>507</v>
      </c>
      <c r="F902" s="10"/>
      <c r="G902" s="13" t="s">
        <v>2357</v>
      </c>
      <c r="H902" s="13"/>
      <c r="I902" s="13"/>
      <c r="J902" s="20"/>
      <c r="K902" s="11" t="n">
        <v>43003</v>
      </c>
      <c r="L902" s="11" t="n">
        <v>43811</v>
      </c>
      <c r="M902" s="10" t="n">
        <f aca="false">L902-K902</f>
        <v>808</v>
      </c>
      <c r="N902" s="22"/>
    </row>
    <row r="903" customFormat="false" ht="17" hidden="false" customHeight="false" outlineLevel="0" collapsed="false">
      <c r="A903" s="64" t="s">
        <v>408</v>
      </c>
      <c r="B903" s="65" t="s">
        <v>2358</v>
      </c>
      <c r="C903" s="66"/>
      <c r="D903" s="66"/>
      <c r="E903" s="66" t="s">
        <v>507</v>
      </c>
      <c r="F903" s="66"/>
      <c r="G903" s="64" t="s">
        <v>2359</v>
      </c>
      <c r="H903" s="64"/>
      <c r="I903" s="64"/>
      <c r="J903" s="68"/>
      <c r="K903" s="11" t="n">
        <v>43533</v>
      </c>
      <c r="L903" s="11" t="n">
        <v>43811</v>
      </c>
      <c r="M903" s="10" t="n">
        <f aca="false">L903-K903</f>
        <v>278</v>
      </c>
      <c r="N903" s="73"/>
    </row>
    <row r="904" customFormat="false" ht="51" hidden="false" customHeight="false" outlineLevel="0" collapsed="false">
      <c r="A904" s="13" t="s">
        <v>408</v>
      </c>
      <c r="B904" s="13" t="s">
        <v>2360</v>
      </c>
      <c r="C904" s="10" t="s">
        <v>234</v>
      </c>
      <c r="D904" s="10"/>
      <c r="E904" s="10" t="s">
        <v>507</v>
      </c>
      <c r="F904" s="10"/>
      <c r="G904" s="13" t="s">
        <v>2361</v>
      </c>
      <c r="H904" s="10"/>
      <c r="I904" s="13"/>
      <c r="J904" s="10"/>
      <c r="K904" s="11" t="n">
        <v>43628</v>
      </c>
      <c r="L904" s="11" t="n">
        <v>43811</v>
      </c>
      <c r="M904" s="10" t="n">
        <f aca="false">L904-K904</f>
        <v>183</v>
      </c>
      <c r="N904" s="22"/>
    </row>
    <row r="905" customFormat="false" ht="85" hidden="false" customHeight="false" outlineLevel="0" collapsed="false">
      <c r="A905" s="64" t="s">
        <v>2362</v>
      </c>
      <c r="B905" s="65" t="s">
        <v>118</v>
      </c>
      <c r="C905" s="66" t="s">
        <v>237</v>
      </c>
      <c r="D905" s="66"/>
      <c r="E905" s="66" t="s">
        <v>507</v>
      </c>
      <c r="F905" s="66"/>
      <c r="G905" s="64" t="s">
        <v>2363</v>
      </c>
      <c r="H905" s="13"/>
      <c r="I905" s="13"/>
      <c r="J905" s="20"/>
      <c r="K905" s="67" t="n">
        <v>43432</v>
      </c>
      <c r="L905" s="67" t="n">
        <v>43811</v>
      </c>
      <c r="M905" s="10" t="n">
        <f aca="false">L905-K905</f>
        <v>379</v>
      </c>
      <c r="N905" s="73"/>
    </row>
    <row r="906" customFormat="false" ht="51" hidden="false" customHeight="false" outlineLevel="0" collapsed="false">
      <c r="A906" s="13" t="s">
        <v>2364</v>
      </c>
      <c r="B906" s="13" t="s">
        <v>258</v>
      </c>
      <c r="C906" s="10" t="s">
        <v>111</v>
      </c>
      <c r="D906" s="10"/>
      <c r="E906" s="10" t="s">
        <v>507</v>
      </c>
      <c r="F906" s="10"/>
      <c r="G906" s="13" t="s">
        <v>2365</v>
      </c>
      <c r="H906" s="10"/>
      <c r="I906" s="13"/>
      <c r="J906" s="10"/>
      <c r="K906" s="11" t="n">
        <v>43718</v>
      </c>
      <c r="L906" s="11" t="n">
        <v>43811</v>
      </c>
      <c r="M906" s="10" t="n">
        <f aca="false">L906-K906</f>
        <v>93</v>
      </c>
      <c r="N906" s="22"/>
    </row>
    <row r="907" customFormat="false" ht="17" hidden="false" customHeight="false" outlineLevel="0" collapsed="false">
      <c r="A907" s="34" t="s">
        <v>2366</v>
      </c>
      <c r="B907" s="9" t="s">
        <v>2367</v>
      </c>
      <c r="C907" s="10" t="s">
        <v>328</v>
      </c>
      <c r="D907" s="10"/>
      <c r="E907" s="10" t="s">
        <v>507</v>
      </c>
      <c r="F907" s="62"/>
      <c r="G907" s="13" t="s">
        <v>2368</v>
      </c>
      <c r="H907" s="10"/>
      <c r="I907" s="37"/>
      <c r="J907" s="33"/>
      <c r="K907" s="16" t="n">
        <v>43720</v>
      </c>
      <c r="L907" s="11" t="n">
        <v>43811</v>
      </c>
      <c r="M907" s="10" t="n">
        <f aca="false">L907-K907</f>
        <v>91</v>
      </c>
      <c r="N907" s="22"/>
    </row>
    <row r="908" customFormat="false" ht="34" hidden="false" customHeight="false" outlineLevel="0" collapsed="false">
      <c r="A908" s="13" t="s">
        <v>1273</v>
      </c>
      <c r="B908" s="9" t="s">
        <v>584</v>
      </c>
      <c r="C908" s="10" t="s">
        <v>111</v>
      </c>
      <c r="D908" s="10"/>
      <c r="E908" s="10" t="s">
        <v>507</v>
      </c>
      <c r="F908" s="10"/>
      <c r="G908" s="13" t="s">
        <v>2369</v>
      </c>
      <c r="H908" s="13"/>
      <c r="I908" s="13"/>
      <c r="J908" s="20"/>
      <c r="K908" s="11" t="n">
        <v>43715</v>
      </c>
      <c r="L908" s="11" t="n">
        <v>43811</v>
      </c>
      <c r="M908" s="10" t="n">
        <f aca="false">L908-K908</f>
        <v>96</v>
      </c>
      <c r="N908" s="22"/>
    </row>
    <row r="909" customFormat="false" ht="34" hidden="false" customHeight="false" outlineLevel="0" collapsed="false">
      <c r="A909" s="13" t="s">
        <v>2370</v>
      </c>
      <c r="B909" s="9" t="s">
        <v>2371</v>
      </c>
      <c r="C909" s="10" t="s">
        <v>224</v>
      </c>
      <c r="D909" s="10"/>
      <c r="E909" s="10" t="s">
        <v>507</v>
      </c>
      <c r="F909" s="10"/>
      <c r="G909" s="13" t="s">
        <v>2372</v>
      </c>
      <c r="H909" s="13"/>
      <c r="I909" s="13"/>
      <c r="J909" s="20"/>
      <c r="K909" s="11" t="n">
        <v>43704</v>
      </c>
      <c r="L909" s="11" t="n">
        <v>43811</v>
      </c>
      <c r="M909" s="10" t="n">
        <f aca="false">L909-K909</f>
        <v>107</v>
      </c>
      <c r="N909" s="22"/>
    </row>
    <row r="910" customFormat="false" ht="17" hidden="false" customHeight="false" outlineLevel="0" collapsed="false">
      <c r="A910" s="69" t="s">
        <v>2373</v>
      </c>
      <c r="B910" s="65" t="s">
        <v>2374</v>
      </c>
      <c r="C910" s="66"/>
      <c r="D910" s="66"/>
      <c r="E910" s="66" t="s">
        <v>507</v>
      </c>
      <c r="F910" s="111"/>
      <c r="G910" s="64" t="s">
        <v>2359</v>
      </c>
      <c r="H910" s="66"/>
      <c r="I910" s="81"/>
      <c r="J910" s="117"/>
      <c r="K910" s="80" t="n">
        <v>43664</v>
      </c>
      <c r="L910" s="11" t="n">
        <v>43811</v>
      </c>
      <c r="M910" s="10" t="n">
        <f aca="false">L910-K910</f>
        <v>147</v>
      </c>
      <c r="N910" s="22"/>
    </row>
    <row r="911" customFormat="false" ht="68" hidden="false" customHeight="false" outlineLevel="0" collapsed="false">
      <c r="A911" s="83" t="s">
        <v>2375</v>
      </c>
      <c r="B911" s="65" t="s">
        <v>89</v>
      </c>
      <c r="C911" s="66" t="s">
        <v>36</v>
      </c>
      <c r="D911" s="66"/>
      <c r="E911" s="66" t="s">
        <v>507</v>
      </c>
      <c r="F911" s="111"/>
      <c r="G911" s="64" t="s">
        <v>2376</v>
      </c>
      <c r="H911" s="66"/>
      <c r="I911" s="81"/>
      <c r="J911" s="115"/>
      <c r="K911" s="80" t="n">
        <v>43679</v>
      </c>
      <c r="L911" s="11" t="n">
        <v>43811</v>
      </c>
      <c r="M911" s="10" t="n">
        <f aca="false">L911-K911</f>
        <v>132</v>
      </c>
      <c r="N911" s="22"/>
    </row>
    <row r="912" customFormat="false" ht="17" hidden="false" customHeight="false" outlineLevel="0" collapsed="false">
      <c r="A912" s="13" t="s">
        <v>426</v>
      </c>
      <c r="B912" s="9" t="s">
        <v>2377</v>
      </c>
      <c r="C912" s="10" t="s">
        <v>358</v>
      </c>
      <c r="D912" s="10"/>
      <c r="E912" s="10" t="s">
        <v>507</v>
      </c>
      <c r="F912" s="10"/>
      <c r="G912" s="13" t="s">
        <v>2281</v>
      </c>
      <c r="H912" s="13"/>
      <c r="I912" s="13"/>
      <c r="J912" s="20"/>
      <c r="K912" s="11" t="n">
        <v>43718</v>
      </c>
      <c r="L912" s="11" t="n">
        <v>43811</v>
      </c>
      <c r="M912" s="10" t="n">
        <f aca="false">L912-K912</f>
        <v>93</v>
      </c>
      <c r="N912" s="22"/>
    </row>
    <row r="913" customFormat="false" ht="102" hidden="false" customHeight="false" outlineLevel="0" collapsed="false">
      <c r="A913" s="64" t="s">
        <v>426</v>
      </c>
      <c r="B913" s="65" t="s">
        <v>2378</v>
      </c>
      <c r="C913" s="66" t="s">
        <v>36</v>
      </c>
      <c r="D913" s="66"/>
      <c r="E913" s="66" t="s">
        <v>507</v>
      </c>
      <c r="F913" s="66"/>
      <c r="G913" s="64" t="s">
        <v>2379</v>
      </c>
      <c r="H913" s="64"/>
      <c r="I913" s="64"/>
      <c r="J913" s="68"/>
      <c r="K913" s="67" t="n">
        <v>43679</v>
      </c>
      <c r="L913" s="11" t="n">
        <v>43811</v>
      </c>
      <c r="M913" s="10" t="n">
        <f aca="false">L913-K913</f>
        <v>132</v>
      </c>
      <c r="N913" s="22"/>
    </row>
    <row r="914" customFormat="false" ht="34" hidden="false" customHeight="false" outlineLevel="0" collapsed="false">
      <c r="A914" s="64" t="s">
        <v>2380</v>
      </c>
      <c r="B914" s="64" t="s">
        <v>288</v>
      </c>
      <c r="C914" s="66" t="s">
        <v>234</v>
      </c>
      <c r="D914" s="66"/>
      <c r="E914" s="66" t="s">
        <v>507</v>
      </c>
      <c r="F914" s="66"/>
      <c r="G914" s="64" t="s">
        <v>2381</v>
      </c>
      <c r="H914" s="66"/>
      <c r="I914" s="64"/>
      <c r="J914" s="66"/>
      <c r="K914" s="67" t="n">
        <v>43684</v>
      </c>
      <c r="L914" s="11" t="n">
        <v>43811</v>
      </c>
      <c r="M914" s="10" t="n">
        <f aca="false">L914-K914</f>
        <v>127</v>
      </c>
      <c r="N914" s="22"/>
    </row>
    <row r="915" customFormat="false" ht="51" hidden="false" customHeight="false" outlineLevel="0" collapsed="false">
      <c r="A915" s="64" t="s">
        <v>213</v>
      </c>
      <c r="B915" s="65" t="s">
        <v>2382</v>
      </c>
      <c r="C915" s="66"/>
      <c r="D915" s="66"/>
      <c r="E915" s="66" t="s">
        <v>507</v>
      </c>
      <c r="F915" s="66"/>
      <c r="G915" s="64" t="s">
        <v>2383</v>
      </c>
      <c r="H915" s="64"/>
      <c r="I915" s="64"/>
      <c r="J915" s="68"/>
      <c r="K915" s="67" t="n">
        <v>43525</v>
      </c>
      <c r="L915" s="67" t="n">
        <v>43811</v>
      </c>
      <c r="M915" s="66" t="n">
        <f aca="false">L915-K915</f>
        <v>286</v>
      </c>
      <c r="N915" s="73"/>
    </row>
    <row r="916" customFormat="false" ht="68" hidden="false" customHeight="false" outlineLevel="0" collapsed="false">
      <c r="A916" s="21" t="s">
        <v>213</v>
      </c>
      <c r="B916" s="9" t="s">
        <v>2384</v>
      </c>
      <c r="C916" s="10" t="s">
        <v>234</v>
      </c>
      <c r="D916" s="10"/>
      <c r="E916" s="10" t="s">
        <v>507</v>
      </c>
      <c r="F916" s="10"/>
      <c r="G916" s="22" t="s">
        <v>2385</v>
      </c>
      <c r="H916" s="10"/>
      <c r="I916" s="13"/>
      <c r="J916" s="62"/>
      <c r="K916" s="11" t="n">
        <v>43718</v>
      </c>
      <c r="L916" s="11" t="n">
        <v>43811</v>
      </c>
      <c r="M916" s="10" t="n">
        <f aca="false">L916-K916</f>
        <v>93</v>
      </c>
      <c r="N916" s="22"/>
    </row>
    <row r="917" customFormat="false" ht="68" hidden="false" customHeight="false" outlineLevel="0" collapsed="false">
      <c r="A917" s="64" t="s">
        <v>213</v>
      </c>
      <c r="B917" s="64" t="s">
        <v>231</v>
      </c>
      <c r="C917" s="66" t="s">
        <v>237</v>
      </c>
      <c r="D917" s="66"/>
      <c r="E917" s="66" t="s">
        <v>507</v>
      </c>
      <c r="F917" s="66"/>
      <c r="G917" s="64" t="s">
        <v>2386</v>
      </c>
      <c r="H917" s="66"/>
      <c r="I917" s="64"/>
      <c r="J917" s="66"/>
      <c r="K917" s="67" t="n">
        <v>43689</v>
      </c>
      <c r="L917" s="11" t="n">
        <v>43811</v>
      </c>
      <c r="M917" s="10" t="n">
        <f aca="false">L917-K917</f>
        <v>122</v>
      </c>
      <c r="N917" s="22"/>
    </row>
    <row r="918" customFormat="false" ht="34" hidden="false" customHeight="false" outlineLevel="0" collapsed="false">
      <c r="A918" s="64" t="s">
        <v>213</v>
      </c>
      <c r="B918" s="65" t="s">
        <v>236</v>
      </c>
      <c r="C918" s="66" t="s">
        <v>328</v>
      </c>
      <c r="D918" s="66"/>
      <c r="E918" s="66" t="s">
        <v>507</v>
      </c>
      <c r="F918" s="66"/>
      <c r="G918" s="64" t="s">
        <v>2387</v>
      </c>
      <c r="H918" s="64"/>
      <c r="I918" s="64"/>
      <c r="J918" s="68"/>
      <c r="K918" s="67" t="n">
        <v>43571</v>
      </c>
      <c r="L918" s="67" t="n">
        <v>43811</v>
      </c>
      <c r="M918" s="66" t="n">
        <f aca="false">L918-K918</f>
        <v>240</v>
      </c>
      <c r="N918" s="22"/>
    </row>
    <row r="919" customFormat="false" ht="85" hidden="false" customHeight="false" outlineLevel="0" collapsed="false">
      <c r="A919" s="64" t="s">
        <v>2207</v>
      </c>
      <c r="B919" s="65" t="s">
        <v>2388</v>
      </c>
      <c r="C919" s="66"/>
      <c r="D919" s="66"/>
      <c r="E919" s="66" t="s">
        <v>507</v>
      </c>
      <c r="F919" s="66"/>
      <c r="G919" s="64" t="s">
        <v>2389</v>
      </c>
      <c r="H919" s="64"/>
      <c r="I919" s="64"/>
      <c r="J919" s="68"/>
      <c r="K919" s="11" t="n">
        <v>43546</v>
      </c>
      <c r="L919" s="11" t="n">
        <v>43811</v>
      </c>
      <c r="M919" s="10" t="n">
        <f aca="false">L919-K919</f>
        <v>265</v>
      </c>
      <c r="N919" s="73"/>
    </row>
    <row r="920" customFormat="false" ht="17" hidden="false" customHeight="false" outlineLevel="0" collapsed="false">
      <c r="A920" s="64" t="s">
        <v>216</v>
      </c>
      <c r="B920" s="65" t="s">
        <v>2390</v>
      </c>
      <c r="C920" s="66" t="s">
        <v>346</v>
      </c>
      <c r="D920" s="66"/>
      <c r="E920" s="66" t="s">
        <v>507</v>
      </c>
      <c r="F920" s="66"/>
      <c r="G920" s="64" t="s">
        <v>2391</v>
      </c>
      <c r="H920" s="66"/>
      <c r="I920" s="64"/>
      <c r="J920" s="68"/>
      <c r="K920" s="67" t="n">
        <v>43711</v>
      </c>
      <c r="L920" s="67" t="n">
        <v>43811</v>
      </c>
      <c r="M920" s="66" t="n">
        <f aca="false">L920-K920</f>
        <v>100</v>
      </c>
      <c r="N920" s="73"/>
    </row>
    <row r="921" customFormat="false" ht="17" hidden="false" customHeight="false" outlineLevel="0" collapsed="false">
      <c r="A921" s="18" t="s">
        <v>196</v>
      </c>
      <c r="B921" s="1" t="s">
        <v>2392</v>
      </c>
      <c r="C921" s="45"/>
      <c r="D921" s="51"/>
      <c r="E921" s="45" t="s">
        <v>453</v>
      </c>
      <c r="F921" s="45"/>
      <c r="G921" s="18" t="s">
        <v>2393</v>
      </c>
      <c r="H921" s="45"/>
      <c r="I921" s="51"/>
      <c r="J921" s="53" t="n">
        <v>20000</v>
      </c>
      <c r="K921" s="50" t="n">
        <v>43609</v>
      </c>
      <c r="L921" s="50" t="n">
        <v>43795</v>
      </c>
      <c r="M921" s="2" t="n">
        <f aca="false">_xlfn.DAYS(L921, K921)</f>
        <v>186</v>
      </c>
      <c r="N921" s="17"/>
      <c r="O921" s="18"/>
    </row>
    <row r="922" customFormat="false" ht="34" hidden="false" customHeight="false" outlineLevel="0" collapsed="false">
      <c r="A922" s="18" t="s">
        <v>2394</v>
      </c>
      <c r="B922" s="1" t="s">
        <v>1306</v>
      </c>
      <c r="C922" s="45"/>
      <c r="D922" s="51"/>
      <c r="E922" s="45" t="s">
        <v>453</v>
      </c>
      <c r="F922" s="45"/>
      <c r="G922" s="18" t="s">
        <v>2395</v>
      </c>
      <c r="H922" s="45"/>
      <c r="I922" s="51"/>
      <c r="J922" s="53"/>
      <c r="K922" s="50" t="n">
        <v>43151</v>
      </c>
      <c r="L922" s="50" t="n">
        <v>43795</v>
      </c>
      <c r="M922" s="2" t="n">
        <f aca="false">_xlfn.DAYS(L922, K922)</f>
        <v>644</v>
      </c>
      <c r="N922" s="17"/>
      <c r="O922" s="18"/>
    </row>
    <row r="923" customFormat="false" ht="17" hidden="false" customHeight="false" outlineLevel="0" collapsed="false">
      <c r="A923" s="18" t="s">
        <v>61</v>
      </c>
      <c r="B923" s="1" t="s">
        <v>83</v>
      </c>
      <c r="C923" s="45"/>
      <c r="D923" s="51"/>
      <c r="E923" s="45" t="s">
        <v>453</v>
      </c>
      <c r="F923" s="45"/>
      <c r="G923" s="18" t="s">
        <v>523</v>
      </c>
      <c r="H923" s="45"/>
      <c r="I923" s="51"/>
      <c r="J923" s="53" t="n">
        <v>10000</v>
      </c>
      <c r="K923" s="50" t="n">
        <v>43621</v>
      </c>
      <c r="L923" s="50" t="n">
        <v>43795</v>
      </c>
      <c r="M923" s="2" t="n">
        <f aca="false">_xlfn.DAYS(L923, K923)</f>
        <v>174</v>
      </c>
      <c r="N923" s="17"/>
      <c r="O923" s="18"/>
    </row>
    <row r="924" customFormat="false" ht="17" hidden="false" customHeight="false" outlineLevel="0" collapsed="false">
      <c r="A924" s="18" t="s">
        <v>2396</v>
      </c>
      <c r="B924" s="1" t="s">
        <v>2397</v>
      </c>
      <c r="C924" s="45"/>
      <c r="D924" s="51"/>
      <c r="E924" s="45" t="s">
        <v>453</v>
      </c>
      <c r="F924" s="45"/>
      <c r="G924" s="18" t="s">
        <v>2398</v>
      </c>
      <c r="H924" s="45"/>
      <c r="I924" s="51"/>
      <c r="J924" s="53"/>
      <c r="K924" s="50" t="n">
        <v>43677</v>
      </c>
      <c r="L924" s="50" t="n">
        <v>43795</v>
      </c>
      <c r="M924" s="2" t="n">
        <f aca="false">_xlfn.DAYS(L924, K924)</f>
        <v>118</v>
      </c>
      <c r="N924" s="17"/>
      <c r="O924" s="18"/>
    </row>
    <row r="925" customFormat="false" ht="68" hidden="false" customHeight="false" outlineLevel="0" collapsed="false">
      <c r="A925" s="64" t="s">
        <v>2399</v>
      </c>
      <c r="B925" s="65" t="s">
        <v>2400</v>
      </c>
      <c r="C925" s="66" t="s">
        <v>111</v>
      </c>
      <c r="D925" s="67"/>
      <c r="E925" s="66" t="s">
        <v>579</v>
      </c>
      <c r="F925" s="66" t="s">
        <v>2401</v>
      </c>
      <c r="G925" s="64" t="s">
        <v>2402</v>
      </c>
      <c r="H925" s="64"/>
      <c r="I925" s="64"/>
      <c r="J925" s="68" t="s">
        <v>2403</v>
      </c>
      <c r="K925" s="67" t="n">
        <v>43700</v>
      </c>
      <c r="L925" s="11" t="n">
        <v>43753</v>
      </c>
      <c r="M925" s="2" t="n">
        <f aca="false">_xlfn.DAYS(L925, K925)</f>
        <v>53</v>
      </c>
      <c r="N925" s="13"/>
    </row>
    <row r="926" customFormat="false" ht="34" hidden="false" customHeight="false" outlineLevel="0" collapsed="false">
      <c r="A926" s="64" t="s">
        <v>2404</v>
      </c>
      <c r="B926" s="65" t="s">
        <v>2405</v>
      </c>
      <c r="C926" s="66" t="s">
        <v>111</v>
      </c>
      <c r="D926" s="67"/>
      <c r="E926" s="66" t="s">
        <v>579</v>
      </c>
      <c r="F926" s="66" t="s">
        <v>2401</v>
      </c>
      <c r="G926" s="64" t="s">
        <v>2406</v>
      </c>
      <c r="H926" s="64"/>
      <c r="I926" s="64"/>
      <c r="J926" s="68" t="n">
        <v>0</v>
      </c>
      <c r="K926" s="67" t="n">
        <v>43635</v>
      </c>
      <c r="L926" s="67" t="n">
        <v>43753</v>
      </c>
      <c r="M926" s="2" t="n">
        <f aca="false">_xlfn.DAYS(L926, K926)</f>
        <v>118</v>
      </c>
      <c r="N926" s="13"/>
    </row>
    <row r="927" customFormat="false" ht="68" hidden="false" customHeight="false" outlineLevel="0" collapsed="false">
      <c r="A927" s="64" t="s">
        <v>2407</v>
      </c>
      <c r="B927" s="65" t="s">
        <v>2408</v>
      </c>
      <c r="C927" s="66" t="s">
        <v>234</v>
      </c>
      <c r="D927" s="67"/>
      <c r="E927" s="66" t="s">
        <v>579</v>
      </c>
      <c r="F927" s="66" t="s">
        <v>2409</v>
      </c>
      <c r="G927" s="64" t="s">
        <v>2410</v>
      </c>
      <c r="H927" s="64"/>
      <c r="I927" s="64"/>
      <c r="J927" s="68" t="n">
        <v>5000</v>
      </c>
      <c r="K927" s="67" t="n">
        <v>43584</v>
      </c>
      <c r="L927" s="67" t="n">
        <v>43753</v>
      </c>
      <c r="M927" s="2" t="n">
        <f aca="false">_xlfn.DAYS(L927, K927)</f>
        <v>169</v>
      </c>
      <c r="N927" s="13" t="s">
        <v>2411</v>
      </c>
    </row>
    <row r="928" customFormat="false" ht="34" hidden="false" customHeight="false" outlineLevel="0" collapsed="false">
      <c r="A928" s="13" t="s">
        <v>2412</v>
      </c>
      <c r="B928" s="9" t="s">
        <v>355</v>
      </c>
      <c r="C928" s="10" t="s">
        <v>36</v>
      </c>
      <c r="D928" s="11"/>
      <c r="E928" s="10" t="s">
        <v>579</v>
      </c>
      <c r="F928" s="10" t="s">
        <v>2401</v>
      </c>
      <c r="G928" s="13" t="s">
        <v>2413</v>
      </c>
      <c r="H928" s="13"/>
      <c r="I928" s="13"/>
      <c r="J928" s="20" t="s">
        <v>2414</v>
      </c>
      <c r="K928" s="11" t="n">
        <v>43599</v>
      </c>
      <c r="L928" s="11" t="n">
        <v>43753</v>
      </c>
      <c r="M928" s="2" t="n">
        <f aca="false">_xlfn.DAYS(L928, K928)</f>
        <v>154</v>
      </c>
      <c r="N928" s="13"/>
    </row>
    <row r="929" customFormat="false" ht="51" hidden="false" customHeight="false" outlineLevel="0" collapsed="false">
      <c r="A929" s="72" t="s">
        <v>2415</v>
      </c>
      <c r="B929" s="65" t="s">
        <v>2416</v>
      </c>
      <c r="C929" s="66"/>
      <c r="D929" s="67"/>
      <c r="E929" s="66" t="s">
        <v>579</v>
      </c>
      <c r="F929" s="66" t="s">
        <v>2409</v>
      </c>
      <c r="G929" s="73" t="s">
        <v>2417</v>
      </c>
      <c r="H929" s="66"/>
      <c r="I929" s="64"/>
      <c r="J929" s="74" t="n">
        <v>5000</v>
      </c>
      <c r="K929" s="67" t="n">
        <v>43747</v>
      </c>
      <c r="L929" s="67" t="n">
        <v>43753</v>
      </c>
      <c r="M929" s="2" t="n">
        <f aca="false">_xlfn.DAYS(L929, K929)</f>
        <v>6</v>
      </c>
      <c r="N929" s="43" t="s">
        <v>2418</v>
      </c>
    </row>
    <row r="930" customFormat="false" ht="68" hidden="false" customHeight="false" outlineLevel="0" collapsed="false">
      <c r="A930" s="64" t="s">
        <v>654</v>
      </c>
      <c r="B930" s="65" t="s">
        <v>155</v>
      </c>
      <c r="C930" s="66" t="s">
        <v>2419</v>
      </c>
      <c r="D930" s="67"/>
      <c r="E930" s="66" t="s">
        <v>579</v>
      </c>
      <c r="F930" s="66" t="s">
        <v>2401</v>
      </c>
      <c r="G930" s="64" t="s">
        <v>2420</v>
      </c>
      <c r="H930" s="64"/>
      <c r="I930" s="64"/>
      <c r="J930" s="68" t="s">
        <v>2421</v>
      </c>
      <c r="K930" s="67" t="n">
        <v>43714</v>
      </c>
      <c r="L930" s="67" t="n">
        <v>43753</v>
      </c>
      <c r="M930" s="2" t="n">
        <f aca="false">_xlfn.DAYS(L930, K930)</f>
        <v>39</v>
      </c>
      <c r="N930" s="64" t="s">
        <v>2422</v>
      </c>
      <c r="O930" s="18"/>
    </row>
    <row r="931" customFormat="false" ht="34" hidden="false" customHeight="false" outlineLevel="0" collapsed="false">
      <c r="A931" s="64" t="s">
        <v>654</v>
      </c>
      <c r="B931" s="65" t="s">
        <v>351</v>
      </c>
      <c r="C931" s="66" t="s">
        <v>128</v>
      </c>
      <c r="D931" s="67"/>
      <c r="E931" s="66" t="s">
        <v>579</v>
      </c>
      <c r="F931" s="66" t="s">
        <v>2401</v>
      </c>
      <c r="G931" s="64" t="s">
        <v>2423</v>
      </c>
      <c r="H931" s="64"/>
      <c r="I931" s="64"/>
      <c r="J931" s="68" t="n">
        <v>0</v>
      </c>
      <c r="K931" s="67" t="n">
        <v>43558</v>
      </c>
      <c r="L931" s="67" t="n">
        <v>43753</v>
      </c>
      <c r="M931" s="2" t="n">
        <f aca="false">_xlfn.DAYS(L931, K931)</f>
        <v>195</v>
      </c>
      <c r="N931" s="64" t="s">
        <v>2424</v>
      </c>
    </row>
    <row r="932" customFormat="false" ht="34" hidden="false" customHeight="false" outlineLevel="0" collapsed="false">
      <c r="A932" s="64" t="s">
        <v>547</v>
      </c>
      <c r="B932" s="64" t="s">
        <v>89</v>
      </c>
      <c r="C932" s="66" t="s">
        <v>143</v>
      </c>
      <c r="D932" s="67"/>
      <c r="E932" s="66" t="s">
        <v>579</v>
      </c>
      <c r="F932" s="66" t="s">
        <v>2401</v>
      </c>
      <c r="G932" s="64" t="s">
        <v>2425</v>
      </c>
      <c r="H932" s="66"/>
      <c r="I932" s="64"/>
      <c r="J932" s="75" t="s">
        <v>2426</v>
      </c>
      <c r="K932" s="67" t="n">
        <v>43181</v>
      </c>
      <c r="L932" s="67" t="n">
        <v>43753</v>
      </c>
      <c r="M932" s="2" t="n">
        <f aca="false">_xlfn.DAYS(L932, K932)</f>
        <v>572</v>
      </c>
      <c r="N932" s="64" t="s">
        <v>2427</v>
      </c>
    </row>
    <row r="933" customFormat="false" ht="34" hidden="false" customHeight="false" outlineLevel="0" collapsed="false">
      <c r="A933" s="64" t="s">
        <v>547</v>
      </c>
      <c r="B933" s="65" t="s">
        <v>2428</v>
      </c>
      <c r="C933" s="66" t="s">
        <v>2429</v>
      </c>
      <c r="D933" s="67"/>
      <c r="E933" s="66" t="s">
        <v>579</v>
      </c>
      <c r="F933" s="66" t="s">
        <v>2401</v>
      </c>
      <c r="G933" s="64" t="s">
        <v>2430</v>
      </c>
      <c r="H933" s="64"/>
      <c r="I933" s="64"/>
      <c r="J933" s="68" t="n">
        <v>30000</v>
      </c>
      <c r="K933" s="67" t="n">
        <v>43683</v>
      </c>
      <c r="L933" s="11" t="n">
        <v>43753</v>
      </c>
      <c r="M933" s="2" t="n">
        <f aca="false">_xlfn.DAYS(L933, K933)</f>
        <v>70</v>
      </c>
      <c r="N933" s="13" t="s">
        <v>2422</v>
      </c>
    </row>
    <row r="934" customFormat="false" ht="34" hidden="false" customHeight="false" outlineLevel="0" collapsed="false">
      <c r="A934" s="64" t="s">
        <v>641</v>
      </c>
      <c r="B934" s="65" t="s">
        <v>753</v>
      </c>
      <c r="C934" s="66" t="s">
        <v>144</v>
      </c>
      <c r="D934" s="67"/>
      <c r="E934" s="66" t="s">
        <v>579</v>
      </c>
      <c r="F934" s="66" t="s">
        <v>2409</v>
      </c>
      <c r="G934" s="64" t="s">
        <v>2431</v>
      </c>
      <c r="H934" s="64"/>
      <c r="I934" s="64"/>
      <c r="J934" s="68" t="s">
        <v>2432</v>
      </c>
      <c r="K934" s="67" t="n">
        <v>43585</v>
      </c>
      <c r="L934" s="67" t="n">
        <v>43753</v>
      </c>
      <c r="M934" s="2" t="n">
        <f aca="false">_xlfn.DAYS(L934, K934)</f>
        <v>168</v>
      </c>
      <c r="N934" s="13" t="s">
        <v>2422</v>
      </c>
      <c r="O934" s="18"/>
    </row>
    <row r="935" customFormat="false" ht="34" hidden="false" customHeight="false" outlineLevel="0" collapsed="false">
      <c r="A935" s="13" t="s">
        <v>2433</v>
      </c>
      <c r="B935" s="9" t="s">
        <v>223</v>
      </c>
      <c r="C935" s="10" t="s">
        <v>2434</v>
      </c>
      <c r="D935" s="11"/>
      <c r="E935" s="10" t="s">
        <v>579</v>
      </c>
      <c r="F935" s="10" t="s">
        <v>2401</v>
      </c>
      <c r="G935" s="13" t="s">
        <v>2435</v>
      </c>
      <c r="H935" s="10"/>
      <c r="I935" s="13"/>
      <c r="J935" s="20" t="n">
        <v>0</v>
      </c>
      <c r="K935" s="11" t="n">
        <v>43578</v>
      </c>
      <c r="L935" s="11" t="n">
        <v>43753</v>
      </c>
      <c r="M935" s="2" t="n">
        <f aca="false">_xlfn.DAYS(L935, K935)</f>
        <v>175</v>
      </c>
      <c r="N935" s="13" t="s">
        <v>2424</v>
      </c>
      <c r="P935" s="18"/>
    </row>
    <row r="936" customFormat="false" ht="102" hidden="false" customHeight="false" outlineLevel="0" collapsed="false">
      <c r="A936" s="8" t="s">
        <v>784</v>
      </c>
      <c r="B936" s="9" t="s">
        <v>539</v>
      </c>
      <c r="C936" s="10" t="s">
        <v>40</v>
      </c>
      <c r="D936" s="11"/>
      <c r="E936" s="10" t="s">
        <v>579</v>
      </c>
      <c r="F936" s="12" t="s">
        <v>2401</v>
      </c>
      <c r="G936" s="13" t="s">
        <v>2436</v>
      </c>
      <c r="H936" s="10"/>
      <c r="I936" s="14"/>
      <c r="J936" s="20" t="s">
        <v>2437</v>
      </c>
      <c r="K936" s="16" t="n">
        <v>43018</v>
      </c>
      <c r="L936" s="11" t="n">
        <v>43753</v>
      </c>
      <c r="M936" s="2" t="n">
        <f aca="false">_xlfn.DAYS(L936, K936)</f>
        <v>735</v>
      </c>
      <c r="N936" s="13" t="s">
        <v>2438</v>
      </c>
    </row>
    <row r="937" customFormat="false" ht="34" hidden="false" customHeight="false" outlineLevel="0" collapsed="false">
      <c r="A937" s="64" t="s">
        <v>2439</v>
      </c>
      <c r="B937" s="64" t="s">
        <v>2440</v>
      </c>
      <c r="C937" s="66" t="s">
        <v>2441</v>
      </c>
      <c r="D937" s="67"/>
      <c r="E937" s="66" t="s">
        <v>579</v>
      </c>
      <c r="F937" s="70" t="s">
        <v>2401</v>
      </c>
      <c r="G937" s="64" t="s">
        <v>2442</v>
      </c>
      <c r="H937" s="66"/>
      <c r="I937" s="64"/>
      <c r="J937" s="68" t="s">
        <v>2443</v>
      </c>
      <c r="K937" s="67" t="n">
        <v>43732</v>
      </c>
      <c r="L937" s="67" t="n">
        <v>43753</v>
      </c>
      <c r="M937" s="2" t="n">
        <f aca="false">_xlfn.DAYS(L937, K937)</f>
        <v>21</v>
      </c>
      <c r="N937" s="13" t="s">
        <v>2422</v>
      </c>
    </row>
    <row r="938" customFormat="false" ht="34" hidden="false" customHeight="false" outlineLevel="0" collapsed="false">
      <c r="A938" s="64" t="s">
        <v>28</v>
      </c>
      <c r="B938" s="64" t="s">
        <v>2444</v>
      </c>
      <c r="C938" s="66" t="s">
        <v>2445</v>
      </c>
      <c r="D938" s="67"/>
      <c r="E938" s="66" t="s">
        <v>579</v>
      </c>
      <c r="F938" s="70" t="s">
        <v>2401</v>
      </c>
      <c r="G938" s="64" t="s">
        <v>2446</v>
      </c>
      <c r="H938" s="66"/>
      <c r="I938" s="64"/>
      <c r="J938" s="68" t="s">
        <v>2447</v>
      </c>
      <c r="K938" s="67" t="n">
        <v>43748</v>
      </c>
      <c r="L938" s="67" t="n">
        <v>43753</v>
      </c>
      <c r="M938" s="2" t="n">
        <f aca="false">_xlfn.DAYS(L938, K938)</f>
        <v>5</v>
      </c>
      <c r="N938" s="13"/>
    </row>
    <row r="939" customFormat="false" ht="34" hidden="false" customHeight="false" outlineLevel="0" collapsed="false">
      <c r="A939" s="13" t="s">
        <v>28</v>
      </c>
      <c r="B939" s="13" t="s">
        <v>915</v>
      </c>
      <c r="C939" s="10" t="s">
        <v>2448</v>
      </c>
      <c r="D939" s="11"/>
      <c r="E939" s="10" t="s">
        <v>579</v>
      </c>
      <c r="F939" s="12" t="s">
        <v>2401</v>
      </c>
      <c r="G939" s="13" t="s">
        <v>2449</v>
      </c>
      <c r="H939" s="10"/>
      <c r="I939" s="13"/>
      <c r="J939" s="20" t="n">
        <v>25000</v>
      </c>
      <c r="K939" s="11" t="n">
        <v>43617</v>
      </c>
      <c r="L939" s="11" t="n">
        <v>43753</v>
      </c>
      <c r="M939" s="2" t="n">
        <f aca="false">_xlfn.DAYS(L939, K939)</f>
        <v>136</v>
      </c>
      <c r="N939" s="13" t="s">
        <v>2424</v>
      </c>
    </row>
    <row r="940" customFormat="false" ht="51" hidden="false" customHeight="false" outlineLevel="0" collapsed="false">
      <c r="A940" s="64" t="s">
        <v>28</v>
      </c>
      <c r="B940" s="65" t="s">
        <v>2450</v>
      </c>
      <c r="C940" s="66" t="s">
        <v>2451</v>
      </c>
      <c r="D940" s="67"/>
      <c r="E940" s="66" t="s">
        <v>579</v>
      </c>
      <c r="F940" s="70" t="s">
        <v>2401</v>
      </c>
      <c r="G940" s="64" t="s">
        <v>2452</v>
      </c>
      <c r="H940" s="64"/>
      <c r="I940" s="64"/>
      <c r="J940" s="68" t="n">
        <v>10000</v>
      </c>
      <c r="K940" s="67" t="n">
        <v>43739</v>
      </c>
      <c r="L940" s="67" t="n">
        <v>43753</v>
      </c>
      <c r="M940" s="2" t="n">
        <f aca="false">_xlfn.DAYS(L940, K940)</f>
        <v>14</v>
      </c>
      <c r="N940" s="13" t="s">
        <v>2422</v>
      </c>
    </row>
    <row r="941" customFormat="false" ht="85" hidden="false" customHeight="false" outlineLevel="0" collapsed="false">
      <c r="A941" s="64" t="s">
        <v>2453</v>
      </c>
      <c r="B941" s="65" t="s">
        <v>236</v>
      </c>
      <c r="C941" s="66" t="s">
        <v>2454</v>
      </c>
      <c r="D941" s="67"/>
      <c r="E941" s="66" t="s">
        <v>579</v>
      </c>
      <c r="F941" s="70" t="s">
        <v>2401</v>
      </c>
      <c r="G941" s="64" t="s">
        <v>2455</v>
      </c>
      <c r="H941" s="64"/>
      <c r="I941" s="64"/>
      <c r="J941" s="68" t="s">
        <v>2456</v>
      </c>
      <c r="K941" s="67" t="n">
        <v>43746</v>
      </c>
      <c r="L941" s="67" t="n">
        <v>43753</v>
      </c>
      <c r="M941" s="2" t="n">
        <f aca="false">_xlfn.DAYS(L941, K941)</f>
        <v>7</v>
      </c>
      <c r="N941" s="13"/>
      <c r="O941" s="18"/>
    </row>
    <row r="942" customFormat="false" ht="34" hidden="false" customHeight="false" outlineLevel="0" collapsed="false">
      <c r="A942" s="64" t="s">
        <v>38</v>
      </c>
      <c r="B942" s="65" t="s">
        <v>231</v>
      </c>
      <c r="C942" s="66" t="s">
        <v>2457</v>
      </c>
      <c r="D942" s="67"/>
      <c r="E942" s="66" t="s">
        <v>579</v>
      </c>
      <c r="F942" s="66" t="s">
        <v>801</v>
      </c>
      <c r="G942" s="64" t="s">
        <v>2458</v>
      </c>
      <c r="H942" s="64"/>
      <c r="I942" s="64"/>
      <c r="J942" s="68" t="n">
        <v>0</v>
      </c>
      <c r="K942" s="67" t="n">
        <v>43742</v>
      </c>
      <c r="L942" s="67" t="n">
        <v>43753</v>
      </c>
      <c r="M942" s="2" t="n">
        <f aca="false">_xlfn.DAYS(L942, K942)</f>
        <v>11</v>
      </c>
      <c r="N942" s="13"/>
    </row>
    <row r="943" customFormat="false" ht="34" hidden="false" customHeight="false" outlineLevel="0" collapsed="false">
      <c r="A943" s="64" t="s">
        <v>2459</v>
      </c>
      <c r="B943" s="65" t="s">
        <v>263</v>
      </c>
      <c r="C943" s="66" t="s">
        <v>2460</v>
      </c>
      <c r="D943" s="67"/>
      <c r="E943" s="66" t="s">
        <v>579</v>
      </c>
      <c r="F943" s="66" t="s">
        <v>2401</v>
      </c>
      <c r="G943" s="64" t="s">
        <v>2461</v>
      </c>
      <c r="H943" s="64"/>
      <c r="I943" s="64"/>
      <c r="J943" s="68" t="n">
        <v>0</v>
      </c>
      <c r="K943" s="67" t="n">
        <v>43649</v>
      </c>
      <c r="L943" s="67" t="n">
        <v>43753</v>
      </c>
      <c r="M943" s="2" t="n">
        <f aca="false">_xlfn.DAYS(L943, K943)</f>
        <v>104</v>
      </c>
      <c r="N943" s="13"/>
      <c r="O943" s="18"/>
    </row>
    <row r="944" customFormat="false" ht="34" hidden="false" customHeight="false" outlineLevel="0" collapsed="false">
      <c r="A944" s="64" t="s">
        <v>2459</v>
      </c>
      <c r="B944" s="65" t="s">
        <v>2462</v>
      </c>
      <c r="C944" s="66"/>
      <c r="D944" s="67"/>
      <c r="E944" s="66" t="s">
        <v>579</v>
      </c>
      <c r="F944" s="66" t="s">
        <v>801</v>
      </c>
      <c r="G944" s="64" t="s">
        <v>2461</v>
      </c>
      <c r="H944" s="64"/>
      <c r="I944" s="64"/>
      <c r="J944" s="68" t="n">
        <v>0</v>
      </c>
      <c r="K944" s="67" t="n">
        <v>43742</v>
      </c>
      <c r="L944" s="67" t="n">
        <v>43753</v>
      </c>
      <c r="M944" s="2" t="n">
        <f aca="false">_xlfn.DAYS(L944, K944)</f>
        <v>11</v>
      </c>
      <c r="N944" s="13" t="s">
        <v>2463</v>
      </c>
    </row>
    <row r="945" customFormat="false" ht="34" hidden="false" customHeight="false" outlineLevel="0" collapsed="false">
      <c r="A945" s="64" t="s">
        <v>2464</v>
      </c>
      <c r="B945" s="65" t="s">
        <v>327</v>
      </c>
      <c r="C945" s="66"/>
      <c r="D945" s="67"/>
      <c r="E945" s="66" t="s">
        <v>579</v>
      </c>
      <c r="F945" s="66" t="s">
        <v>2401</v>
      </c>
      <c r="G945" s="64" t="s">
        <v>2465</v>
      </c>
      <c r="H945" s="64"/>
      <c r="I945" s="64"/>
      <c r="J945" s="68" t="s">
        <v>2466</v>
      </c>
      <c r="K945" s="67" t="n">
        <v>43748</v>
      </c>
      <c r="L945" s="67" t="n">
        <v>43753</v>
      </c>
      <c r="M945" s="2" t="n">
        <f aca="false">_xlfn.DAYS(L945, K945)</f>
        <v>5</v>
      </c>
      <c r="N945" s="13"/>
    </row>
    <row r="946" customFormat="false" ht="51" hidden="false" customHeight="false" outlineLevel="0" collapsed="false">
      <c r="A946" s="64" t="s">
        <v>893</v>
      </c>
      <c r="B946" s="65" t="s">
        <v>22</v>
      </c>
      <c r="C946" s="66" t="s">
        <v>1255</v>
      </c>
      <c r="D946" s="67"/>
      <c r="E946" s="66" t="s">
        <v>579</v>
      </c>
      <c r="F946" s="66" t="s">
        <v>2401</v>
      </c>
      <c r="G946" s="64" t="s">
        <v>2467</v>
      </c>
      <c r="H946" s="13"/>
      <c r="I946" s="13"/>
      <c r="J946" s="68" t="n">
        <v>0</v>
      </c>
      <c r="K946" s="67" t="n">
        <v>43173</v>
      </c>
      <c r="L946" s="67" t="n">
        <v>43753</v>
      </c>
      <c r="M946" s="2" t="n">
        <f aca="false">_xlfn.DAYS(L946, K946)</f>
        <v>580</v>
      </c>
      <c r="N946" s="64"/>
    </row>
    <row r="947" customFormat="false" ht="102" hidden="false" customHeight="false" outlineLevel="0" collapsed="false">
      <c r="A947" s="64" t="s">
        <v>319</v>
      </c>
      <c r="B947" s="65" t="s">
        <v>915</v>
      </c>
      <c r="C947" s="66" t="s">
        <v>888</v>
      </c>
      <c r="D947" s="67"/>
      <c r="E947" s="66" t="s">
        <v>579</v>
      </c>
      <c r="F947" s="66" t="s">
        <v>2409</v>
      </c>
      <c r="G947" s="64" t="s">
        <v>2468</v>
      </c>
      <c r="H947" s="64"/>
      <c r="I947" s="64"/>
      <c r="J947" s="68" t="n">
        <v>20000</v>
      </c>
      <c r="K947" s="67" t="n">
        <v>43691</v>
      </c>
      <c r="L947" s="11" t="n">
        <v>43753</v>
      </c>
      <c r="M947" s="2" t="n">
        <f aca="false">_xlfn.DAYS(L947, K947)</f>
        <v>62</v>
      </c>
      <c r="N947" s="13" t="s">
        <v>2422</v>
      </c>
    </row>
    <row r="948" customFormat="false" ht="34" hidden="false" customHeight="false" outlineLevel="0" collapsed="false">
      <c r="A948" s="64" t="s">
        <v>2469</v>
      </c>
      <c r="B948" s="65" t="s">
        <v>800</v>
      </c>
      <c r="C948" s="66" t="s">
        <v>125</v>
      </c>
      <c r="D948" s="66"/>
      <c r="E948" s="66" t="s">
        <v>579</v>
      </c>
      <c r="F948" s="66" t="s">
        <v>2401</v>
      </c>
      <c r="G948" s="64" t="s">
        <v>2470</v>
      </c>
      <c r="H948" s="64"/>
      <c r="I948" s="64"/>
      <c r="J948" s="68" t="n">
        <v>5000</v>
      </c>
      <c r="K948" s="11" t="n">
        <v>43536</v>
      </c>
      <c r="L948" s="11" t="n">
        <v>43753</v>
      </c>
      <c r="M948" s="2" t="n">
        <f aca="false">_xlfn.DAYS(L948, K948)</f>
        <v>217</v>
      </c>
      <c r="N948" s="64" t="s">
        <v>2471</v>
      </c>
    </row>
    <row r="949" customFormat="false" ht="17" hidden="false" customHeight="false" outlineLevel="0" collapsed="false">
      <c r="A949" s="13" t="s">
        <v>175</v>
      </c>
      <c r="B949" s="9" t="s">
        <v>2472</v>
      </c>
      <c r="C949" s="10" t="s">
        <v>922</v>
      </c>
      <c r="D949" s="10"/>
      <c r="E949" s="10" t="s">
        <v>579</v>
      </c>
      <c r="F949" s="10" t="s">
        <v>801</v>
      </c>
      <c r="G949" s="13" t="s">
        <v>2473</v>
      </c>
      <c r="H949" s="13"/>
      <c r="I949" s="13"/>
      <c r="J949" s="20" t="n">
        <v>0</v>
      </c>
      <c r="K949" s="11" t="n">
        <v>43718</v>
      </c>
      <c r="L949" s="11" t="n">
        <v>43753</v>
      </c>
      <c r="M949" s="2" t="n">
        <f aca="false">_xlfn.DAYS(L949, K949)</f>
        <v>35</v>
      </c>
      <c r="N949" s="13"/>
    </row>
    <row r="950" customFormat="false" ht="34" hidden="false" customHeight="false" outlineLevel="0" collapsed="false">
      <c r="A950" s="64" t="s">
        <v>141</v>
      </c>
      <c r="B950" s="65" t="s">
        <v>143</v>
      </c>
      <c r="C950" s="66" t="s">
        <v>637</v>
      </c>
      <c r="D950" s="66"/>
      <c r="E950" s="66" t="s">
        <v>579</v>
      </c>
      <c r="F950" s="66" t="s">
        <v>2401</v>
      </c>
      <c r="G950" s="64" t="s">
        <v>2474</v>
      </c>
      <c r="H950" s="64"/>
      <c r="I950" s="64"/>
      <c r="J950" s="68" t="n">
        <v>0</v>
      </c>
      <c r="K950" s="67" t="n">
        <v>43748</v>
      </c>
      <c r="L950" s="67" t="n">
        <v>43753</v>
      </c>
      <c r="M950" s="2" t="n">
        <f aca="false">_xlfn.DAYS(L950, K950)</f>
        <v>5</v>
      </c>
      <c r="N950" s="13"/>
    </row>
    <row r="951" customFormat="false" ht="51" hidden="false" customHeight="false" outlineLevel="0" collapsed="false">
      <c r="A951" s="64" t="s">
        <v>2475</v>
      </c>
      <c r="B951" s="65" t="s">
        <v>277</v>
      </c>
      <c r="C951" s="66"/>
      <c r="D951" s="66"/>
      <c r="E951" s="66" t="s">
        <v>579</v>
      </c>
      <c r="F951" s="66" t="s">
        <v>2401</v>
      </c>
      <c r="G951" s="64" t="s">
        <v>2476</v>
      </c>
      <c r="H951" s="64"/>
      <c r="I951" s="64"/>
      <c r="J951" s="68" t="n">
        <v>0</v>
      </c>
      <c r="K951" s="67" t="s">
        <v>2477</v>
      </c>
      <c r="L951" s="67" t="n">
        <v>43753</v>
      </c>
      <c r="M951" s="2" t="e">
        <f aca="false">_xlfn.DAYS(L951, K951)</f>
        <v>#VALUE!</v>
      </c>
      <c r="N951" s="13" t="s">
        <v>2478</v>
      </c>
    </row>
    <row r="952" customFormat="false" ht="34" hidden="false" customHeight="false" outlineLevel="0" collapsed="false">
      <c r="A952" s="64" t="s">
        <v>2479</v>
      </c>
      <c r="B952" s="65" t="s">
        <v>2480</v>
      </c>
      <c r="C952" s="66" t="s">
        <v>2481</v>
      </c>
      <c r="D952" s="66"/>
      <c r="E952" s="66" t="s">
        <v>579</v>
      </c>
      <c r="F952" s="66" t="s">
        <v>2401</v>
      </c>
      <c r="G952" s="64" t="s">
        <v>2482</v>
      </c>
      <c r="H952" s="64"/>
      <c r="I952" s="64"/>
      <c r="J952" s="68" t="n">
        <v>5000</v>
      </c>
      <c r="K952" s="67" t="n">
        <v>43660</v>
      </c>
      <c r="L952" s="67" t="n">
        <v>43753</v>
      </c>
      <c r="M952" s="2" t="n">
        <f aca="false">_xlfn.DAYS(L952, K952)</f>
        <v>93</v>
      </c>
      <c r="N952" s="13" t="s">
        <v>2422</v>
      </c>
    </row>
    <row r="953" customFormat="false" ht="34" hidden="false" customHeight="false" outlineLevel="0" collapsed="false">
      <c r="A953" s="13" t="s">
        <v>2483</v>
      </c>
      <c r="B953" s="9" t="s">
        <v>137</v>
      </c>
      <c r="C953" s="10" t="s">
        <v>2484</v>
      </c>
      <c r="D953" s="10"/>
      <c r="E953" s="10" t="s">
        <v>579</v>
      </c>
      <c r="F953" s="10" t="s">
        <v>2401</v>
      </c>
      <c r="G953" s="13" t="s">
        <v>2485</v>
      </c>
      <c r="H953" s="13"/>
      <c r="I953" s="13"/>
      <c r="J953" s="20" t="n">
        <v>50000</v>
      </c>
      <c r="K953" s="11" t="n">
        <v>43450</v>
      </c>
      <c r="L953" s="11" t="n">
        <v>43753</v>
      </c>
      <c r="M953" s="2" t="n">
        <f aca="false">_xlfn.DAYS(L953, K953)</f>
        <v>303</v>
      </c>
      <c r="N953" s="13"/>
    </row>
    <row r="954" customFormat="false" ht="34" hidden="false" customHeight="false" outlineLevel="0" collapsed="false">
      <c r="A954" s="64" t="s">
        <v>2486</v>
      </c>
      <c r="B954" s="65" t="s">
        <v>2487</v>
      </c>
      <c r="C954" s="66" t="s">
        <v>2488</v>
      </c>
      <c r="D954" s="66"/>
      <c r="E954" s="66" t="s">
        <v>579</v>
      </c>
      <c r="F954" s="66" t="s">
        <v>801</v>
      </c>
      <c r="G954" s="64" t="s">
        <v>2489</v>
      </c>
      <c r="H954" s="64"/>
      <c r="I954" s="64"/>
      <c r="J954" s="68" t="n">
        <v>0</v>
      </c>
      <c r="K954" s="67" t="n">
        <v>43715</v>
      </c>
      <c r="L954" s="67" t="n">
        <v>43753</v>
      </c>
      <c r="M954" s="2" t="n">
        <f aca="false">_xlfn.DAYS(L954, K954)</f>
        <v>38</v>
      </c>
      <c r="N954" s="66" t="s">
        <v>2463</v>
      </c>
      <c r="O954" s="18"/>
    </row>
    <row r="955" customFormat="false" ht="34" hidden="false" customHeight="false" outlineLevel="0" collapsed="false">
      <c r="A955" s="64" t="s">
        <v>2490</v>
      </c>
      <c r="B955" s="65" t="s">
        <v>66</v>
      </c>
      <c r="C955" s="66" t="s">
        <v>2491</v>
      </c>
      <c r="D955" s="66"/>
      <c r="E955" s="66" t="s">
        <v>579</v>
      </c>
      <c r="F955" s="66" t="s">
        <v>2401</v>
      </c>
      <c r="G955" s="64" t="s">
        <v>2492</v>
      </c>
      <c r="H955" s="64"/>
      <c r="I955" s="64"/>
      <c r="J955" s="68" t="n">
        <v>0</v>
      </c>
      <c r="K955" s="67" t="n">
        <v>43734</v>
      </c>
      <c r="L955" s="67" t="n">
        <v>43753</v>
      </c>
      <c r="M955" s="2" t="n">
        <f aca="false">_xlfn.DAYS(L955, K955)</f>
        <v>19</v>
      </c>
      <c r="N955" s="10" t="s">
        <v>2424</v>
      </c>
      <c r="O955" s="18"/>
    </row>
    <row r="956" customFormat="false" ht="34" hidden="false" customHeight="false" outlineLevel="0" collapsed="false">
      <c r="A956" s="64" t="s">
        <v>2493</v>
      </c>
      <c r="B956" s="65" t="s">
        <v>692</v>
      </c>
      <c r="C956" s="66" t="s">
        <v>2494</v>
      </c>
      <c r="D956" s="66"/>
      <c r="E956" s="66" t="s">
        <v>579</v>
      </c>
      <c r="F956" s="66" t="s">
        <v>2401</v>
      </c>
      <c r="G956" s="64" t="s">
        <v>2495</v>
      </c>
      <c r="H956" s="64"/>
      <c r="I956" s="64"/>
      <c r="J956" s="68" t="n">
        <v>0</v>
      </c>
      <c r="K956" s="67" t="n">
        <v>43689</v>
      </c>
      <c r="L956" s="11" t="n">
        <v>43753</v>
      </c>
      <c r="M956" s="2" t="n">
        <f aca="false">_xlfn.DAYS(L956, K956)</f>
        <v>64</v>
      </c>
      <c r="N956" s="10"/>
    </row>
    <row r="957" customFormat="false" ht="34" hidden="false" customHeight="false" outlineLevel="0" collapsed="false">
      <c r="A957" s="64" t="s">
        <v>2496</v>
      </c>
      <c r="B957" s="65" t="s">
        <v>2497</v>
      </c>
      <c r="C957" s="66" t="s">
        <v>2498</v>
      </c>
      <c r="D957" s="66"/>
      <c r="E957" s="66" t="s">
        <v>579</v>
      </c>
      <c r="F957" s="66" t="s">
        <v>2401</v>
      </c>
      <c r="G957" s="64" t="s">
        <v>2449</v>
      </c>
      <c r="H957" s="64"/>
      <c r="I957" s="64"/>
      <c r="J957" s="68" t="n">
        <v>10000</v>
      </c>
      <c r="K957" s="67" t="n">
        <v>43654</v>
      </c>
      <c r="L957" s="67" t="n">
        <v>43753</v>
      </c>
      <c r="M957" s="2" t="n">
        <f aca="false">_xlfn.DAYS(L957, K957)</f>
        <v>99</v>
      </c>
      <c r="N957" s="10"/>
    </row>
    <row r="958" customFormat="false" ht="51" hidden="false" customHeight="false" outlineLevel="0" collapsed="false">
      <c r="A958" s="64" t="s">
        <v>85</v>
      </c>
      <c r="B958" s="65" t="s">
        <v>77</v>
      </c>
      <c r="C958" s="66" t="s">
        <v>2499</v>
      </c>
      <c r="D958" s="66"/>
      <c r="E958" s="66" t="s">
        <v>579</v>
      </c>
      <c r="F958" s="66" t="s">
        <v>2409</v>
      </c>
      <c r="G958" s="64" t="s">
        <v>2500</v>
      </c>
      <c r="H958" s="64"/>
      <c r="I958" s="64"/>
      <c r="J958" s="68" t="s">
        <v>2501</v>
      </c>
      <c r="K958" s="67" t="n">
        <v>43730</v>
      </c>
      <c r="L958" s="67" t="n">
        <v>43753</v>
      </c>
      <c r="M958" s="2" t="n">
        <f aca="false">_xlfn.DAYS(L958, K958)</f>
        <v>23</v>
      </c>
      <c r="N958" s="10"/>
    </row>
    <row r="959" customFormat="false" ht="34" hidden="false" customHeight="false" outlineLevel="0" collapsed="false">
      <c r="A959" s="64" t="s">
        <v>85</v>
      </c>
      <c r="B959" s="65" t="s">
        <v>2502</v>
      </c>
      <c r="C959" s="66" t="s">
        <v>170</v>
      </c>
      <c r="D959" s="66"/>
      <c r="E959" s="66" t="s">
        <v>579</v>
      </c>
      <c r="F959" s="66" t="s">
        <v>2409</v>
      </c>
      <c r="G959" s="64" t="s">
        <v>2503</v>
      </c>
      <c r="H959" s="64"/>
      <c r="I959" s="64"/>
      <c r="J959" s="68" t="n">
        <v>50000</v>
      </c>
      <c r="K959" s="67" t="n">
        <v>43654</v>
      </c>
      <c r="L959" s="67" t="n">
        <v>43753</v>
      </c>
      <c r="M959" s="2" t="n">
        <f aca="false">_xlfn.DAYS(L959, K959)</f>
        <v>99</v>
      </c>
      <c r="N959" s="10" t="s">
        <v>2422</v>
      </c>
    </row>
    <row r="960" customFormat="false" ht="17" hidden="false" customHeight="false" outlineLevel="0" collapsed="false">
      <c r="A960" s="64" t="s">
        <v>85</v>
      </c>
      <c r="B960" s="65" t="s">
        <v>2504</v>
      </c>
      <c r="C960" s="66" t="s">
        <v>2505</v>
      </c>
      <c r="D960" s="66"/>
      <c r="E960" s="66" t="s">
        <v>579</v>
      </c>
      <c r="F960" s="66" t="s">
        <v>801</v>
      </c>
      <c r="G960" s="64" t="s">
        <v>2473</v>
      </c>
      <c r="H960" s="64"/>
      <c r="I960" s="64"/>
      <c r="J960" s="68" t="n">
        <v>0</v>
      </c>
      <c r="K960" s="67" t="n">
        <v>43669</v>
      </c>
      <c r="L960" s="11" t="n">
        <v>43753</v>
      </c>
      <c r="M960" s="2" t="n">
        <f aca="false">_xlfn.DAYS(L960, K960)</f>
        <v>84</v>
      </c>
      <c r="N960" s="10"/>
    </row>
    <row r="961" customFormat="false" ht="34" hidden="false" customHeight="false" outlineLevel="0" collapsed="false">
      <c r="A961" s="64" t="s">
        <v>344</v>
      </c>
      <c r="B961" s="65" t="s">
        <v>2506</v>
      </c>
      <c r="C961" s="66" t="s">
        <v>2507</v>
      </c>
      <c r="D961" s="66"/>
      <c r="E961" s="66" t="s">
        <v>579</v>
      </c>
      <c r="F961" s="66" t="s">
        <v>2401</v>
      </c>
      <c r="G961" s="64" t="s">
        <v>2508</v>
      </c>
      <c r="H961" s="64"/>
      <c r="I961" s="64"/>
      <c r="J961" s="68" t="s">
        <v>2509</v>
      </c>
      <c r="K961" s="67" t="n">
        <v>43521</v>
      </c>
      <c r="L961" s="67" t="n">
        <v>43753</v>
      </c>
      <c r="M961" s="2" t="n">
        <f aca="false">_xlfn.DAYS(L961, K961)</f>
        <v>232</v>
      </c>
      <c r="N961" s="10"/>
    </row>
    <row r="962" customFormat="false" ht="34" hidden="false" customHeight="false" outlineLevel="0" collapsed="false">
      <c r="A962" s="64" t="s">
        <v>2510</v>
      </c>
      <c r="B962" s="65" t="s">
        <v>333</v>
      </c>
      <c r="C962" s="66" t="s">
        <v>2511</v>
      </c>
      <c r="D962" s="66"/>
      <c r="E962" s="66" t="s">
        <v>579</v>
      </c>
      <c r="F962" s="66" t="s">
        <v>2401</v>
      </c>
      <c r="G962" s="64" t="s">
        <v>2512</v>
      </c>
      <c r="H962" s="64"/>
      <c r="I962" s="64"/>
      <c r="J962" s="68" t="n">
        <v>50000</v>
      </c>
      <c r="K962" s="67" t="n">
        <v>43635</v>
      </c>
      <c r="L962" s="67" t="n">
        <v>43753</v>
      </c>
      <c r="M962" s="2" t="n">
        <f aca="false">_xlfn.DAYS(L962, K962)</f>
        <v>118</v>
      </c>
      <c r="N962" s="10"/>
      <c r="O962" s="18"/>
    </row>
    <row r="963" customFormat="false" ht="17" hidden="false" customHeight="false" outlineLevel="0" collapsed="false">
      <c r="A963" s="64" t="s">
        <v>2304</v>
      </c>
      <c r="B963" s="64" t="s">
        <v>2513</v>
      </c>
      <c r="C963" s="66" t="s">
        <v>2434</v>
      </c>
      <c r="D963" s="66"/>
      <c r="E963" s="66" t="s">
        <v>579</v>
      </c>
      <c r="F963" s="66" t="s">
        <v>801</v>
      </c>
      <c r="G963" s="64" t="s">
        <v>2473</v>
      </c>
      <c r="H963" s="66"/>
      <c r="I963" s="64"/>
      <c r="J963" s="75" t="n">
        <v>0</v>
      </c>
      <c r="K963" s="67" t="n">
        <v>43739</v>
      </c>
      <c r="L963" s="67" t="n">
        <v>43753</v>
      </c>
      <c r="M963" s="2" t="n">
        <f aca="false">_xlfn.DAYS(L963, K963)</f>
        <v>14</v>
      </c>
      <c r="N963" s="13"/>
    </row>
    <row r="964" customFormat="false" ht="51" hidden="false" customHeight="false" outlineLevel="0" collapsed="false">
      <c r="A964" s="24" t="s">
        <v>2514</v>
      </c>
      <c r="B964" s="9" t="s">
        <v>359</v>
      </c>
      <c r="C964" s="10" t="s">
        <v>2515</v>
      </c>
      <c r="D964" s="10"/>
      <c r="E964" s="10" t="s">
        <v>579</v>
      </c>
      <c r="F964" s="12" t="s">
        <v>2401</v>
      </c>
      <c r="G964" s="13" t="s">
        <v>2516</v>
      </c>
      <c r="H964" s="10"/>
      <c r="I964" s="25"/>
      <c r="J964" s="26" t="s">
        <v>2517</v>
      </c>
      <c r="K964" s="27" t="n">
        <v>43579</v>
      </c>
      <c r="L964" s="11" t="n">
        <v>43753</v>
      </c>
      <c r="M964" s="2" t="n">
        <f aca="false">_xlfn.DAYS(L964, K964)</f>
        <v>174</v>
      </c>
      <c r="N964" s="10" t="s">
        <v>2422</v>
      </c>
    </row>
    <row r="965" customFormat="false" ht="34" hidden="false" customHeight="false" outlineLevel="0" collapsed="false">
      <c r="A965" s="77" t="s">
        <v>2518</v>
      </c>
      <c r="B965" s="65" t="s">
        <v>89</v>
      </c>
      <c r="C965" s="66" t="s">
        <v>2519</v>
      </c>
      <c r="D965" s="66"/>
      <c r="E965" s="66" t="s">
        <v>579</v>
      </c>
      <c r="F965" s="70" t="s">
        <v>801</v>
      </c>
      <c r="G965" s="64" t="s">
        <v>2520</v>
      </c>
      <c r="H965" s="66"/>
      <c r="I965" s="87"/>
      <c r="J965" s="114" t="n">
        <v>0</v>
      </c>
      <c r="K965" s="79" t="n">
        <v>43698</v>
      </c>
      <c r="L965" s="11" t="n">
        <v>43753</v>
      </c>
      <c r="M965" s="2" t="n">
        <f aca="false">_xlfn.DAYS(L965, K965)</f>
        <v>55</v>
      </c>
      <c r="N965" s="10" t="s">
        <v>2521</v>
      </c>
    </row>
    <row r="966" customFormat="false" ht="34" hidden="false" customHeight="false" outlineLevel="0" collapsed="false">
      <c r="A966" s="77" t="s">
        <v>2522</v>
      </c>
      <c r="B966" s="65" t="s">
        <v>2523</v>
      </c>
      <c r="C966" s="66" t="s">
        <v>123</v>
      </c>
      <c r="D966" s="66"/>
      <c r="E966" s="66" t="s">
        <v>579</v>
      </c>
      <c r="F966" s="70" t="s">
        <v>2524</v>
      </c>
      <c r="G966" s="64" t="s">
        <v>2449</v>
      </c>
      <c r="H966" s="66"/>
      <c r="I966" s="78"/>
      <c r="J966" s="114" t="n">
        <v>0</v>
      </c>
      <c r="K966" s="79" t="n">
        <v>43670</v>
      </c>
      <c r="L966" s="11" t="n">
        <v>43753</v>
      </c>
      <c r="M966" s="2" t="n">
        <f aca="false">_xlfn.DAYS(L966, K966)</f>
        <v>83</v>
      </c>
      <c r="N966" s="10"/>
    </row>
    <row r="967" customFormat="false" ht="51" hidden="false" customHeight="false" outlineLevel="0" collapsed="false">
      <c r="A967" s="77" t="s">
        <v>119</v>
      </c>
      <c r="B967" s="65" t="s">
        <v>160</v>
      </c>
      <c r="C967" s="66" t="s">
        <v>66</v>
      </c>
      <c r="D967" s="66"/>
      <c r="E967" s="66" t="s">
        <v>579</v>
      </c>
      <c r="F967" s="70" t="s">
        <v>2409</v>
      </c>
      <c r="G967" s="64" t="s">
        <v>2525</v>
      </c>
      <c r="H967" s="66"/>
      <c r="I967" s="67"/>
      <c r="J967" s="118" t="n">
        <v>5000</v>
      </c>
      <c r="K967" s="80" t="n">
        <v>43696</v>
      </c>
      <c r="L967" s="11" t="n">
        <v>43753</v>
      </c>
      <c r="M967" s="2" t="n">
        <f aca="false">_xlfn.DAYS(L967, K967)</f>
        <v>57</v>
      </c>
      <c r="N967" s="10" t="s">
        <v>2526</v>
      </c>
    </row>
    <row r="968" customFormat="false" ht="34" hidden="false" customHeight="false" outlineLevel="0" collapsed="false">
      <c r="A968" s="24" t="s">
        <v>812</v>
      </c>
      <c r="B968" s="9" t="s">
        <v>571</v>
      </c>
      <c r="C968" s="10" t="s">
        <v>2527</v>
      </c>
      <c r="D968" s="10"/>
      <c r="E968" s="10" t="s">
        <v>579</v>
      </c>
      <c r="F968" s="12" t="s">
        <v>2401</v>
      </c>
      <c r="G968" s="13" t="s">
        <v>2528</v>
      </c>
      <c r="H968" s="10"/>
      <c r="I968" s="11"/>
      <c r="J968" s="29" t="n">
        <v>5000</v>
      </c>
      <c r="K968" s="16" t="n">
        <v>43726</v>
      </c>
      <c r="L968" s="11" t="n">
        <v>43753</v>
      </c>
      <c r="M968" s="2" t="n">
        <f aca="false">_xlfn.DAYS(L968, K968)</f>
        <v>27</v>
      </c>
      <c r="N968" s="10"/>
    </row>
    <row r="969" customFormat="false" ht="85" hidden="false" customHeight="false" outlineLevel="0" collapsed="false">
      <c r="A969" s="69" t="s">
        <v>2529</v>
      </c>
      <c r="B969" s="65" t="s">
        <v>2530</v>
      </c>
      <c r="C969" s="66" t="s">
        <v>125</v>
      </c>
      <c r="D969" s="66"/>
      <c r="E969" s="66" t="s">
        <v>579</v>
      </c>
      <c r="F969" s="70" t="s">
        <v>2401</v>
      </c>
      <c r="G969" s="64" t="s">
        <v>2531</v>
      </c>
      <c r="H969" s="66"/>
      <c r="I969" s="71"/>
      <c r="J969" s="114" t="s">
        <v>2532</v>
      </c>
      <c r="K969" s="82" t="n">
        <v>43700</v>
      </c>
      <c r="L969" s="11" t="n">
        <v>43753</v>
      </c>
      <c r="M969" s="2" t="n">
        <f aca="false">_xlfn.DAYS(L969, K969)</f>
        <v>53</v>
      </c>
      <c r="N969" s="10" t="s">
        <v>2533</v>
      </c>
    </row>
    <row r="970" customFormat="false" ht="51" hidden="false" customHeight="false" outlineLevel="0" collapsed="false">
      <c r="A970" s="69" t="s">
        <v>2534</v>
      </c>
      <c r="B970" s="65" t="s">
        <v>351</v>
      </c>
      <c r="C970" s="66" t="s">
        <v>125</v>
      </c>
      <c r="D970" s="66"/>
      <c r="E970" s="66" t="s">
        <v>579</v>
      </c>
      <c r="F970" s="70" t="s">
        <v>2401</v>
      </c>
      <c r="G970" s="64" t="s">
        <v>2476</v>
      </c>
      <c r="H970" s="66"/>
      <c r="I970" s="81"/>
      <c r="J970" s="115" t="n">
        <v>5000</v>
      </c>
      <c r="K970" s="82" t="n">
        <v>43514</v>
      </c>
      <c r="L970" s="67" t="n">
        <v>43753</v>
      </c>
      <c r="M970" s="2" t="n">
        <f aca="false">_xlfn.DAYS(L970, K970)</f>
        <v>239</v>
      </c>
      <c r="N970" s="10" t="s">
        <v>2422</v>
      </c>
    </row>
    <row r="971" customFormat="false" ht="34" hidden="false" customHeight="false" outlineLevel="0" collapsed="false">
      <c r="A971" s="34" t="s">
        <v>524</v>
      </c>
      <c r="B971" s="9" t="s">
        <v>480</v>
      </c>
      <c r="C971" s="10"/>
      <c r="D971" s="10"/>
      <c r="E971" s="10" t="s">
        <v>579</v>
      </c>
      <c r="F971" s="12" t="s">
        <v>2401</v>
      </c>
      <c r="G971" s="13" t="s">
        <v>2470</v>
      </c>
      <c r="H971" s="10"/>
      <c r="I971" s="32"/>
      <c r="J971" s="33" t="n">
        <v>5000</v>
      </c>
      <c r="K971" s="36" t="n">
        <v>43705</v>
      </c>
      <c r="L971" s="11" t="n">
        <v>43753</v>
      </c>
      <c r="M971" s="2" t="n">
        <f aca="false">_xlfn.DAYS(L971, K971)</f>
        <v>48</v>
      </c>
      <c r="N971" s="10" t="s">
        <v>2422</v>
      </c>
    </row>
    <row r="972" customFormat="false" ht="119" hidden="false" customHeight="false" outlineLevel="0" collapsed="false">
      <c r="A972" s="83" t="s">
        <v>2535</v>
      </c>
      <c r="B972" s="65" t="s">
        <v>905</v>
      </c>
      <c r="C972" s="66" t="s">
        <v>2536</v>
      </c>
      <c r="D972" s="66"/>
      <c r="E972" s="66" t="s">
        <v>579</v>
      </c>
      <c r="F972" s="70" t="s">
        <v>2537</v>
      </c>
      <c r="G972" s="64" t="s">
        <v>2538</v>
      </c>
      <c r="H972" s="66"/>
      <c r="I972" s="85"/>
      <c r="J972" s="115" t="s">
        <v>2539</v>
      </c>
      <c r="K972" s="84" t="n">
        <v>43749</v>
      </c>
      <c r="L972" s="67" t="n">
        <v>43753</v>
      </c>
      <c r="M972" s="2" t="n">
        <f aca="false">_xlfn.DAYS(L972, K972)</f>
        <v>4</v>
      </c>
      <c r="N972" s="10" t="s">
        <v>2540</v>
      </c>
    </row>
    <row r="973" customFormat="false" ht="51" hidden="false" customHeight="false" outlineLevel="0" collapsed="false">
      <c r="A973" s="83" t="s">
        <v>2541</v>
      </c>
      <c r="B973" s="65" t="s">
        <v>263</v>
      </c>
      <c r="C973" s="66" t="s">
        <v>282</v>
      </c>
      <c r="D973" s="66"/>
      <c r="E973" s="66" t="s">
        <v>579</v>
      </c>
      <c r="F973" s="70" t="s">
        <v>2401</v>
      </c>
      <c r="G973" s="64" t="s">
        <v>2542</v>
      </c>
      <c r="H973" s="66"/>
      <c r="I973" s="85"/>
      <c r="J973" s="115" t="s">
        <v>2543</v>
      </c>
      <c r="K973" s="84" t="n">
        <v>43742</v>
      </c>
      <c r="L973" s="67" t="n">
        <v>43753</v>
      </c>
      <c r="M973" s="2" t="n">
        <f aca="false">_xlfn.DAYS(L973, K973)</f>
        <v>11</v>
      </c>
      <c r="N973" s="10" t="s">
        <v>2422</v>
      </c>
    </row>
    <row r="974" customFormat="false" ht="17" hidden="false" customHeight="false" outlineLevel="0" collapsed="false">
      <c r="A974" s="72" t="s">
        <v>675</v>
      </c>
      <c r="B974" s="65" t="s">
        <v>915</v>
      </c>
      <c r="C974" s="66" t="s">
        <v>2450</v>
      </c>
      <c r="D974" s="66"/>
      <c r="E974" s="66" t="s">
        <v>579</v>
      </c>
      <c r="F974" s="66" t="s">
        <v>801</v>
      </c>
      <c r="G974" s="73" t="s">
        <v>2473</v>
      </c>
      <c r="H974" s="66"/>
      <c r="I974" s="64"/>
      <c r="J974" s="119" t="n">
        <v>0</v>
      </c>
      <c r="K974" s="67" t="n">
        <v>43733</v>
      </c>
      <c r="L974" s="67" t="n">
        <v>43753</v>
      </c>
      <c r="M974" s="2" t="n">
        <f aca="false">_xlfn.DAYS(L974, K974)</f>
        <v>20</v>
      </c>
      <c r="N974" s="22"/>
    </row>
    <row r="975" customFormat="false" ht="51" hidden="false" customHeight="false" outlineLevel="0" collapsed="false">
      <c r="A975" s="72" t="s">
        <v>150</v>
      </c>
      <c r="B975" s="65" t="s">
        <v>83</v>
      </c>
      <c r="C975" s="66" t="s">
        <v>140</v>
      </c>
      <c r="D975" s="66"/>
      <c r="E975" s="66" t="s">
        <v>579</v>
      </c>
      <c r="F975" s="66" t="s">
        <v>2544</v>
      </c>
      <c r="G975" s="73" t="s">
        <v>2545</v>
      </c>
      <c r="H975" s="66"/>
      <c r="I975" s="64"/>
      <c r="J975" s="119" t="n">
        <v>20000</v>
      </c>
      <c r="K975" s="67" t="n">
        <v>43748</v>
      </c>
      <c r="L975" s="67" t="n">
        <v>43753</v>
      </c>
      <c r="M975" s="2" t="n">
        <f aca="false">_xlfn.DAYS(L975, K975)</f>
        <v>5</v>
      </c>
      <c r="N975" s="22" t="s">
        <v>2422</v>
      </c>
    </row>
    <row r="976" customFormat="false" ht="34" hidden="false" customHeight="false" outlineLevel="0" collapsed="false">
      <c r="A976" s="13" t="s">
        <v>1005</v>
      </c>
      <c r="B976" s="9" t="s">
        <v>2546</v>
      </c>
      <c r="C976" s="10" t="s">
        <v>2547</v>
      </c>
      <c r="D976" s="10"/>
      <c r="E976" s="10" t="s">
        <v>579</v>
      </c>
      <c r="F976" s="10" t="s">
        <v>2401</v>
      </c>
      <c r="G976" s="13" t="s">
        <v>2528</v>
      </c>
      <c r="H976" s="10"/>
      <c r="I976" s="13"/>
      <c r="J976" s="20" t="n">
        <v>10000</v>
      </c>
      <c r="K976" s="11" t="n">
        <v>43720</v>
      </c>
      <c r="L976" s="11" t="n">
        <v>43753</v>
      </c>
      <c r="M976" s="2" t="n">
        <f aca="false">_xlfn.DAYS(L976, K976)</f>
        <v>33</v>
      </c>
      <c r="N976" s="10"/>
    </row>
    <row r="977" customFormat="false" ht="17" hidden="false" customHeight="false" outlineLevel="0" collapsed="false">
      <c r="A977" s="64" t="s">
        <v>2548</v>
      </c>
      <c r="B977" s="65" t="s">
        <v>2549</v>
      </c>
      <c r="C977" s="66" t="s">
        <v>2460</v>
      </c>
      <c r="D977" s="66"/>
      <c r="E977" s="66" t="s">
        <v>579</v>
      </c>
      <c r="F977" s="66" t="s">
        <v>801</v>
      </c>
      <c r="G977" s="64" t="s">
        <v>2520</v>
      </c>
      <c r="H977" s="64"/>
      <c r="I977" s="64"/>
      <c r="J977" s="68" t="n">
        <v>0</v>
      </c>
      <c r="K977" s="67" t="n">
        <v>43675</v>
      </c>
      <c r="L977" s="11" t="n">
        <v>43753</v>
      </c>
      <c r="M977" s="2" t="n">
        <f aca="false">_xlfn.DAYS(L977, K977)</f>
        <v>78</v>
      </c>
      <c r="N977" s="10"/>
    </row>
    <row r="978" customFormat="false" ht="51" hidden="false" customHeight="false" outlineLevel="0" collapsed="false">
      <c r="A978" s="64" t="s">
        <v>2550</v>
      </c>
      <c r="B978" s="64" t="s">
        <v>140</v>
      </c>
      <c r="C978" s="66" t="s">
        <v>1082</v>
      </c>
      <c r="D978" s="66"/>
      <c r="E978" s="66" t="s">
        <v>579</v>
      </c>
      <c r="F978" s="66" t="s">
        <v>2409</v>
      </c>
      <c r="G978" s="64" t="s">
        <v>2551</v>
      </c>
      <c r="H978" s="66"/>
      <c r="I978" s="64"/>
      <c r="J978" s="66" t="s">
        <v>2552</v>
      </c>
      <c r="K978" s="67" t="n">
        <v>43670</v>
      </c>
      <c r="L978" s="11" t="n">
        <v>43753</v>
      </c>
      <c r="M978" s="2" t="n">
        <f aca="false">_xlfn.DAYS(L978, K978)</f>
        <v>83</v>
      </c>
      <c r="N978" s="13" t="s">
        <v>2422</v>
      </c>
    </row>
    <row r="979" customFormat="false" ht="34" hidden="false" customHeight="false" outlineLevel="0" collapsed="false">
      <c r="A979" s="72" t="s">
        <v>2553</v>
      </c>
      <c r="B979" s="65" t="s">
        <v>469</v>
      </c>
      <c r="C979" s="66" t="s">
        <v>258</v>
      </c>
      <c r="D979" s="66"/>
      <c r="E979" s="66" t="s">
        <v>579</v>
      </c>
      <c r="F979" s="66" t="s">
        <v>2401</v>
      </c>
      <c r="G979" s="73" t="s">
        <v>2474</v>
      </c>
      <c r="H979" s="66"/>
      <c r="I979" s="64"/>
      <c r="J979" s="120" t="n">
        <v>0</v>
      </c>
      <c r="K979" s="67" t="n">
        <v>43670</v>
      </c>
      <c r="L979" s="11" t="n">
        <v>43753</v>
      </c>
      <c r="M979" s="2" t="n">
        <f aca="false">_xlfn.DAYS(L979, K979)</f>
        <v>83</v>
      </c>
      <c r="N979" s="112" t="s">
        <v>2463</v>
      </c>
    </row>
    <row r="980" customFormat="false" ht="34" hidden="false" customHeight="false" outlineLevel="0" collapsed="false">
      <c r="A980" s="64" t="s">
        <v>2554</v>
      </c>
      <c r="B980" s="65" t="s">
        <v>503</v>
      </c>
      <c r="C980" s="66"/>
      <c r="D980" s="66"/>
      <c r="E980" s="66" t="s">
        <v>579</v>
      </c>
      <c r="F980" s="66" t="s">
        <v>2524</v>
      </c>
      <c r="G980" s="64" t="s">
        <v>2555</v>
      </c>
      <c r="H980" s="64"/>
      <c r="I980" s="64"/>
      <c r="J980" s="120" t="n">
        <v>0</v>
      </c>
      <c r="K980" s="67" t="n">
        <v>43654</v>
      </c>
      <c r="L980" s="67" t="n">
        <v>43753</v>
      </c>
      <c r="M980" s="2" t="n">
        <f aca="false">_xlfn.DAYS(L980, K980)</f>
        <v>99</v>
      </c>
      <c r="N980" s="10"/>
    </row>
    <row r="981" customFormat="false" ht="34" hidden="false" customHeight="false" outlineLevel="0" collapsed="false">
      <c r="A981" s="13" t="s">
        <v>2556</v>
      </c>
      <c r="B981" s="13" t="s">
        <v>22</v>
      </c>
      <c r="C981" s="10" t="s">
        <v>2494</v>
      </c>
      <c r="D981" s="10"/>
      <c r="E981" s="10" t="s">
        <v>579</v>
      </c>
      <c r="F981" s="10" t="s">
        <v>2401</v>
      </c>
      <c r="G981" s="13" t="s">
        <v>2465</v>
      </c>
      <c r="H981" s="10"/>
      <c r="I981" s="13"/>
      <c r="J981" s="38" t="s">
        <v>2557</v>
      </c>
      <c r="K981" s="11" t="n">
        <v>43600</v>
      </c>
      <c r="L981" s="11" t="n">
        <v>43753</v>
      </c>
      <c r="M981" s="2" t="n">
        <f aca="false">_xlfn.DAYS(L981, K981)</f>
        <v>153</v>
      </c>
      <c r="N981" s="13"/>
    </row>
    <row r="982" customFormat="false" ht="34" hidden="false" customHeight="false" outlineLevel="0" collapsed="false">
      <c r="A982" s="83" t="s">
        <v>2558</v>
      </c>
      <c r="B982" s="65" t="s">
        <v>2559</v>
      </c>
      <c r="C982" s="66" t="s">
        <v>2560</v>
      </c>
      <c r="D982" s="66"/>
      <c r="E982" s="66" t="s">
        <v>579</v>
      </c>
      <c r="F982" s="70" t="s">
        <v>2401</v>
      </c>
      <c r="G982" s="64" t="s">
        <v>2449</v>
      </c>
      <c r="H982" s="66"/>
      <c r="I982" s="81"/>
      <c r="J982" s="116" t="n">
        <v>20000</v>
      </c>
      <c r="K982" s="80" t="n">
        <v>43733</v>
      </c>
      <c r="L982" s="67" t="n">
        <v>43753</v>
      </c>
      <c r="M982" s="2" t="n">
        <f aca="false">_xlfn.DAYS(L982, K982)</f>
        <v>20</v>
      </c>
      <c r="N982" s="10"/>
    </row>
    <row r="983" customFormat="false" ht="68" hidden="false" customHeight="false" outlineLevel="0" collapsed="false">
      <c r="A983" s="21" t="s">
        <v>2561</v>
      </c>
      <c r="B983" s="9" t="s">
        <v>258</v>
      </c>
      <c r="C983" s="10" t="s">
        <v>2562</v>
      </c>
      <c r="D983" s="10"/>
      <c r="E983" s="10" t="s">
        <v>579</v>
      </c>
      <c r="F983" s="10" t="s">
        <v>2401</v>
      </c>
      <c r="G983" s="22" t="s">
        <v>2563</v>
      </c>
      <c r="H983" s="10"/>
      <c r="I983" s="13"/>
      <c r="J983" s="12" t="s">
        <v>2564</v>
      </c>
      <c r="K983" s="11" t="n">
        <v>43703</v>
      </c>
      <c r="L983" s="11" t="n">
        <v>43753</v>
      </c>
      <c r="M983" s="2" t="n">
        <f aca="false">_xlfn.DAYS(L983, K983)</f>
        <v>50</v>
      </c>
      <c r="N983" s="22" t="s">
        <v>2565</v>
      </c>
    </row>
    <row r="984" customFormat="false" ht="34" hidden="false" customHeight="false" outlineLevel="0" collapsed="false">
      <c r="A984" s="64" t="s">
        <v>2366</v>
      </c>
      <c r="B984" s="64" t="s">
        <v>2566</v>
      </c>
      <c r="C984" s="66" t="s">
        <v>2567</v>
      </c>
      <c r="D984" s="66"/>
      <c r="E984" s="66" t="s">
        <v>579</v>
      </c>
      <c r="F984" s="66" t="s">
        <v>2401</v>
      </c>
      <c r="G984" s="64" t="s">
        <v>2449</v>
      </c>
      <c r="H984" s="66"/>
      <c r="I984" s="64"/>
      <c r="J984" s="75" t="n">
        <v>10000</v>
      </c>
      <c r="K984" s="67" t="n">
        <v>43563</v>
      </c>
      <c r="L984" s="67" t="n">
        <v>43753</v>
      </c>
      <c r="M984" s="2" t="n">
        <f aca="false">_xlfn.DAYS(L984, K984)</f>
        <v>190</v>
      </c>
      <c r="N984" s="13"/>
    </row>
    <row r="985" customFormat="false" ht="34" hidden="false" customHeight="false" outlineLevel="0" collapsed="false">
      <c r="A985" s="64" t="s">
        <v>2568</v>
      </c>
      <c r="B985" s="65" t="s">
        <v>2569</v>
      </c>
      <c r="C985" s="66" t="s">
        <v>128</v>
      </c>
      <c r="D985" s="66"/>
      <c r="E985" s="66" t="s">
        <v>579</v>
      </c>
      <c r="F985" s="66" t="s">
        <v>2401</v>
      </c>
      <c r="G985" s="64" t="s">
        <v>2570</v>
      </c>
      <c r="H985" s="64"/>
      <c r="I985" s="64"/>
      <c r="J985" s="68" t="n">
        <v>30000</v>
      </c>
      <c r="K985" s="67" t="n">
        <v>43516</v>
      </c>
      <c r="L985" s="67" t="n">
        <v>43753</v>
      </c>
      <c r="M985" s="2" t="n">
        <f aca="false">_xlfn.DAYS(L985, K985)</f>
        <v>237</v>
      </c>
      <c r="N985" s="13" t="s">
        <v>2422</v>
      </c>
    </row>
    <row r="986" customFormat="false" ht="51" hidden="false" customHeight="false" outlineLevel="0" collapsed="false">
      <c r="A986" s="13" t="s">
        <v>2571</v>
      </c>
      <c r="B986" s="9" t="s">
        <v>2572</v>
      </c>
      <c r="C986" s="10" t="s">
        <v>171</v>
      </c>
      <c r="D986" s="10"/>
      <c r="E986" s="10" t="s">
        <v>579</v>
      </c>
      <c r="F986" s="10" t="s">
        <v>2401</v>
      </c>
      <c r="G986" s="13" t="s">
        <v>2476</v>
      </c>
      <c r="H986" s="13"/>
      <c r="I986" s="13"/>
      <c r="J986" s="20" t="n">
        <v>3500</v>
      </c>
      <c r="K986" s="11" t="n">
        <v>43719</v>
      </c>
      <c r="L986" s="11" t="n">
        <v>43753</v>
      </c>
      <c r="M986" s="2" t="n">
        <f aca="false">_xlfn.DAYS(L986, K986)</f>
        <v>34</v>
      </c>
      <c r="N986" s="13" t="s">
        <v>2422</v>
      </c>
    </row>
    <row r="987" customFormat="false" ht="51" hidden="false" customHeight="false" outlineLevel="0" collapsed="false">
      <c r="A987" s="64" t="s">
        <v>2573</v>
      </c>
      <c r="B987" s="64" t="s">
        <v>2574</v>
      </c>
      <c r="C987" s="66" t="s">
        <v>2575</v>
      </c>
      <c r="D987" s="66"/>
      <c r="E987" s="66" t="s">
        <v>579</v>
      </c>
      <c r="F987" s="66" t="s">
        <v>2576</v>
      </c>
      <c r="G987" s="64" t="s">
        <v>2577</v>
      </c>
      <c r="H987" s="66"/>
      <c r="I987" s="64"/>
      <c r="J987" s="66" t="s">
        <v>2578</v>
      </c>
      <c r="K987" s="67" t="n">
        <v>43558</v>
      </c>
      <c r="L987" s="67" t="n">
        <v>43753</v>
      </c>
      <c r="M987" s="2" t="n">
        <f aca="false">_xlfn.DAYS(L987, K987)</f>
        <v>195</v>
      </c>
      <c r="N987" s="13" t="s">
        <v>2422</v>
      </c>
    </row>
    <row r="988" customFormat="false" ht="34" hidden="false" customHeight="false" outlineLevel="0" collapsed="false">
      <c r="A988" s="64" t="s">
        <v>2579</v>
      </c>
      <c r="B988" s="65" t="s">
        <v>2580</v>
      </c>
      <c r="C988" s="66" t="s">
        <v>2581</v>
      </c>
      <c r="D988" s="66"/>
      <c r="E988" s="66" t="s">
        <v>579</v>
      </c>
      <c r="F988" s="66" t="s">
        <v>2582</v>
      </c>
      <c r="G988" s="64" t="s">
        <v>2583</v>
      </c>
      <c r="H988" s="64"/>
      <c r="I988" s="64"/>
      <c r="J988" s="68" t="n">
        <v>0</v>
      </c>
      <c r="K988" s="67" t="n">
        <v>43511</v>
      </c>
      <c r="L988" s="67" t="n">
        <v>43753</v>
      </c>
      <c r="M988" s="2" t="n">
        <f aca="false">_xlfn.DAYS(L988, K988)</f>
        <v>242</v>
      </c>
      <c r="N988" s="10"/>
    </row>
    <row r="989" customFormat="false" ht="119" hidden="false" customHeight="false" outlineLevel="0" collapsed="false">
      <c r="A989" s="64" t="s">
        <v>483</v>
      </c>
      <c r="B989" s="64" t="s">
        <v>155</v>
      </c>
      <c r="C989" s="66" t="s">
        <v>654</v>
      </c>
      <c r="D989" s="66"/>
      <c r="E989" s="66" t="s">
        <v>579</v>
      </c>
      <c r="F989" s="66" t="s">
        <v>2401</v>
      </c>
      <c r="G989" s="64" t="s">
        <v>2584</v>
      </c>
      <c r="H989" s="66"/>
      <c r="I989" s="64"/>
      <c r="J989" s="66" t="s">
        <v>2585</v>
      </c>
      <c r="K989" s="67" t="n">
        <v>43151</v>
      </c>
      <c r="L989" s="67" t="n">
        <v>43753</v>
      </c>
      <c r="M989" s="2" t="n">
        <f aca="false">_xlfn.DAYS(L989, K989)</f>
        <v>602</v>
      </c>
      <c r="N989" s="13"/>
    </row>
    <row r="990" customFormat="false" ht="51" hidden="false" customHeight="false" outlineLevel="0" collapsed="false">
      <c r="A990" s="83" t="s">
        <v>1015</v>
      </c>
      <c r="B990" s="65" t="s">
        <v>2586</v>
      </c>
      <c r="C990" s="66" t="s">
        <v>223</v>
      </c>
      <c r="D990" s="66"/>
      <c r="E990" s="66" t="s">
        <v>579</v>
      </c>
      <c r="F990" s="70" t="s">
        <v>801</v>
      </c>
      <c r="G990" s="64" t="s">
        <v>2587</v>
      </c>
      <c r="H990" s="66"/>
      <c r="I990" s="85"/>
      <c r="J990" s="115" t="n">
        <v>0</v>
      </c>
      <c r="K990" s="80" t="n">
        <v>43690</v>
      </c>
      <c r="L990" s="11" t="n">
        <v>43753</v>
      </c>
      <c r="M990" s="2" t="n">
        <f aca="false">_xlfn.DAYS(L990, K990)</f>
        <v>63</v>
      </c>
      <c r="N990" s="13" t="s">
        <v>2588</v>
      </c>
    </row>
    <row r="991" customFormat="false" ht="34" hidden="false" customHeight="false" outlineLevel="0" collapsed="false">
      <c r="A991" s="83" t="s">
        <v>213</v>
      </c>
      <c r="B991" s="65" t="s">
        <v>209</v>
      </c>
      <c r="C991" s="66" t="s">
        <v>128</v>
      </c>
      <c r="D991" s="66"/>
      <c r="E991" s="66" t="s">
        <v>579</v>
      </c>
      <c r="F991" s="70" t="s">
        <v>2409</v>
      </c>
      <c r="G991" s="64" t="s">
        <v>2430</v>
      </c>
      <c r="H991" s="66"/>
      <c r="I991" s="37"/>
      <c r="J991" s="115" t="n">
        <v>10000</v>
      </c>
      <c r="K991" s="80" t="n">
        <v>43690</v>
      </c>
      <c r="L991" s="11" t="n">
        <v>43753</v>
      </c>
      <c r="M991" s="2" t="n">
        <f aca="false">_xlfn.DAYS(L991, K991)</f>
        <v>63</v>
      </c>
      <c r="N991" s="10" t="s">
        <v>2422</v>
      </c>
    </row>
    <row r="992" customFormat="false" ht="34" hidden="false" customHeight="false" outlineLevel="0" collapsed="false">
      <c r="A992" s="64" t="s">
        <v>431</v>
      </c>
      <c r="B992" s="65" t="s">
        <v>1306</v>
      </c>
      <c r="C992" s="66" t="s">
        <v>1787</v>
      </c>
      <c r="D992" s="66"/>
      <c r="E992" s="66" t="s">
        <v>579</v>
      </c>
      <c r="F992" s="66" t="s">
        <v>2401</v>
      </c>
      <c r="G992" s="64" t="s">
        <v>2589</v>
      </c>
      <c r="H992" s="64"/>
      <c r="I992" s="13"/>
      <c r="J992" s="115" t="n">
        <v>10000</v>
      </c>
      <c r="K992" s="67" t="n">
        <v>43749</v>
      </c>
      <c r="L992" s="67" t="n">
        <v>43753</v>
      </c>
      <c r="M992" s="2" t="n">
        <f aca="false">_xlfn.DAYS(L992, K992)</f>
        <v>4</v>
      </c>
      <c r="N992" s="10" t="s">
        <v>2422</v>
      </c>
    </row>
    <row r="993" customFormat="false" ht="17" hidden="false" customHeight="false" outlineLevel="0" collapsed="false">
      <c r="A993" s="72" t="s">
        <v>2590</v>
      </c>
      <c r="B993" s="65" t="s">
        <v>2591</v>
      </c>
      <c r="C993" s="66" t="s">
        <v>237</v>
      </c>
      <c r="D993" s="66"/>
      <c r="E993" s="66" t="s">
        <v>568</v>
      </c>
      <c r="F993" s="66"/>
      <c r="G993" s="73" t="s">
        <v>2592</v>
      </c>
      <c r="H993" s="66"/>
      <c r="I993" s="13"/>
      <c r="J993" s="121" t="n">
        <v>10000</v>
      </c>
      <c r="K993" s="67" t="n">
        <v>43759</v>
      </c>
      <c r="L993" s="67" t="n">
        <v>43770</v>
      </c>
      <c r="M993" s="66" t="n">
        <f aca="false">L993-K993</f>
        <v>11</v>
      </c>
      <c r="N993" s="17"/>
      <c r="O993" s="18"/>
    </row>
    <row r="994" customFormat="false" ht="17" hidden="false" customHeight="false" outlineLevel="0" collapsed="false">
      <c r="A994" s="13" t="s">
        <v>2407</v>
      </c>
      <c r="B994" s="9" t="s">
        <v>2593</v>
      </c>
      <c r="C994" s="10" t="s">
        <v>315</v>
      </c>
      <c r="D994" s="10"/>
      <c r="E994" s="10" t="s">
        <v>568</v>
      </c>
      <c r="F994" s="10"/>
      <c r="G994" s="13" t="s">
        <v>2594</v>
      </c>
      <c r="H994" s="13"/>
      <c r="I994" s="13"/>
      <c r="J994" s="20" t="n">
        <v>25000</v>
      </c>
      <c r="K994" s="11" t="n">
        <v>43724</v>
      </c>
      <c r="L994" s="11" t="n">
        <v>43770</v>
      </c>
      <c r="M994" s="10" t="n">
        <f aca="false">L994-K994</f>
        <v>46</v>
      </c>
      <c r="N994" s="17"/>
      <c r="O994" s="18"/>
    </row>
    <row r="995" customFormat="false" ht="68" hidden="false" customHeight="false" outlineLevel="0" collapsed="false">
      <c r="A995" s="64" t="s">
        <v>28</v>
      </c>
      <c r="B995" s="65" t="s">
        <v>927</v>
      </c>
      <c r="C995" s="66" t="s">
        <v>264</v>
      </c>
      <c r="D995" s="66"/>
      <c r="E995" s="66" t="s">
        <v>568</v>
      </c>
      <c r="F995" s="66"/>
      <c r="G995" s="64" t="s">
        <v>2595</v>
      </c>
      <c r="H995" s="64"/>
      <c r="I995" s="13"/>
      <c r="J995" s="68" t="n">
        <v>18000</v>
      </c>
      <c r="K995" s="67" t="n">
        <v>43338</v>
      </c>
      <c r="L995" s="67" t="n">
        <v>43770</v>
      </c>
      <c r="M995" s="10" t="n">
        <f aca="false">L995-K995</f>
        <v>432</v>
      </c>
      <c r="N995" s="17"/>
      <c r="O995" s="18"/>
    </row>
    <row r="996" customFormat="false" ht="34" hidden="false" customHeight="false" outlineLevel="0" collapsed="false">
      <c r="A996" s="64" t="s">
        <v>28</v>
      </c>
      <c r="B996" s="65" t="s">
        <v>77</v>
      </c>
      <c r="C996" s="66" t="s">
        <v>40</v>
      </c>
      <c r="D996" s="66"/>
      <c r="E996" s="66" t="s">
        <v>568</v>
      </c>
      <c r="F996" s="66"/>
      <c r="G996" s="64" t="s">
        <v>2596</v>
      </c>
      <c r="H996" s="64"/>
      <c r="I996" s="13"/>
      <c r="J996" s="68" t="n">
        <v>10000</v>
      </c>
      <c r="K996" s="67" t="n">
        <v>43731</v>
      </c>
      <c r="L996" s="67" t="n">
        <v>43770</v>
      </c>
      <c r="M996" s="66" t="n">
        <f aca="false">L996-K996</f>
        <v>39</v>
      </c>
      <c r="N996" s="17"/>
      <c r="O996" s="18"/>
    </row>
    <row r="997" customFormat="false" ht="17" hidden="false" customHeight="false" outlineLevel="0" collapsed="false">
      <c r="A997" s="13" t="s">
        <v>2597</v>
      </c>
      <c r="B997" s="9" t="s">
        <v>557</v>
      </c>
      <c r="C997" s="10" t="s">
        <v>315</v>
      </c>
      <c r="D997" s="10"/>
      <c r="E997" s="10" t="s">
        <v>568</v>
      </c>
      <c r="F997" s="10"/>
      <c r="G997" s="13" t="s">
        <v>555</v>
      </c>
      <c r="H997" s="13"/>
      <c r="I997" s="13"/>
      <c r="J997" s="20" t="n">
        <v>0</v>
      </c>
      <c r="K997" s="11" t="n">
        <v>43718</v>
      </c>
      <c r="L997" s="11" t="n">
        <v>43770</v>
      </c>
      <c r="M997" s="10" t="n">
        <f aca="false">L997-K997</f>
        <v>52</v>
      </c>
      <c r="N997" s="17"/>
      <c r="O997" s="18"/>
    </row>
    <row r="998" customFormat="false" ht="34" hidden="false" customHeight="false" outlineLevel="0" collapsed="false">
      <c r="A998" s="72" t="s">
        <v>2598</v>
      </c>
      <c r="B998" s="65" t="s">
        <v>155</v>
      </c>
      <c r="C998" s="66" t="s">
        <v>328</v>
      </c>
      <c r="D998" s="66"/>
      <c r="E998" s="66" t="s">
        <v>568</v>
      </c>
      <c r="F998" s="66"/>
      <c r="G998" s="73" t="s">
        <v>2599</v>
      </c>
      <c r="H998" s="66"/>
      <c r="I998" s="64"/>
      <c r="J998" s="74" t="n">
        <v>6000</v>
      </c>
      <c r="K998" s="67" t="n">
        <v>43763</v>
      </c>
      <c r="L998" s="67" t="n">
        <v>43770</v>
      </c>
      <c r="M998" s="66" t="n">
        <f aca="false">L998-K998</f>
        <v>7</v>
      </c>
      <c r="N998" s="17"/>
      <c r="O998" s="18"/>
    </row>
    <row r="999" customFormat="false" ht="34" hidden="false" customHeight="false" outlineLevel="0" collapsed="false">
      <c r="A999" s="64" t="s">
        <v>2600</v>
      </c>
      <c r="B999" s="65" t="s">
        <v>143</v>
      </c>
      <c r="C999" s="66" t="s">
        <v>36</v>
      </c>
      <c r="D999" s="66"/>
      <c r="E999" s="66" t="s">
        <v>568</v>
      </c>
      <c r="F999" s="66"/>
      <c r="G999" s="64" t="s">
        <v>2601</v>
      </c>
      <c r="H999" s="64"/>
      <c r="I999" s="64"/>
      <c r="J999" s="68" t="n">
        <v>6792.5</v>
      </c>
      <c r="K999" s="67" t="n">
        <v>43740</v>
      </c>
      <c r="L999" s="67" t="n">
        <v>43770</v>
      </c>
      <c r="M999" s="66" t="n">
        <f aca="false">L999-K999</f>
        <v>30</v>
      </c>
      <c r="N999" s="17"/>
      <c r="O999" s="18"/>
    </row>
    <row r="1000" customFormat="false" ht="34" hidden="false" customHeight="false" outlineLevel="0" collapsed="false">
      <c r="A1000" s="13" t="s">
        <v>1699</v>
      </c>
      <c r="B1000" s="9" t="s">
        <v>2602</v>
      </c>
      <c r="C1000" s="10" t="s">
        <v>246</v>
      </c>
      <c r="D1000" s="10"/>
      <c r="E1000" s="10" t="s">
        <v>568</v>
      </c>
      <c r="F1000" s="10"/>
      <c r="G1000" s="13" t="s">
        <v>2603</v>
      </c>
      <c r="H1000" s="13"/>
      <c r="I1000" s="13"/>
      <c r="J1000" s="20" t="n">
        <v>6000</v>
      </c>
      <c r="K1000" s="11" t="n">
        <v>43619</v>
      </c>
      <c r="L1000" s="11" t="n">
        <v>43770</v>
      </c>
      <c r="M1000" s="10" t="n">
        <f aca="false">L1000-K1000</f>
        <v>151</v>
      </c>
      <c r="N1000" s="17"/>
      <c r="O1000" s="18"/>
    </row>
    <row r="1001" customFormat="false" ht="17" hidden="false" customHeight="false" outlineLevel="0" collapsed="false">
      <c r="A1001" s="13" t="s">
        <v>97</v>
      </c>
      <c r="B1001" s="13" t="s">
        <v>140</v>
      </c>
      <c r="C1001" s="10" t="s">
        <v>264</v>
      </c>
      <c r="D1001" s="10"/>
      <c r="E1001" s="10" t="s">
        <v>568</v>
      </c>
      <c r="F1001" s="10"/>
      <c r="G1001" s="13" t="s">
        <v>766</v>
      </c>
      <c r="H1001" s="10"/>
      <c r="I1001" s="13"/>
      <c r="J1001" s="122" t="n">
        <v>15000</v>
      </c>
      <c r="K1001" s="11" t="n">
        <v>43616</v>
      </c>
      <c r="L1001" s="11" t="n">
        <v>43770</v>
      </c>
      <c r="M1001" s="10" t="n">
        <f aca="false">L1001-K1001</f>
        <v>154</v>
      </c>
      <c r="N1001" s="17"/>
      <c r="O1001" s="18"/>
    </row>
    <row r="1002" customFormat="false" ht="34" hidden="false" customHeight="false" outlineLevel="0" collapsed="false">
      <c r="A1002" s="64" t="s">
        <v>2604</v>
      </c>
      <c r="B1002" s="65" t="s">
        <v>2605</v>
      </c>
      <c r="C1002" s="66" t="s">
        <v>40</v>
      </c>
      <c r="D1002" s="66"/>
      <c r="E1002" s="66" t="s">
        <v>568</v>
      </c>
      <c r="F1002" s="66"/>
      <c r="G1002" s="64" t="s">
        <v>2606</v>
      </c>
      <c r="H1002" s="64"/>
      <c r="I1002" s="64"/>
      <c r="J1002" s="68" t="n">
        <v>0</v>
      </c>
      <c r="K1002" s="67" t="n">
        <v>43768</v>
      </c>
      <c r="L1002" s="67" t="n">
        <v>43770</v>
      </c>
      <c r="M1002" s="66" t="n">
        <f aca="false">L1002-K1002</f>
        <v>2</v>
      </c>
      <c r="N1002" s="17"/>
      <c r="O1002" s="18"/>
    </row>
    <row r="1003" customFormat="false" ht="17" hidden="false" customHeight="false" outlineLevel="0" collapsed="false">
      <c r="A1003" s="64" t="s">
        <v>132</v>
      </c>
      <c r="B1003" s="65" t="s">
        <v>2607</v>
      </c>
      <c r="C1003" s="66" t="s">
        <v>246</v>
      </c>
      <c r="D1003" s="66"/>
      <c r="E1003" s="66" t="s">
        <v>568</v>
      </c>
      <c r="F1003" s="66"/>
      <c r="G1003" s="64" t="s">
        <v>2608</v>
      </c>
      <c r="H1003" s="64"/>
      <c r="I1003" s="64"/>
      <c r="J1003" s="68" t="n">
        <v>0</v>
      </c>
      <c r="K1003" s="67" t="n">
        <v>43770</v>
      </c>
      <c r="L1003" s="67" t="n">
        <v>43770</v>
      </c>
      <c r="M1003" s="66" t="n">
        <f aca="false">L1003-K1003</f>
        <v>0</v>
      </c>
      <c r="N1003" s="17"/>
      <c r="O1003" s="18"/>
    </row>
    <row r="1004" customFormat="false" ht="17" hidden="false" customHeight="false" outlineLevel="0" collapsed="false">
      <c r="A1004" s="64" t="s">
        <v>2609</v>
      </c>
      <c r="B1004" s="65" t="s">
        <v>687</v>
      </c>
      <c r="C1004" s="66" t="s">
        <v>234</v>
      </c>
      <c r="D1004" s="66"/>
      <c r="E1004" s="66" t="s">
        <v>568</v>
      </c>
      <c r="F1004" s="66"/>
      <c r="G1004" s="64" t="s">
        <v>566</v>
      </c>
      <c r="H1004" s="66"/>
      <c r="I1004" s="64"/>
      <c r="J1004" s="68" t="n">
        <v>0</v>
      </c>
      <c r="K1004" s="67" t="n">
        <v>43741</v>
      </c>
      <c r="L1004" s="95" t="n">
        <v>43770</v>
      </c>
      <c r="M1004" s="66" t="n">
        <f aca="false">L1004-K1004</f>
        <v>29</v>
      </c>
      <c r="N1004" s="17"/>
      <c r="O1004" s="18"/>
    </row>
    <row r="1005" customFormat="false" ht="34" hidden="false" customHeight="false" outlineLevel="0" collapsed="false">
      <c r="A1005" s="13" t="s">
        <v>2554</v>
      </c>
      <c r="B1005" s="13" t="s">
        <v>503</v>
      </c>
      <c r="C1005" s="10" t="s">
        <v>352</v>
      </c>
      <c r="D1005" s="10"/>
      <c r="E1005" s="10" t="s">
        <v>568</v>
      </c>
      <c r="F1005" s="10"/>
      <c r="G1005" s="13" t="s">
        <v>2610</v>
      </c>
      <c r="H1005" s="10"/>
      <c r="I1005" s="13"/>
      <c r="J1005" s="10" t="n">
        <v>0</v>
      </c>
      <c r="K1005" s="11" t="n">
        <v>43615</v>
      </c>
      <c r="L1005" s="11" t="n">
        <v>43770</v>
      </c>
      <c r="M1005" s="10" t="n">
        <f aca="false">L1005-K1005</f>
        <v>155</v>
      </c>
      <c r="N1005" s="17"/>
      <c r="O1005" s="18"/>
    </row>
    <row r="1006" customFormat="false" ht="17" hidden="false" customHeight="false" outlineLevel="0" collapsed="false">
      <c r="A1006" s="69" t="s">
        <v>2100</v>
      </c>
      <c r="B1006" s="65" t="s">
        <v>2371</v>
      </c>
      <c r="C1006" s="66" t="s">
        <v>111</v>
      </c>
      <c r="D1006" s="66"/>
      <c r="E1006" s="66" t="s">
        <v>568</v>
      </c>
      <c r="F1006" s="111"/>
      <c r="G1006" s="64" t="s">
        <v>2611</v>
      </c>
      <c r="H1006" s="66"/>
      <c r="I1006" s="71"/>
      <c r="J1006" s="117" t="n">
        <v>0</v>
      </c>
      <c r="K1006" s="80" t="n">
        <v>43742</v>
      </c>
      <c r="L1006" s="67" t="n">
        <v>43770</v>
      </c>
      <c r="M1006" s="66" t="n">
        <f aca="false">L1006-K1006</f>
        <v>28</v>
      </c>
      <c r="N1006" s="17"/>
      <c r="O1006" s="18"/>
    </row>
    <row r="1007" customFormat="false" ht="34" hidden="false" customHeight="false" outlineLevel="0" collapsed="false">
      <c r="A1007" s="64" t="s">
        <v>2100</v>
      </c>
      <c r="B1007" s="64" t="s">
        <v>2612</v>
      </c>
      <c r="C1007" s="66" t="s">
        <v>36</v>
      </c>
      <c r="D1007" s="66"/>
      <c r="E1007" s="66" t="s">
        <v>568</v>
      </c>
      <c r="F1007" s="66"/>
      <c r="G1007" s="64" t="s">
        <v>2613</v>
      </c>
      <c r="H1007" s="66"/>
      <c r="I1007" s="64"/>
      <c r="J1007" s="123" t="n">
        <v>1200</v>
      </c>
      <c r="K1007" s="67" t="n">
        <v>43762</v>
      </c>
      <c r="L1007" s="67" t="n">
        <v>43770</v>
      </c>
      <c r="M1007" s="66" t="n">
        <f aca="false">L1007-K1007</f>
        <v>8</v>
      </c>
      <c r="N1007" s="17"/>
      <c r="O1007" s="18"/>
    </row>
    <row r="1008" customFormat="false" ht="51" hidden="false" customHeight="false" outlineLevel="0" collapsed="false">
      <c r="A1008" s="64" t="s">
        <v>2614</v>
      </c>
      <c r="B1008" s="64" t="s">
        <v>2615</v>
      </c>
      <c r="C1008" s="66" t="s">
        <v>111</v>
      </c>
      <c r="D1008" s="66"/>
      <c r="E1008" s="66" t="s">
        <v>568</v>
      </c>
      <c r="F1008" s="66"/>
      <c r="G1008" s="64" t="s">
        <v>2616</v>
      </c>
      <c r="H1008" s="66"/>
      <c r="I1008" s="64"/>
      <c r="J1008" s="123" t="n">
        <v>5000</v>
      </c>
      <c r="K1008" s="67" t="n">
        <v>43511</v>
      </c>
      <c r="L1008" s="67" t="n">
        <v>43770</v>
      </c>
      <c r="M1008" s="66" t="n">
        <f aca="false">L1008-K1008</f>
        <v>259</v>
      </c>
      <c r="N1008" s="17"/>
      <c r="O1008" s="18"/>
    </row>
    <row r="1009" customFormat="false" ht="17" hidden="false" customHeight="false" outlineLevel="0" collapsed="false">
      <c r="A1009" s="64" t="s">
        <v>2617</v>
      </c>
      <c r="B1009" s="64" t="s">
        <v>2523</v>
      </c>
      <c r="C1009" s="66" t="s">
        <v>1425</v>
      </c>
      <c r="D1009" s="66"/>
      <c r="E1009" s="66" t="s">
        <v>568</v>
      </c>
      <c r="F1009" s="66"/>
      <c r="G1009" s="64" t="s">
        <v>2618</v>
      </c>
      <c r="H1009" s="66"/>
      <c r="I1009" s="64"/>
      <c r="J1009" s="123" t="n">
        <v>5000</v>
      </c>
      <c r="K1009" s="67" t="n">
        <v>43697</v>
      </c>
      <c r="L1009" s="11" t="n">
        <v>43770</v>
      </c>
      <c r="M1009" s="10" t="n">
        <f aca="false">L1009-K1009</f>
        <v>73</v>
      </c>
      <c r="N1009" s="17"/>
      <c r="O1009" s="18"/>
    </row>
    <row r="1010" customFormat="false" ht="17" hidden="false" customHeight="false" outlineLevel="0" collapsed="false">
      <c r="A1010" s="65" t="s">
        <v>650</v>
      </c>
      <c r="B1010" s="65" t="s">
        <v>2619</v>
      </c>
      <c r="C1010" s="66" t="s">
        <v>264</v>
      </c>
      <c r="D1010" s="67"/>
      <c r="E1010" s="66" t="s">
        <v>2620</v>
      </c>
      <c r="F1010" s="66"/>
      <c r="G1010" s="65" t="s">
        <v>481</v>
      </c>
      <c r="H1010" s="66"/>
      <c r="I1010" s="66"/>
      <c r="J1010" s="68" t="s">
        <v>2621</v>
      </c>
      <c r="K1010" s="67" t="n">
        <v>43561</v>
      </c>
      <c r="L1010" s="67" t="n">
        <v>43668</v>
      </c>
      <c r="M1010" s="66" t="n">
        <f aca="false">L1010-K1010</f>
        <v>107</v>
      </c>
      <c r="N1010" s="113" t="s">
        <v>2622</v>
      </c>
    </row>
    <row r="1011" customFormat="false" ht="34" hidden="false" customHeight="false" outlineLevel="0" collapsed="false">
      <c r="A1011" s="64" t="s">
        <v>1337</v>
      </c>
      <c r="B1011" s="65" t="s">
        <v>803</v>
      </c>
      <c r="C1011" s="66"/>
      <c r="D1011" s="67"/>
      <c r="E1011" s="66" t="s">
        <v>2620</v>
      </c>
      <c r="F1011" s="66"/>
      <c r="G1011" s="65" t="s">
        <v>2623</v>
      </c>
      <c r="H1011" s="66"/>
      <c r="I1011" s="66"/>
      <c r="J1011" s="68"/>
      <c r="K1011" s="67" t="n">
        <v>43665</v>
      </c>
      <c r="L1011" s="11" t="n">
        <v>43668</v>
      </c>
      <c r="M1011" s="10" t="n">
        <f aca="false">L1011-K1011</f>
        <v>3</v>
      </c>
      <c r="N1011" s="9"/>
    </row>
    <row r="1012" customFormat="false" ht="34" hidden="false" customHeight="false" outlineLevel="0" collapsed="false">
      <c r="A1012" s="13" t="s">
        <v>2624</v>
      </c>
      <c r="B1012" s="9" t="s">
        <v>2625</v>
      </c>
      <c r="C1012" s="10"/>
      <c r="D1012" s="11"/>
      <c r="E1012" s="10" t="s">
        <v>2620</v>
      </c>
      <c r="F1012" s="10"/>
      <c r="G1012" s="9" t="s">
        <v>2626</v>
      </c>
      <c r="H1012" s="10"/>
      <c r="I1012" s="10"/>
      <c r="J1012" s="20" t="n">
        <v>2000</v>
      </c>
      <c r="K1012" s="11" t="n">
        <v>43615</v>
      </c>
      <c r="L1012" s="11" t="n">
        <v>43668</v>
      </c>
      <c r="M1012" s="10" t="n">
        <f aca="false">L1012-K1012</f>
        <v>53</v>
      </c>
      <c r="N1012" s="9" t="s">
        <v>2627</v>
      </c>
    </row>
    <row r="1013" customFormat="false" ht="17" hidden="false" customHeight="false" outlineLevel="0" collapsed="false">
      <c r="A1013" s="64" t="s">
        <v>2628</v>
      </c>
      <c r="B1013" s="65" t="s">
        <v>2629</v>
      </c>
      <c r="C1013" s="66" t="s">
        <v>125</v>
      </c>
      <c r="D1013" s="67"/>
      <c r="E1013" s="66" t="s">
        <v>2620</v>
      </c>
      <c r="F1013" s="66"/>
      <c r="G1013" s="65" t="s">
        <v>523</v>
      </c>
      <c r="H1013" s="66"/>
      <c r="I1013" s="66"/>
      <c r="J1013" s="68" t="n">
        <v>5000</v>
      </c>
      <c r="K1013" s="67" t="n">
        <v>43434</v>
      </c>
      <c r="L1013" s="67" t="n">
        <v>43668</v>
      </c>
      <c r="M1013" s="10" t="n">
        <f aca="false">L1013-K1013</f>
        <v>234</v>
      </c>
      <c r="N1013" s="113" t="s">
        <v>2630</v>
      </c>
    </row>
    <row r="1014" customFormat="false" ht="17" hidden="false" customHeight="false" outlineLevel="0" collapsed="false">
      <c r="A1014" s="64" t="s">
        <v>2631</v>
      </c>
      <c r="B1014" s="65" t="s">
        <v>2632</v>
      </c>
      <c r="C1014" s="66"/>
      <c r="D1014" s="67"/>
      <c r="E1014" s="66" t="s">
        <v>2620</v>
      </c>
      <c r="F1014" s="66"/>
      <c r="G1014" s="65" t="s">
        <v>2633</v>
      </c>
      <c r="H1014" s="66"/>
      <c r="I1014" s="66"/>
      <c r="J1014" s="68" t="n">
        <v>25000</v>
      </c>
      <c r="K1014" s="67" t="n">
        <v>43655</v>
      </c>
      <c r="L1014" s="67" t="n">
        <v>43668</v>
      </c>
      <c r="M1014" s="10" t="n">
        <f aca="false">L1014-K1014</f>
        <v>13</v>
      </c>
      <c r="N1014" s="9" t="s">
        <v>2634</v>
      </c>
    </row>
    <row r="1015" customFormat="false" ht="17" hidden="false" customHeight="false" outlineLevel="0" collapsed="false">
      <c r="A1015" s="65" t="s">
        <v>2635</v>
      </c>
      <c r="B1015" s="65" t="s">
        <v>2636</v>
      </c>
      <c r="C1015" s="66"/>
      <c r="D1015" s="67"/>
      <c r="E1015" s="66" t="s">
        <v>2620</v>
      </c>
      <c r="F1015" s="66"/>
      <c r="G1015" s="65" t="s">
        <v>2637</v>
      </c>
      <c r="H1015" s="66"/>
      <c r="I1015" s="66"/>
      <c r="J1015" s="124" t="n">
        <v>1000</v>
      </c>
      <c r="K1015" s="67" t="n">
        <v>43649</v>
      </c>
      <c r="L1015" s="67" t="n">
        <v>43668</v>
      </c>
      <c r="M1015" s="10" t="n">
        <f aca="false">L1015-K1015</f>
        <v>19</v>
      </c>
      <c r="N1015" s="88" t="s">
        <v>2634</v>
      </c>
    </row>
    <row r="1016" customFormat="false" ht="17" hidden="false" customHeight="false" outlineLevel="0" collapsed="false">
      <c r="A1016" s="64" t="s">
        <v>2638</v>
      </c>
      <c r="B1016" s="65" t="s">
        <v>2639</v>
      </c>
      <c r="C1016" s="66"/>
      <c r="D1016" s="67"/>
      <c r="E1016" s="66" t="s">
        <v>2620</v>
      </c>
      <c r="F1016" s="66"/>
      <c r="G1016" s="65" t="s">
        <v>2640</v>
      </c>
      <c r="H1016" s="66"/>
      <c r="I1016" s="66"/>
      <c r="J1016" s="68" t="n">
        <v>20000</v>
      </c>
      <c r="K1016" s="11" t="n">
        <v>43534</v>
      </c>
      <c r="L1016" s="11" t="n">
        <v>43668</v>
      </c>
      <c r="M1016" s="10" t="n">
        <f aca="false">L1016-K1016</f>
        <v>134</v>
      </c>
      <c r="N1016" s="65"/>
      <c r="U1016" s="18"/>
    </row>
    <row r="1017" customFormat="false" ht="17" hidden="false" customHeight="false" outlineLevel="0" collapsed="false">
      <c r="A1017" s="64" t="s">
        <v>2641</v>
      </c>
      <c r="B1017" s="65" t="s">
        <v>2642</v>
      </c>
      <c r="C1017" s="66"/>
      <c r="D1017" s="67"/>
      <c r="E1017" s="66" t="s">
        <v>2620</v>
      </c>
      <c r="F1017" s="66"/>
      <c r="G1017" s="65" t="s">
        <v>2643</v>
      </c>
      <c r="H1017" s="66"/>
      <c r="I1017" s="66"/>
      <c r="J1017" s="68"/>
      <c r="K1017" s="67" t="n">
        <v>43665</v>
      </c>
      <c r="L1017" s="11" t="n">
        <v>43668</v>
      </c>
      <c r="M1017" s="10" t="n">
        <f aca="false">L1017-K1017</f>
        <v>3</v>
      </c>
      <c r="N1017" s="9"/>
    </row>
    <row r="1018" customFormat="false" ht="34" hidden="false" customHeight="false" outlineLevel="0" collapsed="false">
      <c r="A1018" s="64" t="s">
        <v>2644</v>
      </c>
      <c r="B1018" s="64" t="s">
        <v>2645</v>
      </c>
      <c r="C1018" s="66"/>
      <c r="D1018" s="67"/>
      <c r="E1018" s="66" t="s">
        <v>2620</v>
      </c>
      <c r="F1018" s="66"/>
      <c r="G1018" s="65" t="s">
        <v>2646</v>
      </c>
      <c r="H1018" s="66"/>
      <c r="I1018" s="95"/>
      <c r="J1018" s="68" t="n">
        <v>10000</v>
      </c>
      <c r="K1018" s="67" t="n">
        <v>43629</v>
      </c>
      <c r="L1018" s="67" t="n">
        <v>43668</v>
      </c>
      <c r="M1018" s="10" t="n">
        <f aca="false">L1018-K1018</f>
        <v>39</v>
      </c>
      <c r="N1018" s="113" t="s">
        <v>2647</v>
      </c>
    </row>
    <row r="1019" customFormat="false" ht="17" hidden="false" customHeight="false" outlineLevel="0" collapsed="false">
      <c r="A1019" s="64" t="s">
        <v>2648</v>
      </c>
      <c r="B1019" s="65" t="s">
        <v>1180</v>
      </c>
      <c r="C1019" s="66" t="s">
        <v>328</v>
      </c>
      <c r="D1019" s="67"/>
      <c r="E1019" s="66" t="s">
        <v>2620</v>
      </c>
      <c r="F1019" s="66"/>
      <c r="G1019" s="65" t="s">
        <v>2649</v>
      </c>
      <c r="H1019" s="66"/>
      <c r="I1019" s="95"/>
      <c r="J1019" s="68" t="n">
        <v>10000</v>
      </c>
      <c r="K1019" s="11" t="n">
        <v>43536</v>
      </c>
      <c r="L1019" s="11" t="n">
        <v>43668</v>
      </c>
      <c r="M1019" s="10" t="n">
        <f aca="false">L1019-K1019</f>
        <v>132</v>
      </c>
      <c r="N1019" s="113" t="s">
        <v>2650</v>
      </c>
    </row>
    <row r="1020" customFormat="false" ht="17" hidden="false" customHeight="false" outlineLevel="0" collapsed="false">
      <c r="A1020" s="64" t="s">
        <v>2651</v>
      </c>
      <c r="B1020" s="65" t="s">
        <v>1116</v>
      </c>
      <c r="C1020" s="66" t="s">
        <v>234</v>
      </c>
      <c r="D1020" s="67"/>
      <c r="E1020" s="66" t="s">
        <v>2620</v>
      </c>
      <c r="F1020" s="66"/>
      <c r="G1020" s="65" t="s">
        <v>2652</v>
      </c>
      <c r="H1020" s="66"/>
      <c r="I1020" s="95"/>
      <c r="J1020" s="68" t="n">
        <v>5000</v>
      </c>
      <c r="K1020" s="67" t="n">
        <v>43406</v>
      </c>
      <c r="L1020" s="67" t="n">
        <v>43668</v>
      </c>
      <c r="M1020" s="10" t="n">
        <f aca="false">L1020-K1020</f>
        <v>262</v>
      </c>
      <c r="N1020" s="65" t="s">
        <v>2653</v>
      </c>
    </row>
    <row r="1021" customFormat="false" ht="17" hidden="false" customHeight="false" outlineLevel="0" collapsed="false">
      <c r="A1021" s="64" t="s">
        <v>2654</v>
      </c>
      <c r="B1021" s="65" t="s">
        <v>2655</v>
      </c>
      <c r="C1021" s="66"/>
      <c r="D1021" s="67"/>
      <c r="E1021" s="66" t="s">
        <v>2620</v>
      </c>
      <c r="F1021" s="66"/>
      <c r="G1021" s="65" t="s">
        <v>2656</v>
      </c>
      <c r="H1021" s="66"/>
      <c r="I1021" s="66"/>
      <c r="J1021" s="68" t="n">
        <v>75000</v>
      </c>
      <c r="K1021" s="67" t="n">
        <v>43660</v>
      </c>
      <c r="L1021" s="67" t="n">
        <v>43668</v>
      </c>
      <c r="M1021" s="10" t="n">
        <f aca="false">L1021-K1021</f>
        <v>8</v>
      </c>
      <c r="N1021" s="9"/>
    </row>
    <row r="1022" customFormat="false" ht="34" hidden="false" customHeight="false" outlineLevel="0" collapsed="false">
      <c r="A1022" s="13" t="s">
        <v>2657</v>
      </c>
      <c r="B1022" s="13" t="s">
        <v>2658</v>
      </c>
      <c r="C1022" s="10"/>
      <c r="D1022" s="90"/>
      <c r="E1022" s="10" t="s">
        <v>2620</v>
      </c>
      <c r="F1022" s="10"/>
      <c r="G1022" s="9" t="s">
        <v>2659</v>
      </c>
      <c r="H1022" s="10"/>
      <c r="I1022" s="90"/>
      <c r="J1022" s="20" t="n">
        <v>10000</v>
      </c>
      <c r="K1022" s="11" t="n">
        <v>43626</v>
      </c>
      <c r="L1022" s="11" t="n">
        <v>43668</v>
      </c>
      <c r="M1022" s="10" t="n">
        <f aca="false">L1022-K1022</f>
        <v>42</v>
      </c>
      <c r="N1022" s="9" t="s">
        <v>2660</v>
      </c>
    </row>
    <row r="1023" customFormat="false" ht="34" hidden="false" customHeight="false" outlineLevel="0" collapsed="false">
      <c r="A1023" s="69" t="s">
        <v>2661</v>
      </c>
      <c r="B1023" s="65" t="s">
        <v>888</v>
      </c>
      <c r="C1023" s="66" t="s">
        <v>272</v>
      </c>
      <c r="D1023" s="95"/>
      <c r="E1023" s="66" t="s">
        <v>2620</v>
      </c>
      <c r="F1023" s="66"/>
      <c r="G1023" s="65" t="s">
        <v>2662</v>
      </c>
      <c r="H1023" s="66"/>
      <c r="I1023" s="82"/>
      <c r="J1023" s="125" t="s">
        <v>2663</v>
      </c>
      <c r="K1023" s="67" t="n">
        <v>43255</v>
      </c>
      <c r="L1023" s="67" t="n">
        <v>43668</v>
      </c>
      <c r="M1023" s="10" t="n">
        <f aca="false">L1023-K1023</f>
        <v>413</v>
      </c>
      <c r="N1023" s="65" t="s">
        <v>2664</v>
      </c>
    </row>
    <row r="1024" customFormat="false" ht="17" hidden="false" customHeight="false" outlineLevel="0" collapsed="false">
      <c r="A1024" s="64" t="s">
        <v>2665</v>
      </c>
      <c r="B1024" s="64" t="s">
        <v>823</v>
      </c>
      <c r="C1024" s="66" t="s">
        <v>2666</v>
      </c>
      <c r="D1024" s="67"/>
      <c r="E1024" s="66" t="s">
        <v>2620</v>
      </c>
      <c r="F1024" s="66"/>
      <c r="G1024" s="65" t="s">
        <v>2667</v>
      </c>
      <c r="H1024" s="66"/>
      <c r="I1024" s="66"/>
      <c r="J1024" s="68" t="n">
        <v>10000</v>
      </c>
      <c r="K1024" s="67" t="n">
        <v>43345</v>
      </c>
      <c r="L1024" s="67" t="n">
        <v>43668</v>
      </c>
      <c r="M1024" s="10" t="n">
        <f aca="false">L1024-K1024</f>
        <v>323</v>
      </c>
      <c r="N1024" s="9" t="s">
        <v>2668</v>
      </c>
    </row>
    <row r="1025" customFormat="false" ht="34" hidden="false" customHeight="false" outlineLevel="0" collapsed="false">
      <c r="A1025" s="13" t="s">
        <v>1133</v>
      </c>
      <c r="B1025" s="13" t="s">
        <v>2669</v>
      </c>
      <c r="C1025" s="10"/>
      <c r="D1025" s="11"/>
      <c r="E1025" s="10" t="s">
        <v>2620</v>
      </c>
      <c r="F1025" s="10"/>
      <c r="G1025" s="9" t="s">
        <v>2670</v>
      </c>
      <c r="H1025" s="10"/>
      <c r="I1025" s="90"/>
      <c r="J1025" s="20"/>
      <c r="K1025" s="11" t="n">
        <v>42793</v>
      </c>
      <c r="L1025" s="11" t="n">
        <v>43668</v>
      </c>
      <c r="M1025" s="10" t="n">
        <f aca="false">L1025-K1025</f>
        <v>875</v>
      </c>
      <c r="N1025" s="9"/>
    </row>
    <row r="1026" customFormat="false" ht="34" hidden="false" customHeight="false" outlineLevel="0" collapsed="false">
      <c r="A1026" s="64" t="s">
        <v>2671</v>
      </c>
      <c r="B1026" s="64" t="s">
        <v>2672</v>
      </c>
      <c r="C1026" s="66"/>
      <c r="D1026" s="67"/>
      <c r="E1026" s="66" t="s">
        <v>2620</v>
      </c>
      <c r="F1026" s="66"/>
      <c r="G1026" s="65" t="s">
        <v>2673</v>
      </c>
      <c r="H1026" s="66"/>
      <c r="I1026" s="95"/>
      <c r="J1026" s="68" t="s">
        <v>2674</v>
      </c>
      <c r="K1026" s="67" t="n">
        <v>43430</v>
      </c>
      <c r="L1026" s="67" t="n">
        <v>43668</v>
      </c>
      <c r="M1026" s="10" t="n">
        <f aca="false">L1026-K1026</f>
        <v>238</v>
      </c>
      <c r="N1026" s="65" t="s">
        <v>2675</v>
      </c>
    </row>
    <row r="1027" customFormat="false" ht="51" hidden="false" customHeight="false" outlineLevel="0" collapsed="false">
      <c r="A1027" s="64" t="s">
        <v>2671</v>
      </c>
      <c r="B1027" s="65" t="s">
        <v>2676</v>
      </c>
      <c r="C1027" s="66"/>
      <c r="D1027" s="67"/>
      <c r="E1027" s="66" t="s">
        <v>2620</v>
      </c>
      <c r="F1027" s="66"/>
      <c r="G1027" s="65" t="s">
        <v>2677</v>
      </c>
      <c r="H1027" s="66"/>
      <c r="I1027" s="66"/>
      <c r="J1027" s="68" t="s">
        <v>2678</v>
      </c>
      <c r="K1027" s="67" t="n">
        <v>43432</v>
      </c>
      <c r="L1027" s="67" t="n">
        <v>43668</v>
      </c>
      <c r="M1027" s="10" t="n">
        <f aca="false">L1027-K1027</f>
        <v>236</v>
      </c>
      <c r="N1027" s="65" t="s">
        <v>2675</v>
      </c>
    </row>
    <row r="1028" customFormat="false" ht="17" hidden="false" customHeight="false" outlineLevel="0" collapsed="false">
      <c r="A1028" s="64" t="s">
        <v>2679</v>
      </c>
      <c r="B1028" s="65" t="s">
        <v>2680</v>
      </c>
      <c r="C1028" s="66"/>
      <c r="D1028" s="95"/>
      <c r="E1028" s="66" t="s">
        <v>2620</v>
      </c>
      <c r="F1028" s="66"/>
      <c r="G1028" s="65" t="s">
        <v>2681</v>
      </c>
      <c r="H1028" s="66"/>
      <c r="I1028" s="95"/>
      <c r="J1028" s="68" t="n">
        <v>40000</v>
      </c>
      <c r="K1028" s="11" t="n">
        <v>43648</v>
      </c>
      <c r="L1028" s="11" t="n">
        <v>43668</v>
      </c>
      <c r="M1028" s="10" t="n">
        <f aca="false">L1028-K1028</f>
        <v>20</v>
      </c>
      <c r="N1028" s="65"/>
    </row>
    <row r="1029" customFormat="false" ht="17" hidden="false" customHeight="false" outlineLevel="0" collapsed="false">
      <c r="A1029" s="13" t="s">
        <v>2682</v>
      </c>
      <c r="B1029" s="9" t="s">
        <v>2683</v>
      </c>
      <c r="C1029" s="10" t="s">
        <v>237</v>
      </c>
      <c r="D1029" s="11"/>
      <c r="E1029" s="10" t="s">
        <v>2620</v>
      </c>
      <c r="F1029" s="10"/>
      <c r="G1029" s="9" t="s">
        <v>2684</v>
      </c>
      <c r="H1029" s="10"/>
      <c r="I1029" s="10"/>
      <c r="J1029" s="20" t="n">
        <v>5000</v>
      </c>
      <c r="K1029" s="11" t="n">
        <v>43451</v>
      </c>
      <c r="L1029" s="11" t="n">
        <v>43668</v>
      </c>
      <c r="M1029" s="10" t="n">
        <f aca="false">L1029-K1029</f>
        <v>217</v>
      </c>
      <c r="N1029" s="9" t="s">
        <v>2685</v>
      </c>
    </row>
    <row r="1030" customFormat="false" ht="34" hidden="false" customHeight="false" outlineLevel="0" collapsed="false">
      <c r="A1030" s="13" t="s">
        <v>2686</v>
      </c>
      <c r="B1030" s="9" t="s">
        <v>2687</v>
      </c>
      <c r="C1030" s="10"/>
      <c r="D1030" s="11"/>
      <c r="E1030" s="10" t="s">
        <v>2620</v>
      </c>
      <c r="F1030" s="10"/>
      <c r="G1030" s="9" t="s">
        <v>2688</v>
      </c>
      <c r="H1030" s="10"/>
      <c r="I1030" s="10"/>
      <c r="J1030" s="20" t="s">
        <v>2689</v>
      </c>
      <c r="K1030" s="11" t="n">
        <v>43622</v>
      </c>
      <c r="L1030" s="11" t="n">
        <v>43668</v>
      </c>
      <c r="M1030" s="10" t="n">
        <f aca="false">L1030-K1030</f>
        <v>46</v>
      </c>
      <c r="N1030" s="9" t="s">
        <v>2647</v>
      </c>
    </row>
    <row r="1031" customFormat="false" ht="34" hidden="false" customHeight="false" outlineLevel="0" collapsed="false">
      <c r="A1031" s="64" t="s">
        <v>2690</v>
      </c>
      <c r="B1031" s="65" t="s">
        <v>2691</v>
      </c>
      <c r="C1031" s="66"/>
      <c r="D1031" s="67"/>
      <c r="E1031" s="66" t="s">
        <v>2620</v>
      </c>
      <c r="F1031" s="66"/>
      <c r="G1031" s="65" t="s">
        <v>2692</v>
      </c>
      <c r="H1031" s="66"/>
      <c r="I1031" s="95"/>
      <c r="J1031" s="68"/>
      <c r="K1031" s="67" t="n">
        <v>43665</v>
      </c>
      <c r="L1031" s="11" t="n">
        <v>43668</v>
      </c>
      <c r="M1031" s="10" t="n">
        <f aca="false">L1031-K1031</f>
        <v>3</v>
      </c>
      <c r="N1031" s="9"/>
    </row>
    <row r="1032" customFormat="false" ht="17" hidden="false" customHeight="false" outlineLevel="0" collapsed="false">
      <c r="A1032" s="64" t="s">
        <v>2693</v>
      </c>
      <c r="B1032" s="65" t="s">
        <v>2694</v>
      </c>
      <c r="C1032" s="66"/>
      <c r="D1032" s="95"/>
      <c r="E1032" s="66" t="s">
        <v>2620</v>
      </c>
      <c r="F1032" s="66"/>
      <c r="G1032" s="65" t="s">
        <v>2695</v>
      </c>
      <c r="H1032" s="66"/>
      <c r="I1032" s="95"/>
      <c r="J1032" s="68" t="n">
        <v>10000</v>
      </c>
      <c r="K1032" s="67" t="n">
        <v>43589</v>
      </c>
      <c r="L1032" s="67" t="n">
        <v>43668</v>
      </c>
      <c r="M1032" s="66" t="n">
        <f aca="false">L1032-K1032</f>
        <v>79</v>
      </c>
      <c r="N1032" s="9" t="s">
        <v>2696</v>
      </c>
    </row>
    <row r="1033" customFormat="false" ht="51" hidden="false" customHeight="false" outlineLevel="0" collapsed="false">
      <c r="A1033" s="13" t="s">
        <v>2697</v>
      </c>
      <c r="B1033" s="9" t="s">
        <v>2698</v>
      </c>
      <c r="C1033" s="10"/>
      <c r="D1033" s="11"/>
      <c r="E1033" s="10" t="s">
        <v>2620</v>
      </c>
      <c r="F1033" s="10"/>
      <c r="G1033" s="9" t="s">
        <v>2699</v>
      </c>
      <c r="H1033" s="10"/>
      <c r="I1033" s="90"/>
      <c r="J1033" s="20" t="s">
        <v>2700</v>
      </c>
      <c r="K1033" s="11" t="n">
        <v>43617</v>
      </c>
      <c r="L1033" s="11" t="n">
        <v>43668</v>
      </c>
      <c r="M1033" s="10" t="n">
        <f aca="false">L1033-K1033</f>
        <v>51</v>
      </c>
      <c r="N1033" s="9" t="s">
        <v>2627</v>
      </c>
    </row>
    <row r="1034" customFormat="false" ht="17" hidden="false" customHeight="false" outlineLevel="0" collapsed="false">
      <c r="A1034" s="13" t="s">
        <v>2701</v>
      </c>
      <c r="B1034" s="9" t="s">
        <v>2702</v>
      </c>
      <c r="C1034" s="10"/>
      <c r="D1034" s="11"/>
      <c r="E1034" s="10" t="s">
        <v>2620</v>
      </c>
      <c r="F1034" s="10"/>
      <c r="G1034" s="9" t="s">
        <v>2703</v>
      </c>
      <c r="H1034" s="10"/>
      <c r="I1034" s="10"/>
      <c r="J1034" s="20"/>
      <c r="K1034" s="11" t="n">
        <v>42570</v>
      </c>
      <c r="L1034" s="11" t="n">
        <v>43668</v>
      </c>
      <c r="M1034" s="10" t="n">
        <f aca="false">L1034-K1034</f>
        <v>1098</v>
      </c>
      <c r="N1034" s="9"/>
    </row>
    <row r="1035" customFormat="false" ht="17" hidden="false" customHeight="false" outlineLevel="0" collapsed="false">
      <c r="A1035" s="13" t="s">
        <v>2704</v>
      </c>
      <c r="B1035" s="9" t="s">
        <v>2705</v>
      </c>
      <c r="C1035" s="10"/>
      <c r="D1035" s="90"/>
      <c r="E1035" s="10" t="s">
        <v>2620</v>
      </c>
      <c r="F1035" s="10"/>
      <c r="G1035" s="9" t="s">
        <v>2706</v>
      </c>
      <c r="H1035" s="10"/>
      <c r="I1035" s="90"/>
      <c r="J1035" s="20" t="n">
        <v>2500</v>
      </c>
      <c r="K1035" s="11" t="n">
        <v>43607</v>
      </c>
      <c r="L1035" s="11" t="n">
        <v>43668</v>
      </c>
      <c r="M1035" s="10" t="n">
        <f aca="false">L1035-K1035</f>
        <v>61</v>
      </c>
      <c r="N1035" s="9" t="s">
        <v>2707</v>
      </c>
    </row>
    <row r="1036" customFormat="false" ht="51" hidden="false" customHeight="false" outlineLevel="0" collapsed="false">
      <c r="A1036" s="13" t="s">
        <v>2708</v>
      </c>
      <c r="B1036" s="9" t="s">
        <v>2709</v>
      </c>
      <c r="C1036" s="10"/>
      <c r="D1036" s="11"/>
      <c r="E1036" s="10" t="s">
        <v>2620</v>
      </c>
      <c r="F1036" s="10"/>
      <c r="G1036" s="9" t="s">
        <v>2710</v>
      </c>
      <c r="H1036" s="10"/>
      <c r="I1036" s="90"/>
      <c r="J1036" s="20" t="n">
        <v>100000</v>
      </c>
      <c r="K1036" s="11" t="n">
        <v>42894</v>
      </c>
      <c r="L1036" s="11" t="n">
        <v>43668</v>
      </c>
      <c r="M1036" s="10" t="n">
        <f aca="false">L1036-K1036</f>
        <v>774</v>
      </c>
      <c r="N1036" s="9"/>
    </row>
    <row r="1037" customFormat="false" ht="51" hidden="false" customHeight="false" outlineLevel="0" collapsed="false">
      <c r="A1037" s="64" t="s">
        <v>2711</v>
      </c>
      <c r="B1037" s="65" t="s">
        <v>2712</v>
      </c>
      <c r="C1037" s="66"/>
      <c r="D1037" s="67"/>
      <c r="E1037" s="66" t="s">
        <v>2620</v>
      </c>
      <c r="F1037" s="66"/>
      <c r="G1037" s="65" t="s">
        <v>2713</v>
      </c>
      <c r="H1037" s="66"/>
      <c r="I1037" s="66"/>
      <c r="J1037" s="68" t="s">
        <v>2714</v>
      </c>
      <c r="K1037" s="67" t="n">
        <v>43645</v>
      </c>
      <c r="L1037" s="67" t="n">
        <v>43668</v>
      </c>
      <c r="M1037" s="10" t="n">
        <f aca="false">L1037-K1037</f>
        <v>23</v>
      </c>
      <c r="N1037" s="65"/>
    </row>
    <row r="1038" customFormat="false" ht="51" hidden="false" customHeight="false" outlineLevel="0" collapsed="false">
      <c r="A1038" s="64" t="s">
        <v>2715</v>
      </c>
      <c r="B1038" s="65" t="s">
        <v>2716</v>
      </c>
      <c r="C1038" s="66" t="s">
        <v>111</v>
      </c>
      <c r="D1038" s="67"/>
      <c r="E1038" s="66" t="s">
        <v>2620</v>
      </c>
      <c r="F1038" s="66"/>
      <c r="G1038" s="65" t="s">
        <v>2717</v>
      </c>
      <c r="H1038" s="10"/>
      <c r="I1038" s="10"/>
      <c r="J1038" s="68" t="s">
        <v>2718</v>
      </c>
      <c r="K1038" s="67" t="n">
        <v>43432</v>
      </c>
      <c r="L1038" s="67" t="n">
        <v>43668</v>
      </c>
      <c r="M1038" s="10" t="n">
        <f aca="false">L1038-K1038</f>
        <v>236</v>
      </c>
      <c r="N1038" s="65" t="s">
        <v>2719</v>
      </c>
    </row>
    <row r="1039" customFormat="false" ht="51" hidden="false" customHeight="false" outlineLevel="0" collapsed="false">
      <c r="A1039" s="13" t="s">
        <v>2204</v>
      </c>
      <c r="B1039" s="9" t="s">
        <v>2720</v>
      </c>
      <c r="C1039" s="10"/>
      <c r="D1039" s="11"/>
      <c r="E1039" s="10" t="s">
        <v>2620</v>
      </c>
      <c r="F1039" s="10"/>
      <c r="G1039" s="9" t="s">
        <v>2721</v>
      </c>
      <c r="H1039" s="10"/>
      <c r="I1039" s="10"/>
      <c r="J1039" s="20" t="s">
        <v>2722</v>
      </c>
      <c r="K1039" s="11" t="n">
        <v>43286</v>
      </c>
      <c r="L1039" s="11" t="n">
        <v>43668</v>
      </c>
      <c r="M1039" s="10" t="n">
        <f aca="false">L1039-K1039</f>
        <v>382</v>
      </c>
      <c r="N1039" s="9" t="s">
        <v>2723</v>
      </c>
    </row>
    <row r="1040" customFormat="false" ht="17" hidden="false" customHeight="false" outlineLevel="0" collapsed="false">
      <c r="A1040" s="64" t="s">
        <v>2724</v>
      </c>
      <c r="B1040" s="65" t="s">
        <v>396</v>
      </c>
      <c r="C1040" s="66" t="s">
        <v>2725</v>
      </c>
      <c r="D1040" s="67"/>
      <c r="E1040" s="66" t="s">
        <v>2620</v>
      </c>
      <c r="F1040" s="66"/>
      <c r="G1040" s="65" t="s">
        <v>2726</v>
      </c>
      <c r="H1040" s="66"/>
      <c r="I1040" s="66"/>
      <c r="J1040" s="68" t="n">
        <v>25000</v>
      </c>
      <c r="K1040" s="67" t="n">
        <v>43443</v>
      </c>
      <c r="L1040" s="67" t="n">
        <v>43668</v>
      </c>
      <c r="M1040" s="10" t="n">
        <f aca="false">L1040-K1040</f>
        <v>225</v>
      </c>
      <c r="N1040" s="65" t="s">
        <v>2727</v>
      </c>
    </row>
    <row r="1041" customFormat="false" ht="51" hidden="false" customHeight="false" outlineLevel="0" collapsed="false">
      <c r="A1041" s="64" t="s">
        <v>1217</v>
      </c>
      <c r="B1041" s="65" t="s">
        <v>2728</v>
      </c>
      <c r="C1041" s="66" t="s">
        <v>2729</v>
      </c>
      <c r="D1041" s="67"/>
      <c r="E1041" s="66" t="s">
        <v>2620</v>
      </c>
      <c r="F1041" s="66"/>
      <c r="G1041" s="65" t="s">
        <v>2730</v>
      </c>
      <c r="H1041" s="66"/>
      <c r="I1041" s="66"/>
      <c r="J1041" s="68" t="s">
        <v>2731</v>
      </c>
      <c r="K1041" s="67" t="n">
        <v>43481</v>
      </c>
      <c r="L1041" s="67" t="n">
        <v>43668</v>
      </c>
      <c r="M1041" s="66" t="n">
        <f aca="false">L1041-K1041</f>
        <v>187</v>
      </c>
      <c r="N1041" s="65" t="s">
        <v>2732</v>
      </c>
    </row>
    <row r="1042" customFormat="false" ht="51" hidden="false" customHeight="false" outlineLevel="0" collapsed="false">
      <c r="A1042" s="13" t="s">
        <v>437</v>
      </c>
      <c r="B1042" s="9" t="s">
        <v>2733</v>
      </c>
      <c r="C1042" s="10" t="s">
        <v>358</v>
      </c>
      <c r="D1042" s="11"/>
      <c r="E1042" s="10" t="s">
        <v>611</v>
      </c>
      <c r="F1042" s="10"/>
      <c r="G1042" s="13" t="s">
        <v>2734</v>
      </c>
      <c r="H1042" s="10"/>
      <c r="I1042" s="10"/>
      <c r="J1042" s="20"/>
      <c r="K1042" s="11" t="n">
        <v>43725</v>
      </c>
      <c r="L1042" s="11" t="n">
        <v>43731</v>
      </c>
      <c r="M1042" s="10" t="n">
        <f aca="false">L1042-K1042</f>
        <v>6</v>
      </c>
      <c r="N1042" s="10"/>
    </row>
    <row r="1043" customFormat="false" ht="102" hidden="false" customHeight="false" outlineLevel="0" collapsed="false">
      <c r="A1043" s="64" t="s">
        <v>2735</v>
      </c>
      <c r="B1043" s="65" t="s">
        <v>231</v>
      </c>
      <c r="C1043" s="66" t="s">
        <v>282</v>
      </c>
      <c r="D1043" s="67"/>
      <c r="E1043" s="66" t="s">
        <v>611</v>
      </c>
      <c r="F1043" s="66"/>
      <c r="G1043" s="64" t="s">
        <v>2736</v>
      </c>
      <c r="H1043" s="66"/>
      <c r="I1043" s="66"/>
      <c r="J1043" s="68"/>
      <c r="K1043" s="11" t="n">
        <v>43540</v>
      </c>
      <c r="L1043" s="11" t="n">
        <v>43731</v>
      </c>
      <c r="M1043" s="10" t="n">
        <f aca="false">L1043-K1043</f>
        <v>191</v>
      </c>
      <c r="N1043" s="66" t="s">
        <v>2737</v>
      </c>
    </row>
    <row r="1044" customFormat="false" ht="17" hidden="false" customHeight="false" outlineLevel="0" collapsed="false">
      <c r="A1044" s="64" t="s">
        <v>2738</v>
      </c>
      <c r="B1044" s="65" t="s">
        <v>868</v>
      </c>
      <c r="C1044" s="10" t="s">
        <v>692</v>
      </c>
      <c r="D1044" s="11"/>
      <c r="E1044" s="66" t="s">
        <v>611</v>
      </c>
      <c r="F1044" s="66"/>
      <c r="G1044" s="64" t="s">
        <v>2739</v>
      </c>
      <c r="H1044" s="10"/>
      <c r="I1044" s="10"/>
      <c r="J1044" s="68"/>
      <c r="K1044" s="67" t="n">
        <v>43378</v>
      </c>
      <c r="L1044" s="67" t="n">
        <v>43731</v>
      </c>
      <c r="M1044" s="10" t="n">
        <f aca="false">L1044-K1044</f>
        <v>353</v>
      </c>
      <c r="N1044" s="66"/>
    </row>
    <row r="1045" customFormat="false" ht="85" hidden="false" customHeight="false" outlineLevel="0" collapsed="false">
      <c r="A1045" s="64" t="s">
        <v>538</v>
      </c>
      <c r="B1045" s="65" t="s">
        <v>2740</v>
      </c>
      <c r="C1045" s="66" t="s">
        <v>2741</v>
      </c>
      <c r="D1045" s="67"/>
      <c r="E1045" s="66" t="s">
        <v>611</v>
      </c>
      <c r="F1045" s="66"/>
      <c r="G1045" s="64" t="s">
        <v>2742</v>
      </c>
      <c r="H1045" s="66"/>
      <c r="I1045" s="66"/>
      <c r="J1045" s="68"/>
      <c r="K1045" s="67" t="n">
        <v>43714</v>
      </c>
      <c r="L1045" s="67" t="n">
        <v>43731</v>
      </c>
      <c r="M1045" s="66" t="n">
        <f aca="false">L1045-K1045</f>
        <v>17</v>
      </c>
      <c r="N1045" s="66"/>
    </row>
    <row r="1046" customFormat="false" ht="17" hidden="false" customHeight="false" outlineLevel="0" collapsed="false">
      <c r="A1046" s="72" t="s">
        <v>133</v>
      </c>
      <c r="B1046" s="65" t="s">
        <v>124</v>
      </c>
      <c r="C1046" s="66" t="s">
        <v>143</v>
      </c>
      <c r="D1046" s="67"/>
      <c r="E1046" s="66" t="s">
        <v>611</v>
      </c>
      <c r="F1046" s="66"/>
      <c r="G1046" s="73" t="s">
        <v>2743</v>
      </c>
      <c r="H1046" s="66"/>
      <c r="I1046" s="66"/>
      <c r="J1046" s="74"/>
      <c r="K1046" s="67" t="n">
        <v>43714</v>
      </c>
      <c r="L1046" s="67" t="n">
        <v>43731</v>
      </c>
      <c r="M1046" s="66" t="n">
        <f aca="false">L1046-K1046</f>
        <v>17</v>
      </c>
      <c r="N1046" s="70"/>
    </row>
    <row r="1047" customFormat="false" ht="17" hidden="false" customHeight="false" outlineLevel="0" collapsed="false">
      <c r="A1047" s="64" t="s">
        <v>2744</v>
      </c>
      <c r="B1047" s="65" t="s">
        <v>238</v>
      </c>
      <c r="C1047" s="66" t="s">
        <v>2745</v>
      </c>
      <c r="D1047" s="67"/>
      <c r="E1047" s="66" t="s">
        <v>611</v>
      </c>
      <c r="F1047" s="66"/>
      <c r="G1047" s="64"/>
      <c r="H1047" s="66"/>
      <c r="I1047" s="66"/>
      <c r="J1047" s="68"/>
      <c r="K1047" s="67" t="n">
        <v>43692</v>
      </c>
      <c r="L1047" s="11" t="n">
        <v>43731</v>
      </c>
      <c r="M1047" s="10" t="n">
        <f aca="false">L1047-K1047</f>
        <v>39</v>
      </c>
      <c r="N1047" s="10" t="s">
        <v>2746</v>
      </c>
    </row>
    <row r="1048" customFormat="false" ht="17" hidden="false" customHeight="false" outlineLevel="0" collapsed="false">
      <c r="A1048" s="64" t="s">
        <v>2747</v>
      </c>
      <c r="B1048" s="65" t="s">
        <v>217</v>
      </c>
      <c r="C1048" s="66" t="s">
        <v>2748</v>
      </c>
      <c r="D1048" s="67"/>
      <c r="E1048" s="66" t="s">
        <v>611</v>
      </c>
      <c r="F1048" s="66"/>
      <c r="G1048" s="64"/>
      <c r="H1048" s="66"/>
      <c r="I1048" s="66"/>
      <c r="J1048" s="68"/>
      <c r="K1048" s="11" t="n">
        <v>43536</v>
      </c>
      <c r="L1048" s="11" t="n">
        <v>43731</v>
      </c>
      <c r="M1048" s="10" t="n">
        <f aca="false">L1048-K1048</f>
        <v>195</v>
      </c>
      <c r="N1048" s="66" t="s">
        <v>2746</v>
      </c>
    </row>
    <row r="1049" customFormat="false" ht="17" hidden="false" customHeight="false" outlineLevel="0" collapsed="false">
      <c r="A1049" s="64" t="s">
        <v>2749</v>
      </c>
      <c r="B1049" s="64" t="s">
        <v>2750</v>
      </c>
      <c r="C1049" s="66" t="s">
        <v>2751</v>
      </c>
      <c r="D1049" s="67"/>
      <c r="E1049" s="66" t="s">
        <v>611</v>
      </c>
      <c r="F1049" s="66"/>
      <c r="G1049" s="64" t="s">
        <v>2752</v>
      </c>
      <c r="H1049" s="66"/>
      <c r="I1049" s="66"/>
      <c r="J1049" s="66"/>
      <c r="K1049" s="67" t="n">
        <v>43682</v>
      </c>
      <c r="L1049" s="11" t="n">
        <v>43731</v>
      </c>
      <c r="M1049" s="10" t="n">
        <f aca="false">L1049-K1049</f>
        <v>49</v>
      </c>
      <c r="N1049" s="10"/>
    </row>
    <row r="1050" customFormat="false" ht="34" hidden="false" customHeight="false" outlineLevel="0" collapsed="false">
      <c r="A1050" s="64" t="s">
        <v>1310</v>
      </c>
      <c r="B1050" s="65" t="s">
        <v>472</v>
      </c>
      <c r="C1050" s="66" t="s">
        <v>404</v>
      </c>
      <c r="D1050" s="67"/>
      <c r="E1050" s="66" t="s">
        <v>611</v>
      </c>
      <c r="F1050" s="66"/>
      <c r="G1050" s="64" t="s">
        <v>2753</v>
      </c>
      <c r="H1050" s="66"/>
      <c r="I1050" s="66"/>
      <c r="J1050" s="68"/>
      <c r="K1050" s="67" t="n">
        <v>43683</v>
      </c>
      <c r="L1050" s="11" t="n">
        <v>43731</v>
      </c>
      <c r="M1050" s="10" t="n">
        <f aca="false">L1050-K1050</f>
        <v>48</v>
      </c>
      <c r="N1050" s="10" t="s">
        <v>2754</v>
      </c>
    </row>
    <row r="1051" customFormat="false" ht="17" hidden="false" customHeight="false" outlineLevel="0" collapsed="false">
      <c r="A1051" s="64" t="s">
        <v>2755</v>
      </c>
      <c r="B1051" s="65" t="s">
        <v>2756</v>
      </c>
      <c r="C1051" s="66" t="s">
        <v>2488</v>
      </c>
      <c r="D1051" s="67"/>
      <c r="E1051" s="66" t="s">
        <v>611</v>
      </c>
      <c r="F1051" s="66"/>
      <c r="G1051" s="64"/>
      <c r="H1051" s="66"/>
      <c r="I1051" s="66"/>
      <c r="J1051" s="68"/>
      <c r="K1051" s="67" t="n">
        <v>43508</v>
      </c>
      <c r="L1051" s="67" t="n">
        <v>43731</v>
      </c>
      <c r="M1051" s="66" t="n">
        <f aca="false">L1051-K1051</f>
        <v>223</v>
      </c>
      <c r="N1051" s="10" t="s">
        <v>2746</v>
      </c>
    </row>
    <row r="1052" customFormat="false" ht="17" hidden="false" customHeight="false" outlineLevel="0" collapsed="false">
      <c r="A1052" s="64" t="s">
        <v>2757</v>
      </c>
      <c r="B1052" s="65" t="s">
        <v>2758</v>
      </c>
      <c r="C1052" s="66" t="s">
        <v>800</v>
      </c>
      <c r="D1052" s="67"/>
      <c r="E1052" s="66" t="s">
        <v>611</v>
      </c>
      <c r="F1052" s="66"/>
      <c r="G1052" s="64" t="s">
        <v>2759</v>
      </c>
      <c r="H1052" s="66"/>
      <c r="I1052" s="66"/>
      <c r="J1052" s="68"/>
      <c r="K1052" s="67" t="n">
        <v>43569</v>
      </c>
      <c r="L1052" s="67" t="n">
        <v>43731</v>
      </c>
      <c r="M1052" s="66" t="n">
        <f aca="false">L1052-K1052</f>
        <v>162</v>
      </c>
      <c r="N1052" s="10"/>
    </row>
    <row r="1053" customFormat="false" ht="102" hidden="false" customHeight="false" outlineLevel="0" collapsed="false">
      <c r="A1053" s="13" t="s">
        <v>510</v>
      </c>
      <c r="B1053" s="13" t="s">
        <v>2760</v>
      </c>
      <c r="C1053" s="10" t="s">
        <v>2741</v>
      </c>
      <c r="D1053" s="11"/>
      <c r="E1053" s="10" t="s">
        <v>611</v>
      </c>
      <c r="F1053" s="10"/>
      <c r="G1053" s="13" t="s">
        <v>2761</v>
      </c>
      <c r="H1053" s="10"/>
      <c r="I1053" s="10"/>
      <c r="J1053" s="10"/>
      <c r="K1053" s="11" t="n">
        <v>43709</v>
      </c>
      <c r="L1053" s="11" t="n">
        <v>43731</v>
      </c>
      <c r="M1053" s="10" t="n">
        <f aca="false">L1053-K1053</f>
        <v>22</v>
      </c>
      <c r="N1053" s="10"/>
    </row>
    <row r="1054" customFormat="false" ht="34" hidden="false" customHeight="false" outlineLevel="0" collapsed="false">
      <c r="A1054" s="8" t="s">
        <v>2762</v>
      </c>
      <c r="B1054" s="9" t="s">
        <v>2763</v>
      </c>
      <c r="C1054" s="10" t="s">
        <v>155</v>
      </c>
      <c r="D1054" s="11"/>
      <c r="E1054" s="10" t="s">
        <v>611</v>
      </c>
      <c r="F1054" s="12"/>
      <c r="G1054" s="13" t="s">
        <v>2764</v>
      </c>
      <c r="H1054" s="10"/>
      <c r="I1054" s="14"/>
      <c r="J1054" s="15"/>
      <c r="K1054" s="16" t="n">
        <v>43704</v>
      </c>
      <c r="L1054" s="11" t="n">
        <v>43731</v>
      </c>
      <c r="M1054" s="10" t="n">
        <f aca="false">L1054-K1054</f>
        <v>27</v>
      </c>
      <c r="N1054" s="10"/>
    </row>
    <row r="1055" customFormat="false" ht="51" hidden="false" customHeight="false" outlineLevel="0" collapsed="false">
      <c r="A1055" s="64" t="s">
        <v>2765</v>
      </c>
      <c r="B1055" s="64" t="s">
        <v>2390</v>
      </c>
      <c r="C1055" s="66" t="s">
        <v>263</v>
      </c>
      <c r="D1055" s="67"/>
      <c r="E1055" s="66" t="s">
        <v>611</v>
      </c>
      <c r="F1055" s="66"/>
      <c r="G1055" s="64" t="s">
        <v>2766</v>
      </c>
      <c r="H1055" s="66"/>
      <c r="I1055" s="66"/>
      <c r="J1055" s="66"/>
      <c r="K1055" s="67" t="n">
        <v>43643</v>
      </c>
      <c r="L1055" s="67" t="n">
        <v>43731</v>
      </c>
      <c r="M1055" s="10" t="n">
        <f aca="false">L1055-K1055</f>
        <v>88</v>
      </c>
      <c r="N1055" s="66"/>
    </row>
    <row r="1056" customFormat="false" ht="34" hidden="false" customHeight="false" outlineLevel="0" collapsed="false">
      <c r="A1056" s="64" t="s">
        <v>2767</v>
      </c>
      <c r="B1056" s="64" t="s">
        <v>2768</v>
      </c>
      <c r="C1056" s="66" t="s">
        <v>2769</v>
      </c>
      <c r="D1056" s="67"/>
      <c r="E1056" s="66" t="s">
        <v>611</v>
      </c>
      <c r="F1056" s="66"/>
      <c r="G1056" s="64"/>
      <c r="H1056" s="66"/>
      <c r="I1056" s="66"/>
      <c r="J1056" s="66"/>
      <c r="K1056" s="11" t="n">
        <v>43536</v>
      </c>
      <c r="L1056" s="11" t="n">
        <v>43731</v>
      </c>
      <c r="M1056" s="10" t="n">
        <f aca="false">L1056-K1056</f>
        <v>195</v>
      </c>
      <c r="N1056" s="66" t="s">
        <v>2746</v>
      </c>
    </row>
    <row r="1057" customFormat="false" ht="34" hidden="false" customHeight="false" outlineLevel="0" collapsed="false">
      <c r="A1057" s="13" t="s">
        <v>2767</v>
      </c>
      <c r="B1057" s="13" t="s">
        <v>2770</v>
      </c>
      <c r="C1057" s="10" t="s">
        <v>2445</v>
      </c>
      <c r="D1057" s="11"/>
      <c r="E1057" s="10" t="s">
        <v>611</v>
      </c>
      <c r="F1057" s="10"/>
      <c r="G1057" s="13" t="s">
        <v>2764</v>
      </c>
      <c r="H1057" s="10"/>
      <c r="I1057" s="10"/>
      <c r="J1057" s="10"/>
      <c r="K1057" s="11" t="n">
        <v>43728</v>
      </c>
      <c r="L1057" s="11" t="n">
        <v>43731</v>
      </c>
      <c r="M1057" s="10" t="n">
        <f aca="false">L1057-K1057</f>
        <v>3</v>
      </c>
      <c r="N1057" s="10" t="s">
        <v>2754</v>
      </c>
    </row>
    <row r="1058" customFormat="false" ht="51" hidden="false" customHeight="false" outlineLevel="0" collapsed="false">
      <c r="A1058" s="64" t="s">
        <v>2771</v>
      </c>
      <c r="B1058" s="65" t="s">
        <v>2772</v>
      </c>
      <c r="C1058" s="66" t="s">
        <v>1893</v>
      </c>
      <c r="D1058" s="67"/>
      <c r="E1058" s="66" t="s">
        <v>611</v>
      </c>
      <c r="F1058" s="66"/>
      <c r="G1058" s="64" t="s">
        <v>2773</v>
      </c>
      <c r="H1058" s="66"/>
      <c r="I1058" s="66"/>
      <c r="J1058" s="68"/>
      <c r="K1058" s="67" t="n">
        <v>43631</v>
      </c>
      <c r="L1058" s="67" t="n">
        <v>43731</v>
      </c>
      <c r="M1058" s="10" t="n">
        <f aca="false">L1058-K1058</f>
        <v>100</v>
      </c>
      <c r="N1058" s="66"/>
    </row>
    <row r="1059" customFormat="false" ht="34" hidden="false" customHeight="false" outlineLevel="0" collapsed="false">
      <c r="A1059" s="13" t="s">
        <v>2774</v>
      </c>
      <c r="B1059" s="9" t="s">
        <v>2775</v>
      </c>
      <c r="C1059" s="10" t="s">
        <v>170</v>
      </c>
      <c r="D1059" s="11"/>
      <c r="E1059" s="10" t="s">
        <v>611</v>
      </c>
      <c r="F1059" s="10"/>
      <c r="G1059" s="13" t="s">
        <v>2776</v>
      </c>
      <c r="H1059" s="10"/>
      <c r="I1059" s="10"/>
      <c r="J1059" s="20"/>
      <c r="K1059" s="11" t="n">
        <v>43727</v>
      </c>
      <c r="L1059" s="11" t="n">
        <v>43731</v>
      </c>
      <c r="M1059" s="10" t="n">
        <f aca="false">L1059-K1059</f>
        <v>4</v>
      </c>
      <c r="N1059" s="10"/>
    </row>
    <row r="1060" customFormat="false" ht="34" hidden="false" customHeight="false" outlineLevel="0" collapsed="false">
      <c r="A1060" s="64" t="s">
        <v>2777</v>
      </c>
      <c r="B1060" s="65" t="s">
        <v>573</v>
      </c>
      <c r="C1060" s="66" t="s">
        <v>140</v>
      </c>
      <c r="D1060" s="67"/>
      <c r="E1060" s="66" t="s">
        <v>611</v>
      </c>
      <c r="F1060" s="66"/>
      <c r="G1060" s="64" t="s">
        <v>2778</v>
      </c>
      <c r="H1060" s="66"/>
      <c r="I1060" s="66"/>
      <c r="J1060" s="68"/>
      <c r="K1060" s="67" t="n">
        <v>43714</v>
      </c>
      <c r="L1060" s="67" t="n">
        <v>43731</v>
      </c>
      <c r="M1060" s="66" t="n">
        <f aca="false">L1060-K1060</f>
        <v>17</v>
      </c>
      <c r="N1060" s="66"/>
    </row>
    <row r="1061" customFormat="false" ht="34" hidden="false" customHeight="false" outlineLevel="0" collapsed="false">
      <c r="A1061" s="64" t="s">
        <v>2779</v>
      </c>
      <c r="B1061" s="65" t="s">
        <v>199</v>
      </c>
      <c r="C1061" s="66" t="s">
        <v>104</v>
      </c>
      <c r="D1061" s="67"/>
      <c r="E1061" s="66" t="s">
        <v>611</v>
      </c>
      <c r="F1061" s="66"/>
      <c r="G1061" s="64" t="s">
        <v>2780</v>
      </c>
      <c r="H1061" s="66"/>
      <c r="I1061" s="66"/>
      <c r="J1061" s="68"/>
      <c r="K1061" s="67" t="n">
        <v>43730</v>
      </c>
      <c r="L1061" s="67" t="n">
        <v>43731</v>
      </c>
      <c r="M1061" s="66" t="n">
        <f aca="false">L1061-K1061</f>
        <v>1</v>
      </c>
      <c r="N1061" s="10"/>
    </row>
    <row r="1062" customFormat="false" ht="255" hidden="false" customHeight="false" outlineLevel="0" collapsed="false">
      <c r="A1062" s="13" t="s">
        <v>654</v>
      </c>
      <c r="B1062" s="9" t="s">
        <v>2781</v>
      </c>
      <c r="C1062" s="10" t="s">
        <v>2698</v>
      </c>
      <c r="D1062" s="11"/>
      <c r="E1062" s="10" t="s">
        <v>611</v>
      </c>
      <c r="F1062" s="10"/>
      <c r="G1062" s="13" t="s">
        <v>2782</v>
      </c>
      <c r="H1062" s="10"/>
      <c r="I1062" s="10"/>
      <c r="J1062" s="20"/>
      <c r="K1062" s="11" t="n">
        <v>42016</v>
      </c>
      <c r="L1062" s="11" t="n">
        <v>43731</v>
      </c>
      <c r="M1062" s="10" t="n">
        <f aca="false">L1062-K1062</f>
        <v>1715</v>
      </c>
      <c r="N1062" s="10" t="s">
        <v>2783</v>
      </c>
    </row>
    <row r="1063" customFormat="false" ht="17" hidden="false" customHeight="false" outlineLevel="0" collapsed="false">
      <c r="A1063" s="13" t="s">
        <v>2784</v>
      </c>
      <c r="B1063" s="9" t="s">
        <v>579</v>
      </c>
      <c r="C1063" s="10" t="s">
        <v>155</v>
      </c>
      <c r="D1063" s="11"/>
      <c r="E1063" s="10" t="s">
        <v>611</v>
      </c>
      <c r="F1063" s="10"/>
      <c r="G1063" s="13" t="s">
        <v>2785</v>
      </c>
      <c r="H1063" s="10"/>
      <c r="I1063" s="10"/>
      <c r="J1063" s="20"/>
      <c r="K1063" s="11" t="n">
        <v>43723</v>
      </c>
      <c r="L1063" s="11" t="n">
        <v>43731</v>
      </c>
      <c r="M1063" s="10" t="n">
        <f aca="false">L1063-K1063</f>
        <v>8</v>
      </c>
      <c r="N1063" s="10"/>
    </row>
    <row r="1064" customFormat="false" ht="51" hidden="false" customHeight="false" outlineLevel="0" collapsed="false">
      <c r="A1064" s="13" t="s">
        <v>2786</v>
      </c>
      <c r="B1064" s="9" t="s">
        <v>2787</v>
      </c>
      <c r="C1064" s="10" t="s">
        <v>2788</v>
      </c>
      <c r="D1064" s="11"/>
      <c r="E1064" s="10" t="s">
        <v>611</v>
      </c>
      <c r="F1064" s="10"/>
      <c r="G1064" s="13" t="s">
        <v>2789</v>
      </c>
      <c r="H1064" s="10"/>
      <c r="I1064" s="10"/>
      <c r="J1064" s="20"/>
      <c r="K1064" s="11" t="n">
        <v>43707</v>
      </c>
      <c r="L1064" s="11" t="n">
        <v>43731</v>
      </c>
      <c r="M1064" s="10" t="n">
        <f aca="false">L1064-K1064</f>
        <v>24</v>
      </c>
      <c r="N1064" s="10"/>
    </row>
    <row r="1065" customFormat="false" ht="17" hidden="false" customHeight="false" outlineLevel="0" collapsed="false">
      <c r="A1065" s="64" t="s">
        <v>547</v>
      </c>
      <c r="B1065" s="65" t="s">
        <v>140</v>
      </c>
      <c r="C1065" s="66" t="s">
        <v>911</v>
      </c>
      <c r="D1065" s="67"/>
      <c r="E1065" s="66" t="s">
        <v>611</v>
      </c>
      <c r="F1065" s="66"/>
      <c r="G1065" s="64" t="s">
        <v>2790</v>
      </c>
      <c r="H1065" s="66"/>
      <c r="I1065" s="66"/>
      <c r="J1065" s="68"/>
      <c r="K1065" s="67" t="n">
        <v>43664</v>
      </c>
      <c r="L1065" s="11" t="n">
        <v>43731</v>
      </c>
      <c r="M1065" s="10" t="n">
        <f aca="false">L1065-K1065</f>
        <v>67</v>
      </c>
      <c r="N1065" s="10"/>
    </row>
    <row r="1066" customFormat="false" ht="34" hidden="false" customHeight="false" outlineLevel="0" collapsed="false">
      <c r="A1066" s="64" t="s">
        <v>2791</v>
      </c>
      <c r="B1066" s="65" t="s">
        <v>288</v>
      </c>
      <c r="C1066" s="66" t="s">
        <v>77</v>
      </c>
      <c r="D1066" s="67"/>
      <c r="E1066" s="66" t="s">
        <v>611</v>
      </c>
      <c r="F1066" s="66"/>
      <c r="G1066" s="64" t="s">
        <v>2792</v>
      </c>
      <c r="H1066" s="66"/>
      <c r="I1066" s="66"/>
      <c r="J1066" s="68"/>
      <c r="K1066" s="67" t="n">
        <v>43500</v>
      </c>
      <c r="L1066" s="67" t="n">
        <v>43731</v>
      </c>
      <c r="M1066" s="66" t="n">
        <f aca="false">L1066-K1066</f>
        <v>231</v>
      </c>
      <c r="N1066" s="66"/>
    </row>
    <row r="1067" customFormat="false" ht="17" hidden="false" customHeight="false" outlineLevel="0" collapsed="false">
      <c r="A1067" s="64" t="s">
        <v>268</v>
      </c>
      <c r="B1067" s="65" t="s">
        <v>776</v>
      </c>
      <c r="C1067" s="66" t="s">
        <v>160</v>
      </c>
      <c r="D1067" s="66"/>
      <c r="E1067" s="66" t="s">
        <v>611</v>
      </c>
      <c r="F1067" s="66"/>
      <c r="G1067" s="64"/>
      <c r="H1067" s="66"/>
      <c r="I1067" s="66"/>
      <c r="J1067" s="68"/>
      <c r="K1067" s="11" t="n">
        <v>43536</v>
      </c>
      <c r="L1067" s="11" t="n">
        <v>43731</v>
      </c>
      <c r="M1067" s="10" t="n">
        <f aca="false">L1067-K1067</f>
        <v>195</v>
      </c>
      <c r="N1067" s="66" t="s">
        <v>2746</v>
      </c>
    </row>
    <row r="1068" customFormat="false" ht="102" hidden="false" customHeight="false" outlineLevel="0" collapsed="false">
      <c r="A1068" s="13" t="s">
        <v>268</v>
      </c>
      <c r="B1068" s="9" t="s">
        <v>517</v>
      </c>
      <c r="C1068" s="10" t="s">
        <v>300</v>
      </c>
      <c r="D1068" s="10"/>
      <c r="E1068" s="10" t="s">
        <v>611</v>
      </c>
      <c r="F1068" s="10"/>
      <c r="G1068" s="13" t="s">
        <v>2793</v>
      </c>
      <c r="H1068" s="10"/>
      <c r="I1068" s="10"/>
      <c r="J1068" s="20"/>
      <c r="K1068" s="11" t="n">
        <v>43321</v>
      </c>
      <c r="L1068" s="11" t="n">
        <v>43731</v>
      </c>
      <c r="M1068" s="10" t="n">
        <f aca="false">L1068-K1068</f>
        <v>410</v>
      </c>
      <c r="N1068" s="10"/>
    </row>
    <row r="1069" customFormat="false" ht="34" hidden="false" customHeight="false" outlineLevel="0" collapsed="false">
      <c r="A1069" s="64" t="s">
        <v>2794</v>
      </c>
      <c r="B1069" s="65" t="s">
        <v>2795</v>
      </c>
      <c r="C1069" s="66" t="s">
        <v>143</v>
      </c>
      <c r="D1069" s="66"/>
      <c r="E1069" s="66" t="s">
        <v>611</v>
      </c>
      <c r="F1069" s="66"/>
      <c r="G1069" s="64" t="s">
        <v>2796</v>
      </c>
      <c r="H1069" s="66"/>
      <c r="I1069" s="66"/>
      <c r="J1069" s="68"/>
      <c r="K1069" s="67" t="n">
        <v>43663</v>
      </c>
      <c r="L1069" s="67" t="n">
        <v>43731</v>
      </c>
      <c r="M1069" s="10" t="n">
        <f aca="false">L1069-K1069</f>
        <v>68</v>
      </c>
      <c r="N1069" s="10"/>
    </row>
    <row r="1070" customFormat="false" ht="17" hidden="false" customHeight="false" outlineLevel="0" collapsed="false">
      <c r="A1070" s="64" t="s">
        <v>868</v>
      </c>
      <c r="B1070" s="65" t="s">
        <v>2797</v>
      </c>
      <c r="C1070" s="66" t="s">
        <v>171</v>
      </c>
      <c r="D1070" s="66"/>
      <c r="E1070" s="66" t="s">
        <v>611</v>
      </c>
      <c r="F1070" s="66"/>
      <c r="G1070" s="64" t="s">
        <v>2743</v>
      </c>
      <c r="H1070" s="66"/>
      <c r="I1070" s="66"/>
      <c r="J1070" s="68"/>
      <c r="K1070" s="67" t="n">
        <v>43730</v>
      </c>
      <c r="L1070" s="67" t="n">
        <v>43731</v>
      </c>
      <c r="M1070" s="66" t="n">
        <f aca="false">L1070-K1070</f>
        <v>1</v>
      </c>
      <c r="N1070" s="10"/>
    </row>
    <row r="1071" customFormat="false" ht="34" hidden="false" customHeight="false" outlineLevel="0" collapsed="false">
      <c r="A1071" s="64" t="s">
        <v>2798</v>
      </c>
      <c r="B1071" s="65" t="s">
        <v>2740</v>
      </c>
      <c r="C1071" s="66" t="s">
        <v>2799</v>
      </c>
      <c r="D1071" s="66"/>
      <c r="E1071" s="66" t="s">
        <v>611</v>
      </c>
      <c r="F1071" s="66"/>
      <c r="G1071" s="64" t="s">
        <v>2764</v>
      </c>
      <c r="H1071" s="66"/>
      <c r="I1071" s="66"/>
      <c r="J1071" s="68"/>
      <c r="K1071" s="67" t="n">
        <v>43682</v>
      </c>
      <c r="L1071" s="11" t="n">
        <v>43731</v>
      </c>
      <c r="M1071" s="10" t="n">
        <f aca="false">L1071-K1071</f>
        <v>49</v>
      </c>
      <c r="N1071" s="10"/>
    </row>
    <row r="1072" customFormat="false" ht="153" hidden="false" customHeight="false" outlineLevel="0" collapsed="false">
      <c r="A1072" s="13" t="s">
        <v>2800</v>
      </c>
      <c r="B1072" s="9" t="s">
        <v>2801</v>
      </c>
      <c r="C1072" s="10" t="s">
        <v>2802</v>
      </c>
      <c r="D1072" s="10"/>
      <c r="E1072" s="10" t="s">
        <v>611</v>
      </c>
      <c r="F1072" s="10"/>
      <c r="G1072" s="13" t="s">
        <v>2803</v>
      </c>
      <c r="H1072" s="10"/>
      <c r="I1072" s="10"/>
      <c r="J1072" s="20"/>
      <c r="K1072" s="11" t="n">
        <v>43725</v>
      </c>
      <c r="L1072" s="11" t="n">
        <v>43731</v>
      </c>
      <c r="M1072" s="10" t="n">
        <f aca="false">L1072-K1072</f>
        <v>6</v>
      </c>
      <c r="N1072" s="10"/>
    </row>
    <row r="1073" customFormat="false" ht="34" hidden="false" customHeight="false" outlineLevel="0" collapsed="false">
      <c r="A1073" s="13" t="s">
        <v>2804</v>
      </c>
      <c r="B1073" s="9" t="s">
        <v>2805</v>
      </c>
      <c r="C1073" s="10" t="s">
        <v>2806</v>
      </c>
      <c r="D1073" s="10"/>
      <c r="E1073" s="10" t="s">
        <v>611</v>
      </c>
      <c r="F1073" s="10"/>
      <c r="G1073" s="13" t="s">
        <v>2807</v>
      </c>
      <c r="H1073" s="10"/>
      <c r="I1073" s="10"/>
      <c r="J1073" s="20"/>
      <c r="K1073" s="11" t="n">
        <v>43600</v>
      </c>
      <c r="L1073" s="11" t="n">
        <v>43731</v>
      </c>
      <c r="M1073" s="10" t="n">
        <f aca="false">L1073-K1073</f>
        <v>131</v>
      </c>
      <c r="N1073" s="10"/>
    </row>
    <row r="1074" customFormat="false" ht="17" hidden="false" customHeight="false" outlineLevel="0" collapsed="false">
      <c r="A1074" s="64" t="s">
        <v>2808</v>
      </c>
      <c r="B1074" s="65" t="s">
        <v>2809</v>
      </c>
      <c r="C1074" s="66"/>
      <c r="D1074" s="66"/>
      <c r="E1074" s="66" t="s">
        <v>611</v>
      </c>
      <c r="F1074" s="66"/>
      <c r="G1074" s="64"/>
      <c r="H1074" s="66"/>
      <c r="I1074" s="66"/>
      <c r="J1074" s="68"/>
      <c r="K1074" s="67" t="n">
        <v>43508</v>
      </c>
      <c r="L1074" s="67" t="n">
        <v>43731</v>
      </c>
      <c r="M1074" s="66" t="n">
        <f aca="false">L1074-K1074</f>
        <v>223</v>
      </c>
      <c r="N1074" s="10" t="s">
        <v>2746</v>
      </c>
    </row>
    <row r="1075" customFormat="false" ht="17" hidden="false" customHeight="false" outlineLevel="0" collapsed="false">
      <c r="A1075" s="64" t="s">
        <v>2810</v>
      </c>
      <c r="B1075" s="65" t="s">
        <v>2811</v>
      </c>
      <c r="C1075" s="66" t="s">
        <v>2812</v>
      </c>
      <c r="D1075" s="66"/>
      <c r="E1075" s="66" t="s">
        <v>611</v>
      </c>
      <c r="F1075" s="66"/>
      <c r="G1075" s="64" t="s">
        <v>2813</v>
      </c>
      <c r="H1075" s="66"/>
      <c r="I1075" s="66"/>
      <c r="J1075" s="68"/>
      <c r="K1075" s="67" t="n">
        <v>43654</v>
      </c>
      <c r="L1075" s="67" t="n">
        <v>43731</v>
      </c>
      <c r="M1075" s="10" t="n">
        <f aca="false">L1075-K1075</f>
        <v>77</v>
      </c>
      <c r="N1075" s="10"/>
    </row>
    <row r="1076" customFormat="false" ht="119" hidden="false" customHeight="false" outlineLevel="0" collapsed="false">
      <c r="A1076" s="64" t="s">
        <v>2814</v>
      </c>
      <c r="B1076" s="65" t="s">
        <v>2815</v>
      </c>
      <c r="C1076" s="66" t="s">
        <v>2460</v>
      </c>
      <c r="D1076" s="66"/>
      <c r="E1076" s="66" t="s">
        <v>611</v>
      </c>
      <c r="F1076" s="66"/>
      <c r="G1076" s="64" t="s">
        <v>2816</v>
      </c>
      <c r="H1076" s="66"/>
      <c r="I1076" s="66"/>
      <c r="J1076" s="68"/>
      <c r="K1076" s="67" t="n">
        <v>43699</v>
      </c>
      <c r="L1076" s="11" t="n">
        <v>43731</v>
      </c>
      <c r="M1076" s="10" t="n">
        <f aca="false">L1076-K1076</f>
        <v>32</v>
      </c>
      <c r="N1076" s="10"/>
    </row>
    <row r="1077" customFormat="false" ht="17" hidden="false" customHeight="false" outlineLevel="0" collapsed="false">
      <c r="A1077" s="64" t="s">
        <v>2817</v>
      </c>
      <c r="B1077" s="65" t="s">
        <v>2549</v>
      </c>
      <c r="C1077" s="66" t="s">
        <v>143</v>
      </c>
      <c r="D1077" s="66"/>
      <c r="E1077" s="66" t="s">
        <v>611</v>
      </c>
      <c r="F1077" s="66"/>
      <c r="G1077" s="64" t="s">
        <v>2818</v>
      </c>
      <c r="H1077" s="66"/>
      <c r="I1077" s="66"/>
      <c r="J1077" s="68"/>
      <c r="K1077" s="67" t="n">
        <v>43676</v>
      </c>
      <c r="L1077" s="11" t="n">
        <v>43731</v>
      </c>
      <c r="M1077" s="10" t="n">
        <f aca="false">L1077-K1077</f>
        <v>55</v>
      </c>
      <c r="N1077" s="10" t="s">
        <v>2819</v>
      </c>
    </row>
    <row r="1078" customFormat="false" ht="68" hidden="false" customHeight="false" outlineLevel="0" collapsed="false">
      <c r="A1078" s="64" t="s">
        <v>736</v>
      </c>
      <c r="B1078" s="65" t="s">
        <v>2820</v>
      </c>
      <c r="C1078" s="66" t="s">
        <v>155</v>
      </c>
      <c r="D1078" s="66"/>
      <c r="E1078" s="66" t="s">
        <v>611</v>
      </c>
      <c r="F1078" s="66"/>
      <c r="G1078" s="64" t="s">
        <v>2821</v>
      </c>
      <c r="H1078" s="66"/>
      <c r="I1078" s="66"/>
      <c r="J1078" s="68"/>
      <c r="K1078" s="67" t="n">
        <v>43492</v>
      </c>
      <c r="L1078" s="67" t="n">
        <v>43731</v>
      </c>
      <c r="M1078" s="66" t="n">
        <f aca="false">L1078-K1078</f>
        <v>239</v>
      </c>
      <c r="N1078" s="66" t="s">
        <v>2819</v>
      </c>
    </row>
    <row r="1079" customFormat="false" ht="17" hidden="false" customHeight="false" outlineLevel="0" collapsed="false">
      <c r="A1079" s="64" t="s">
        <v>2822</v>
      </c>
      <c r="B1079" s="65" t="s">
        <v>736</v>
      </c>
      <c r="C1079" s="66"/>
      <c r="D1079" s="66"/>
      <c r="E1079" s="66" t="s">
        <v>611</v>
      </c>
      <c r="F1079" s="66"/>
      <c r="G1079" s="64"/>
      <c r="H1079" s="66"/>
      <c r="I1079" s="66"/>
      <c r="J1079" s="68"/>
      <c r="K1079" s="67" t="n">
        <v>43730</v>
      </c>
      <c r="L1079" s="67" t="n">
        <v>43731</v>
      </c>
      <c r="M1079" s="66" t="n">
        <f aca="false">L1079-K1079</f>
        <v>1</v>
      </c>
      <c r="N1079" s="10" t="s">
        <v>2823</v>
      </c>
    </row>
    <row r="1080" customFormat="false" ht="17" hidden="false" customHeight="false" outlineLevel="0" collapsed="false">
      <c r="A1080" s="64" t="s">
        <v>2824</v>
      </c>
      <c r="B1080" s="65" t="s">
        <v>277</v>
      </c>
      <c r="C1080" s="66" t="s">
        <v>437</v>
      </c>
      <c r="D1080" s="66"/>
      <c r="E1080" s="66" t="s">
        <v>611</v>
      </c>
      <c r="F1080" s="66"/>
      <c r="G1080" s="64" t="s">
        <v>2825</v>
      </c>
      <c r="H1080" s="66"/>
      <c r="I1080" s="66"/>
      <c r="J1080" s="68"/>
      <c r="K1080" s="67" t="n">
        <v>43641</v>
      </c>
      <c r="L1080" s="67" t="n">
        <v>43731</v>
      </c>
      <c r="M1080" s="10" t="n">
        <f aca="false">L1080-K1080</f>
        <v>90</v>
      </c>
      <c r="N1080" s="66"/>
    </row>
    <row r="1081" customFormat="false" ht="34" hidden="false" customHeight="false" outlineLevel="0" collapsed="false">
      <c r="A1081" s="24" t="s">
        <v>556</v>
      </c>
      <c r="B1081" s="9" t="s">
        <v>2826</v>
      </c>
      <c r="C1081" s="10" t="s">
        <v>2827</v>
      </c>
      <c r="D1081" s="10"/>
      <c r="E1081" s="10" t="s">
        <v>611</v>
      </c>
      <c r="F1081" s="12"/>
      <c r="G1081" s="13" t="s">
        <v>2828</v>
      </c>
      <c r="H1081" s="10"/>
      <c r="I1081" s="25"/>
      <c r="J1081" s="26"/>
      <c r="K1081" s="11" t="n">
        <v>42914</v>
      </c>
      <c r="L1081" s="11" t="n">
        <v>43731</v>
      </c>
      <c r="M1081" s="10" t="n">
        <f aca="false">L1081-K1081</f>
        <v>817</v>
      </c>
      <c r="N1081" s="10"/>
    </row>
    <row r="1082" customFormat="false" ht="17" hidden="false" customHeight="false" outlineLevel="0" collapsed="false">
      <c r="A1082" s="64" t="s">
        <v>2829</v>
      </c>
      <c r="B1082" s="64" t="s">
        <v>2830</v>
      </c>
      <c r="C1082" s="66" t="s">
        <v>125</v>
      </c>
      <c r="D1082" s="66"/>
      <c r="E1082" s="66" t="s">
        <v>611</v>
      </c>
      <c r="F1082" s="66"/>
      <c r="G1082" s="64"/>
      <c r="H1082" s="66"/>
      <c r="I1082" s="66"/>
      <c r="J1082" s="66"/>
      <c r="K1082" s="67" t="n">
        <v>43447</v>
      </c>
      <c r="L1082" s="67" t="n">
        <v>43731</v>
      </c>
      <c r="M1082" s="10" t="n">
        <f aca="false">L1082-K1082</f>
        <v>284</v>
      </c>
      <c r="N1082" s="66" t="s">
        <v>2746</v>
      </c>
    </row>
    <row r="1083" customFormat="false" ht="34" hidden="false" customHeight="false" outlineLevel="0" collapsed="false">
      <c r="A1083" s="77" t="s">
        <v>2831</v>
      </c>
      <c r="B1083" s="65" t="s">
        <v>49</v>
      </c>
      <c r="C1083" s="66" t="s">
        <v>2832</v>
      </c>
      <c r="D1083" s="66"/>
      <c r="E1083" s="66" t="s">
        <v>611</v>
      </c>
      <c r="F1083" s="70"/>
      <c r="G1083" s="64" t="s">
        <v>2833</v>
      </c>
      <c r="H1083" s="66"/>
      <c r="I1083" s="87"/>
      <c r="J1083" s="114"/>
      <c r="K1083" s="79" t="n">
        <v>43696</v>
      </c>
      <c r="L1083" s="11" t="n">
        <v>43731</v>
      </c>
      <c r="M1083" s="10" t="n">
        <f aca="false">L1083-K1083</f>
        <v>35</v>
      </c>
      <c r="N1083" s="10"/>
    </row>
    <row r="1084" customFormat="false" ht="34" hidden="false" customHeight="false" outlineLevel="0" collapsed="false">
      <c r="A1084" s="24" t="s">
        <v>2834</v>
      </c>
      <c r="B1084" s="9" t="s">
        <v>143</v>
      </c>
      <c r="C1084" s="10" t="s">
        <v>2835</v>
      </c>
      <c r="D1084" s="10"/>
      <c r="E1084" s="10" t="s">
        <v>611</v>
      </c>
      <c r="F1084" s="12"/>
      <c r="G1084" s="13" t="s">
        <v>2836</v>
      </c>
      <c r="H1084" s="10"/>
      <c r="I1084" s="30"/>
      <c r="J1084" s="29"/>
      <c r="K1084" s="28" t="n">
        <v>43617</v>
      </c>
      <c r="L1084" s="11" t="n">
        <v>43731</v>
      </c>
      <c r="M1084" s="10" t="n">
        <f aca="false">L1084-K1084</f>
        <v>114</v>
      </c>
      <c r="N1084" s="10"/>
    </row>
    <row r="1085" customFormat="false" ht="17" hidden="false" customHeight="false" outlineLevel="0" collapsed="false">
      <c r="A1085" s="77" t="s">
        <v>2837</v>
      </c>
      <c r="B1085" s="65" t="s">
        <v>223</v>
      </c>
      <c r="C1085" s="66" t="s">
        <v>503</v>
      </c>
      <c r="D1085" s="66"/>
      <c r="E1085" s="66" t="s">
        <v>611</v>
      </c>
      <c r="F1085" s="70"/>
      <c r="G1085" s="64" t="s">
        <v>2838</v>
      </c>
      <c r="H1085" s="66"/>
      <c r="I1085" s="67"/>
      <c r="J1085" s="118"/>
      <c r="K1085" s="80" t="n">
        <v>43730</v>
      </c>
      <c r="L1085" s="67" t="n">
        <v>43731</v>
      </c>
      <c r="M1085" s="66" t="n">
        <f aca="false">L1085-K1085</f>
        <v>1</v>
      </c>
      <c r="N1085" s="10"/>
    </row>
    <row r="1086" customFormat="false" ht="102" hidden="false" customHeight="false" outlineLevel="0" collapsed="false">
      <c r="A1086" s="77" t="s">
        <v>2839</v>
      </c>
      <c r="B1086" s="65" t="s">
        <v>272</v>
      </c>
      <c r="C1086" s="66" t="s">
        <v>2347</v>
      </c>
      <c r="D1086" s="66"/>
      <c r="E1086" s="66" t="s">
        <v>611</v>
      </c>
      <c r="F1086" s="70"/>
      <c r="G1086" s="64" t="s">
        <v>2840</v>
      </c>
      <c r="H1086" s="66"/>
      <c r="I1086" s="67"/>
      <c r="J1086" s="114"/>
      <c r="K1086" s="80" t="n">
        <v>43417</v>
      </c>
      <c r="L1086" s="67" t="n">
        <v>43731</v>
      </c>
      <c r="M1086" s="10" t="n">
        <f aca="false">L1086-K1086</f>
        <v>314</v>
      </c>
      <c r="N1086" s="66"/>
    </row>
    <row r="1087" customFormat="false" ht="17" hidden="false" customHeight="false" outlineLevel="0" collapsed="false">
      <c r="A1087" s="8" t="s">
        <v>2841</v>
      </c>
      <c r="B1087" s="9" t="s">
        <v>675</v>
      </c>
      <c r="C1087" s="10" t="s">
        <v>2842</v>
      </c>
      <c r="D1087" s="10"/>
      <c r="E1087" s="10" t="s">
        <v>611</v>
      </c>
      <c r="F1087" s="12"/>
      <c r="G1087" s="13" t="s">
        <v>2843</v>
      </c>
      <c r="H1087" s="10"/>
      <c r="I1087" s="14"/>
      <c r="J1087" s="29"/>
      <c r="K1087" s="31" t="n">
        <v>43718</v>
      </c>
      <c r="L1087" s="11" t="n">
        <v>43731</v>
      </c>
      <c r="M1087" s="10" t="n">
        <f aca="false">L1087-K1087</f>
        <v>13</v>
      </c>
      <c r="N1087" s="10"/>
    </row>
    <row r="1088" customFormat="false" ht="34" hidden="false" customHeight="false" outlineLevel="0" collapsed="false">
      <c r="A1088" s="8" t="s">
        <v>2844</v>
      </c>
      <c r="B1088" s="9" t="s">
        <v>453</v>
      </c>
      <c r="C1088" s="10" t="s">
        <v>2488</v>
      </c>
      <c r="D1088" s="10"/>
      <c r="E1088" s="10" t="s">
        <v>611</v>
      </c>
      <c r="F1088" s="12"/>
      <c r="G1088" s="13" t="s">
        <v>2764</v>
      </c>
      <c r="H1088" s="10"/>
      <c r="I1088" s="126"/>
      <c r="J1088" s="33"/>
      <c r="K1088" s="31" t="n">
        <v>43592</v>
      </c>
      <c r="L1088" s="11" t="n">
        <v>43731</v>
      </c>
      <c r="M1088" s="10" t="n">
        <f aca="false">L1088-K1088</f>
        <v>139</v>
      </c>
      <c r="N1088" s="10"/>
    </row>
    <row r="1089" customFormat="false" ht="85" hidden="false" customHeight="false" outlineLevel="0" collapsed="false">
      <c r="A1089" s="83" t="s">
        <v>573</v>
      </c>
      <c r="B1089" s="65" t="s">
        <v>2506</v>
      </c>
      <c r="C1089" s="66" t="s">
        <v>272</v>
      </c>
      <c r="D1089" s="66"/>
      <c r="E1089" s="66" t="s">
        <v>611</v>
      </c>
      <c r="F1089" s="70"/>
      <c r="G1089" s="64" t="s">
        <v>2845</v>
      </c>
      <c r="H1089" s="66"/>
      <c r="I1089" s="92"/>
      <c r="J1089" s="116"/>
      <c r="K1089" s="36" t="n">
        <v>43525</v>
      </c>
      <c r="L1089" s="11" t="n">
        <v>43731</v>
      </c>
      <c r="M1089" s="10" t="n">
        <f aca="false">L1089-K1089</f>
        <v>206</v>
      </c>
      <c r="N1089" s="66"/>
    </row>
    <row r="1090" customFormat="false" ht="34" hidden="false" customHeight="false" outlineLevel="0" collapsed="false">
      <c r="A1090" s="34" t="s">
        <v>2846</v>
      </c>
      <c r="B1090" s="9" t="s">
        <v>1255</v>
      </c>
      <c r="C1090" s="10" t="s">
        <v>2460</v>
      </c>
      <c r="D1090" s="10"/>
      <c r="E1090" s="10" t="s">
        <v>611</v>
      </c>
      <c r="F1090" s="12"/>
      <c r="G1090" s="13" t="s">
        <v>2847</v>
      </c>
      <c r="H1090" s="10"/>
      <c r="I1090" s="11"/>
      <c r="J1090" s="33"/>
      <c r="K1090" s="36" t="n">
        <v>43717</v>
      </c>
      <c r="L1090" s="11" t="n">
        <v>43731</v>
      </c>
      <c r="M1090" s="10" t="n">
        <f aca="false">L1090-K1090</f>
        <v>14</v>
      </c>
      <c r="N1090" s="10"/>
    </row>
    <row r="1091" customFormat="false" ht="85" hidden="false" customHeight="false" outlineLevel="0" collapsed="false">
      <c r="A1091" s="83" t="s">
        <v>2848</v>
      </c>
      <c r="B1091" s="65" t="s">
        <v>66</v>
      </c>
      <c r="C1091" s="66" t="s">
        <v>282</v>
      </c>
      <c r="D1091" s="66"/>
      <c r="E1091" s="66" t="s">
        <v>611</v>
      </c>
      <c r="F1091" s="70"/>
      <c r="G1091" s="64" t="s">
        <v>2849</v>
      </c>
      <c r="H1091" s="66"/>
      <c r="I1091" s="67"/>
      <c r="J1091" s="115"/>
      <c r="K1091" s="36" t="n">
        <v>43544</v>
      </c>
      <c r="L1091" s="11" t="n">
        <v>43731</v>
      </c>
      <c r="M1091" s="10" t="n">
        <f aca="false">L1091-K1091</f>
        <v>187</v>
      </c>
      <c r="N1091" s="66" t="s">
        <v>2850</v>
      </c>
    </row>
    <row r="1092" customFormat="false" ht="68" hidden="false" customHeight="false" outlineLevel="0" collapsed="false">
      <c r="A1092" s="72" t="s">
        <v>2848</v>
      </c>
      <c r="B1092" s="65" t="s">
        <v>2851</v>
      </c>
      <c r="C1092" s="66" t="s">
        <v>2852</v>
      </c>
      <c r="D1092" s="66"/>
      <c r="E1092" s="66" t="s">
        <v>611</v>
      </c>
      <c r="F1092" s="66"/>
      <c r="G1092" s="73" t="s">
        <v>2853</v>
      </c>
      <c r="H1092" s="66"/>
      <c r="I1092" s="66"/>
      <c r="J1092" s="70"/>
      <c r="K1092" s="11" t="n">
        <v>43483</v>
      </c>
      <c r="L1092" s="11" t="n">
        <v>43731</v>
      </c>
      <c r="M1092" s="10" t="n">
        <f aca="false">L1092-K1092</f>
        <v>248</v>
      </c>
      <c r="N1092" s="70"/>
    </row>
    <row r="1093" customFormat="false" ht="85" hidden="false" customHeight="false" outlineLevel="0" collapsed="false">
      <c r="A1093" s="21" t="s">
        <v>2854</v>
      </c>
      <c r="B1093" s="9" t="s">
        <v>687</v>
      </c>
      <c r="C1093" s="10" t="s">
        <v>503</v>
      </c>
      <c r="D1093" s="10"/>
      <c r="E1093" s="10" t="s">
        <v>611</v>
      </c>
      <c r="F1093" s="10"/>
      <c r="G1093" s="22" t="s">
        <v>2845</v>
      </c>
      <c r="H1093" s="10"/>
      <c r="I1093" s="10"/>
      <c r="J1093" s="12"/>
      <c r="K1093" s="11" t="n">
        <v>43728</v>
      </c>
      <c r="L1093" s="11" t="n">
        <v>43731</v>
      </c>
      <c r="M1093" s="10" t="n">
        <f aca="false">L1093-K1093</f>
        <v>3</v>
      </c>
      <c r="N1093" s="12"/>
    </row>
    <row r="1094" customFormat="false" ht="17" hidden="false" customHeight="false" outlineLevel="0" collapsed="false">
      <c r="A1094" s="64" t="s">
        <v>2855</v>
      </c>
      <c r="B1094" s="65" t="s">
        <v>217</v>
      </c>
      <c r="C1094" s="66"/>
      <c r="D1094" s="66"/>
      <c r="E1094" s="66" t="s">
        <v>611</v>
      </c>
      <c r="F1094" s="66"/>
      <c r="G1094" s="64"/>
      <c r="H1094" s="66"/>
      <c r="I1094" s="66"/>
      <c r="J1094" s="68"/>
      <c r="K1094" s="11" t="n">
        <v>43730</v>
      </c>
      <c r="L1094" s="11" t="n">
        <v>43731</v>
      </c>
      <c r="M1094" s="10" t="n">
        <f aca="false">L1094-K1094</f>
        <v>1</v>
      </c>
      <c r="N1094" s="10" t="s">
        <v>2856</v>
      </c>
    </row>
    <row r="1095" customFormat="false" ht="102" hidden="false" customHeight="false" outlineLevel="0" collapsed="false">
      <c r="A1095" s="13" t="s">
        <v>2857</v>
      </c>
      <c r="B1095" s="13" t="s">
        <v>2858</v>
      </c>
      <c r="C1095" s="10" t="s">
        <v>2207</v>
      </c>
      <c r="D1095" s="10"/>
      <c r="E1095" s="10" t="s">
        <v>611</v>
      </c>
      <c r="F1095" s="10"/>
      <c r="G1095" s="13" t="s">
        <v>2859</v>
      </c>
      <c r="H1095" s="10"/>
      <c r="I1095" s="10"/>
      <c r="J1095" s="10"/>
      <c r="K1095" s="11" t="n">
        <v>43626</v>
      </c>
      <c r="L1095" s="11" t="n">
        <v>43731</v>
      </c>
      <c r="M1095" s="10" t="n">
        <f aca="false">L1095-K1095</f>
        <v>105</v>
      </c>
      <c r="N1095" s="10"/>
    </row>
    <row r="1096" customFormat="false" ht="17" hidden="false" customHeight="false" outlineLevel="0" collapsed="false">
      <c r="A1096" s="64" t="s">
        <v>2860</v>
      </c>
      <c r="B1096" s="65" t="s">
        <v>2861</v>
      </c>
      <c r="C1096" s="66" t="s">
        <v>77</v>
      </c>
      <c r="D1096" s="66"/>
      <c r="E1096" s="66" t="s">
        <v>611</v>
      </c>
      <c r="F1096" s="66"/>
      <c r="G1096" s="64"/>
      <c r="H1096" s="66"/>
      <c r="I1096" s="66"/>
      <c r="J1096" s="68"/>
      <c r="K1096" s="11" t="n">
        <v>43699</v>
      </c>
      <c r="L1096" s="11" t="n">
        <v>43731</v>
      </c>
      <c r="M1096" s="10" t="n">
        <f aca="false">L1096-K1096</f>
        <v>32</v>
      </c>
      <c r="N1096" s="10" t="s">
        <v>2862</v>
      </c>
    </row>
    <row r="1097" customFormat="false" ht="17" hidden="false" customHeight="false" outlineLevel="0" collapsed="false">
      <c r="A1097" s="21" t="s">
        <v>2863</v>
      </c>
      <c r="B1097" s="9" t="s">
        <v>238</v>
      </c>
      <c r="C1097" s="10" t="s">
        <v>2864</v>
      </c>
      <c r="D1097" s="10"/>
      <c r="E1097" s="10" t="s">
        <v>611</v>
      </c>
      <c r="F1097" s="10"/>
      <c r="G1097" s="22"/>
      <c r="H1097" s="10"/>
      <c r="I1097" s="10"/>
      <c r="J1097" s="62"/>
      <c r="K1097" s="11" t="n">
        <v>43723</v>
      </c>
      <c r="L1097" s="11" t="n">
        <v>43731</v>
      </c>
      <c r="M1097" s="10" t="n">
        <f aca="false">L1097-K1097</f>
        <v>8</v>
      </c>
      <c r="N1097" s="62" t="s">
        <v>2865</v>
      </c>
    </row>
    <row r="1098" customFormat="false" ht="51" hidden="false" customHeight="false" outlineLevel="0" collapsed="false">
      <c r="A1098" s="64" t="s">
        <v>2866</v>
      </c>
      <c r="B1098" s="65" t="s">
        <v>675</v>
      </c>
      <c r="C1098" s="66" t="s">
        <v>2867</v>
      </c>
      <c r="D1098" s="66"/>
      <c r="E1098" s="66" t="s">
        <v>611</v>
      </c>
      <c r="F1098" s="66"/>
      <c r="G1098" s="64" t="s">
        <v>2868</v>
      </c>
      <c r="H1098" s="66"/>
      <c r="I1098" s="66"/>
      <c r="J1098" s="68"/>
      <c r="K1098" s="11" t="n">
        <v>43498</v>
      </c>
      <c r="L1098" s="11" t="n">
        <v>43731</v>
      </c>
      <c r="M1098" s="10" t="n">
        <f aca="false">L1098-K1098</f>
        <v>233</v>
      </c>
      <c r="N1098" s="66"/>
    </row>
    <row r="1099" customFormat="false" ht="119" hidden="false" customHeight="false" outlineLevel="0" collapsed="false">
      <c r="A1099" s="64" t="s">
        <v>63</v>
      </c>
      <c r="B1099" s="64" t="s">
        <v>277</v>
      </c>
      <c r="C1099" s="66" t="s">
        <v>272</v>
      </c>
      <c r="D1099" s="66"/>
      <c r="E1099" s="66" t="s">
        <v>611</v>
      </c>
      <c r="F1099" s="66"/>
      <c r="G1099" s="64" t="s">
        <v>2869</v>
      </c>
      <c r="H1099" s="66"/>
      <c r="I1099" s="66"/>
      <c r="J1099" s="127"/>
      <c r="K1099" s="11" t="n">
        <v>43714</v>
      </c>
      <c r="L1099" s="11" t="n">
        <v>43731</v>
      </c>
      <c r="M1099" s="10" t="n">
        <f aca="false">L1099-K1099</f>
        <v>17</v>
      </c>
      <c r="N1099" s="66"/>
    </row>
    <row r="1100" customFormat="false" ht="34" hidden="false" customHeight="false" outlineLevel="0" collapsed="false">
      <c r="A1100" s="83" t="s">
        <v>2870</v>
      </c>
      <c r="B1100" s="65" t="s">
        <v>2871</v>
      </c>
      <c r="C1100" s="66"/>
      <c r="D1100" s="66"/>
      <c r="E1100" s="66" t="s">
        <v>611</v>
      </c>
      <c r="F1100" s="70"/>
      <c r="G1100" s="64" t="s">
        <v>2872</v>
      </c>
      <c r="H1100" s="66"/>
      <c r="I1100" s="92"/>
      <c r="J1100" s="116"/>
      <c r="K1100" s="16" t="n">
        <v>43729</v>
      </c>
      <c r="L1100" s="11" t="n">
        <v>43731</v>
      </c>
      <c r="M1100" s="10" t="n">
        <f aca="false">L1100-K1100</f>
        <v>2</v>
      </c>
      <c r="N1100" s="10"/>
    </row>
    <row r="1101" customFormat="false" ht="51" hidden="false" customHeight="false" outlineLevel="0" collapsed="false">
      <c r="A1101" s="72" t="s">
        <v>2873</v>
      </c>
      <c r="B1101" s="65" t="s">
        <v>2874</v>
      </c>
      <c r="C1101" s="66" t="s">
        <v>199</v>
      </c>
      <c r="D1101" s="66"/>
      <c r="E1101" s="66" t="s">
        <v>611</v>
      </c>
      <c r="F1101" s="66"/>
      <c r="G1101" s="73" t="s">
        <v>2875</v>
      </c>
      <c r="H1101" s="66"/>
      <c r="I1101" s="66"/>
      <c r="J1101" s="70"/>
      <c r="K1101" s="11" t="n">
        <v>43702</v>
      </c>
      <c r="L1101" s="11" t="n">
        <v>43731</v>
      </c>
      <c r="M1101" s="10" t="n">
        <f aca="false">L1101-K1101</f>
        <v>29</v>
      </c>
      <c r="N1101" s="12"/>
    </row>
    <row r="1102" customFormat="false" ht="17" hidden="false" customHeight="false" outlineLevel="0" collapsed="false">
      <c r="A1102" s="64" t="s">
        <v>2876</v>
      </c>
      <c r="B1102" s="64" t="s">
        <v>2877</v>
      </c>
      <c r="C1102" s="66" t="s">
        <v>2511</v>
      </c>
      <c r="D1102" s="66"/>
      <c r="E1102" s="66" t="s">
        <v>611</v>
      </c>
      <c r="F1102" s="66"/>
      <c r="G1102" s="64" t="s">
        <v>2878</v>
      </c>
      <c r="H1102" s="66"/>
      <c r="I1102" s="66"/>
      <c r="J1102" s="66"/>
      <c r="K1102" s="11" t="n">
        <v>43692</v>
      </c>
      <c r="L1102" s="11" t="n">
        <v>43731</v>
      </c>
      <c r="M1102" s="10" t="n">
        <f aca="false">L1102-K1102</f>
        <v>39</v>
      </c>
      <c r="N1102" s="10"/>
    </row>
    <row r="1103" customFormat="false" ht="17" hidden="false" customHeight="false" outlineLevel="0" collapsed="false">
      <c r="A1103" s="64" t="s">
        <v>2879</v>
      </c>
      <c r="B1103" s="65" t="s">
        <v>140</v>
      </c>
      <c r="C1103" s="66" t="s">
        <v>654</v>
      </c>
      <c r="D1103" s="66"/>
      <c r="E1103" s="66" t="s">
        <v>611</v>
      </c>
      <c r="F1103" s="66"/>
      <c r="G1103" s="64"/>
      <c r="H1103" s="66"/>
      <c r="I1103" s="66"/>
      <c r="J1103" s="68"/>
      <c r="K1103" s="11" t="n">
        <v>43536</v>
      </c>
      <c r="L1103" s="11" t="n">
        <v>43731</v>
      </c>
      <c r="M1103" s="10" t="n">
        <f aca="false">L1103-K1103</f>
        <v>195</v>
      </c>
      <c r="N1103" s="66" t="s">
        <v>2746</v>
      </c>
    </row>
    <row r="1104" customFormat="false" ht="17" hidden="false" customHeight="false" outlineLevel="0" collapsed="false">
      <c r="A1104" s="13" t="s">
        <v>2880</v>
      </c>
      <c r="B1104" s="9" t="s">
        <v>89</v>
      </c>
      <c r="C1104" s="10" t="s">
        <v>155</v>
      </c>
      <c r="D1104" s="10"/>
      <c r="E1104" s="10" t="s">
        <v>611</v>
      </c>
      <c r="F1104" s="10"/>
      <c r="G1104" s="13" t="s">
        <v>2881</v>
      </c>
      <c r="H1104" s="10"/>
      <c r="I1104" s="10"/>
      <c r="J1104" s="20"/>
      <c r="K1104" s="11" t="n">
        <v>43620</v>
      </c>
      <c r="L1104" s="11" t="n">
        <v>43731</v>
      </c>
      <c r="M1104" s="10" t="n">
        <f aca="false">L1104-K1104</f>
        <v>111</v>
      </c>
      <c r="N1104" s="10"/>
    </row>
    <row r="1105" customFormat="false" ht="51" hidden="false" customHeight="false" outlineLevel="0" collapsed="false">
      <c r="A1105" s="13" t="s">
        <v>2842</v>
      </c>
      <c r="B1105" s="13" t="s">
        <v>83</v>
      </c>
      <c r="C1105" s="10" t="s">
        <v>128</v>
      </c>
      <c r="D1105" s="10"/>
      <c r="E1105" s="10" t="s">
        <v>611</v>
      </c>
      <c r="F1105" s="10"/>
      <c r="G1105" s="13" t="s">
        <v>2882</v>
      </c>
      <c r="H1105" s="10"/>
      <c r="I1105" s="10"/>
      <c r="J1105" s="10"/>
      <c r="K1105" s="11" t="n">
        <v>43704</v>
      </c>
      <c r="L1105" s="11" t="n">
        <v>43731</v>
      </c>
      <c r="M1105" s="10" t="n">
        <f aca="false">L1105-K1105</f>
        <v>27</v>
      </c>
      <c r="N1105" s="10" t="s">
        <v>2783</v>
      </c>
    </row>
    <row r="1106" customFormat="false" ht="51" hidden="false" customHeight="false" outlineLevel="0" collapsed="false">
      <c r="A1106" s="64" t="s">
        <v>2883</v>
      </c>
      <c r="B1106" s="65" t="s">
        <v>123</v>
      </c>
      <c r="C1106" s="66" t="s">
        <v>137</v>
      </c>
      <c r="D1106" s="66"/>
      <c r="E1106" s="66" t="s">
        <v>611</v>
      </c>
      <c r="F1106" s="66"/>
      <c r="G1106" s="64" t="s">
        <v>2884</v>
      </c>
      <c r="H1106" s="66"/>
      <c r="I1106" s="66"/>
      <c r="J1106" s="68"/>
      <c r="K1106" s="11" t="n">
        <v>43689</v>
      </c>
      <c r="L1106" s="11" t="n">
        <v>43731</v>
      </c>
      <c r="M1106" s="10" t="n">
        <f aca="false">L1106-K1106</f>
        <v>42</v>
      </c>
      <c r="N1106" s="10"/>
    </row>
    <row r="1107" customFormat="false" ht="34" hidden="false" customHeight="false" outlineLevel="0" collapsed="false">
      <c r="A1107" s="64" t="s">
        <v>2885</v>
      </c>
      <c r="B1107" s="64" t="s">
        <v>2390</v>
      </c>
      <c r="C1107" s="66" t="s">
        <v>155</v>
      </c>
      <c r="D1107" s="66"/>
      <c r="E1107" s="66" t="s">
        <v>611</v>
      </c>
      <c r="F1107" s="66"/>
      <c r="G1107" s="64" t="s">
        <v>2886</v>
      </c>
      <c r="H1107" s="66"/>
      <c r="I1107" s="66"/>
      <c r="J1107" s="66"/>
      <c r="K1107" s="11" t="n">
        <v>43712</v>
      </c>
      <c r="L1107" s="11" t="n">
        <v>43731</v>
      </c>
      <c r="M1107" s="10" t="n">
        <f aca="false">L1107-K1107</f>
        <v>19</v>
      </c>
      <c r="N1107" s="66"/>
    </row>
    <row r="1108" customFormat="false" ht="17" hidden="false" customHeight="false" outlineLevel="0" collapsed="false">
      <c r="A1108" s="83" t="s">
        <v>2887</v>
      </c>
      <c r="B1108" s="65" t="s">
        <v>399</v>
      </c>
      <c r="C1108" s="66"/>
      <c r="D1108" s="66"/>
      <c r="E1108" s="66" t="s">
        <v>611</v>
      </c>
      <c r="F1108" s="70"/>
      <c r="G1108" s="64" t="s">
        <v>2888</v>
      </c>
      <c r="H1108" s="66"/>
      <c r="I1108" s="67"/>
      <c r="J1108" s="115"/>
      <c r="K1108" s="16" t="n">
        <v>43255</v>
      </c>
      <c r="L1108" s="11" t="n">
        <v>43731</v>
      </c>
      <c r="M1108" s="10" t="n">
        <f aca="false">L1108-K1108</f>
        <v>476</v>
      </c>
      <c r="N1108" s="66"/>
    </row>
    <row r="1109" customFormat="false" ht="85" hidden="false" customHeight="false" outlineLevel="0" collapsed="false">
      <c r="A1109" s="64" t="s">
        <v>2889</v>
      </c>
      <c r="B1109" s="65" t="s">
        <v>402</v>
      </c>
      <c r="C1109" s="66" t="s">
        <v>111</v>
      </c>
      <c r="D1109" s="66"/>
      <c r="E1109" s="66" t="s">
        <v>611</v>
      </c>
      <c r="F1109" s="66"/>
      <c r="G1109" s="64" t="s">
        <v>2845</v>
      </c>
      <c r="H1109" s="66"/>
      <c r="I1109" s="66"/>
      <c r="J1109" s="68"/>
      <c r="K1109" s="11" t="n">
        <v>43656</v>
      </c>
      <c r="L1109" s="11" t="n">
        <v>43731</v>
      </c>
      <c r="M1109" s="10" t="n">
        <f aca="false">L1109-K1109</f>
        <v>75</v>
      </c>
      <c r="N1109" s="10"/>
    </row>
    <row r="1110" customFormat="false" ht="85" hidden="false" customHeight="false" outlineLevel="0" collapsed="false">
      <c r="A1110" s="64" t="s">
        <v>2890</v>
      </c>
      <c r="B1110" s="65" t="s">
        <v>571</v>
      </c>
      <c r="C1110" s="66" t="s">
        <v>823</v>
      </c>
      <c r="D1110" s="66"/>
      <c r="E1110" s="66" t="s">
        <v>611</v>
      </c>
      <c r="F1110" s="66"/>
      <c r="G1110" s="64" t="s">
        <v>2891</v>
      </c>
      <c r="H1110" s="66"/>
      <c r="I1110" s="66"/>
      <c r="J1110" s="68"/>
      <c r="K1110" s="11" t="n">
        <v>43387</v>
      </c>
      <c r="L1110" s="11" t="n">
        <v>43731</v>
      </c>
      <c r="M1110" s="10" t="n">
        <f aca="false">L1110-K1110</f>
        <v>344</v>
      </c>
      <c r="N1110" s="66" t="s">
        <v>2819</v>
      </c>
    </row>
    <row r="1111" customFormat="false" ht="68" hidden="false" customHeight="false" outlineLevel="0" collapsed="false">
      <c r="A1111" s="69" t="s">
        <v>2892</v>
      </c>
      <c r="B1111" s="65" t="s">
        <v>2733</v>
      </c>
      <c r="C1111" s="66" t="s">
        <v>2893</v>
      </c>
      <c r="D1111" s="66"/>
      <c r="E1111" s="66" t="s">
        <v>611</v>
      </c>
      <c r="F1111" s="70"/>
      <c r="G1111" s="64" t="s">
        <v>2894</v>
      </c>
      <c r="H1111" s="66"/>
      <c r="I1111" s="92"/>
      <c r="J1111" s="117"/>
      <c r="K1111" s="16" t="n">
        <v>43633</v>
      </c>
      <c r="L1111" s="11" t="n">
        <v>43731</v>
      </c>
      <c r="M1111" s="10" t="n">
        <f aca="false">L1111-K1111</f>
        <v>98</v>
      </c>
      <c r="N1111" s="66"/>
      <c r="O1111" s="18"/>
    </row>
    <row r="1112" customFormat="false" ht="17" hidden="false" customHeight="false" outlineLevel="0" collapsed="false">
      <c r="A1112" s="83" t="s">
        <v>2892</v>
      </c>
      <c r="B1112" s="65" t="s">
        <v>2895</v>
      </c>
      <c r="C1112" s="66" t="s">
        <v>155</v>
      </c>
      <c r="D1112" s="66"/>
      <c r="E1112" s="66" t="s">
        <v>611</v>
      </c>
      <c r="F1112" s="70"/>
      <c r="G1112" s="64" t="s">
        <v>2896</v>
      </c>
      <c r="H1112" s="66"/>
      <c r="I1112" s="92"/>
      <c r="J1112" s="115"/>
      <c r="K1112" s="16" t="n">
        <v>43730</v>
      </c>
      <c r="L1112" s="11" t="n">
        <v>43731</v>
      </c>
      <c r="M1112" s="10" t="n">
        <f aca="false">L1112-K1112</f>
        <v>1</v>
      </c>
      <c r="N1112" s="10"/>
      <c r="O1112" s="18"/>
    </row>
    <row r="1113" customFormat="false" ht="34" hidden="false" customHeight="false" outlineLevel="0" collapsed="false">
      <c r="A1113" s="64" t="s">
        <v>175</v>
      </c>
      <c r="B1113" s="65" t="s">
        <v>263</v>
      </c>
      <c r="C1113" s="66" t="s">
        <v>66</v>
      </c>
      <c r="D1113" s="66"/>
      <c r="E1113" s="66" t="s">
        <v>611</v>
      </c>
      <c r="F1113" s="66"/>
      <c r="G1113" s="64"/>
      <c r="H1113" s="66"/>
      <c r="I1113" s="66"/>
      <c r="J1113" s="68"/>
      <c r="K1113" s="11" t="n">
        <v>43691</v>
      </c>
      <c r="L1113" s="11" t="n">
        <v>43731</v>
      </c>
      <c r="M1113" s="10" t="n">
        <f aca="false">L1113-K1113</f>
        <v>40</v>
      </c>
      <c r="N1113" s="10" t="s">
        <v>2897</v>
      </c>
      <c r="O1113" s="18"/>
    </row>
    <row r="1114" customFormat="false" ht="17" hidden="false" customHeight="false" outlineLevel="0" collapsed="false">
      <c r="A1114" s="64" t="s">
        <v>2898</v>
      </c>
      <c r="B1114" s="65" t="s">
        <v>2899</v>
      </c>
      <c r="C1114" s="66" t="s">
        <v>2900</v>
      </c>
      <c r="D1114" s="66"/>
      <c r="E1114" s="66" t="s">
        <v>611</v>
      </c>
      <c r="F1114" s="66"/>
      <c r="G1114" s="64"/>
      <c r="H1114" s="66"/>
      <c r="I1114" s="66"/>
      <c r="J1114" s="68"/>
      <c r="K1114" s="11" t="n">
        <v>43447</v>
      </c>
      <c r="L1114" s="11" t="n">
        <v>43731</v>
      </c>
      <c r="M1114" s="10" t="n">
        <f aca="false">L1114-K1114</f>
        <v>284</v>
      </c>
      <c r="N1114" s="66" t="s">
        <v>2746</v>
      </c>
      <c r="O1114" s="18"/>
    </row>
    <row r="1115" customFormat="false" ht="51" hidden="false" customHeight="false" outlineLevel="0" collapsed="false">
      <c r="A1115" s="64" t="s">
        <v>2901</v>
      </c>
      <c r="B1115" s="64" t="s">
        <v>1275</v>
      </c>
      <c r="C1115" s="66" t="s">
        <v>171</v>
      </c>
      <c r="D1115" s="66"/>
      <c r="E1115" s="66" t="s">
        <v>611</v>
      </c>
      <c r="F1115" s="66"/>
      <c r="G1115" s="64" t="s">
        <v>2902</v>
      </c>
      <c r="H1115" s="66"/>
      <c r="I1115" s="66"/>
      <c r="J1115" s="66"/>
      <c r="K1115" s="11" t="n">
        <v>43648</v>
      </c>
      <c r="L1115" s="11" t="n">
        <v>43731</v>
      </c>
      <c r="M1115" s="10" t="n">
        <f aca="false">L1115-K1115</f>
        <v>83</v>
      </c>
      <c r="N1115" s="66"/>
    </row>
    <row r="1116" customFormat="false" ht="85" hidden="false" customHeight="false" outlineLevel="0" collapsed="false">
      <c r="A1116" s="64" t="s">
        <v>1247</v>
      </c>
      <c r="B1116" s="65" t="s">
        <v>2903</v>
      </c>
      <c r="C1116" s="66" t="s">
        <v>2904</v>
      </c>
      <c r="D1116" s="66"/>
      <c r="E1116" s="66" t="s">
        <v>611</v>
      </c>
      <c r="F1116" s="66"/>
      <c r="G1116" s="64" t="s">
        <v>2905</v>
      </c>
      <c r="H1116" s="66"/>
      <c r="I1116" s="66"/>
      <c r="J1116" s="68"/>
      <c r="K1116" s="11" t="n">
        <v>43701</v>
      </c>
      <c r="L1116" s="11" t="n">
        <v>43731</v>
      </c>
      <c r="M1116" s="10" t="n">
        <f aca="false">L1116-K1116</f>
        <v>30</v>
      </c>
      <c r="N1116" s="10"/>
    </row>
    <row r="1117" customFormat="false" ht="17" hidden="false" customHeight="false" outlineLevel="0" collapsed="false">
      <c r="A1117" s="72" t="s">
        <v>2906</v>
      </c>
      <c r="B1117" s="65" t="s">
        <v>898</v>
      </c>
      <c r="C1117" s="66" t="s">
        <v>2907</v>
      </c>
      <c r="D1117" s="66"/>
      <c r="E1117" s="66" t="s">
        <v>611</v>
      </c>
      <c r="F1117" s="66"/>
      <c r="G1117" s="73" t="s">
        <v>2908</v>
      </c>
      <c r="H1117" s="66"/>
      <c r="I1117" s="66"/>
      <c r="J1117" s="70"/>
      <c r="K1117" s="11" t="n">
        <v>43587</v>
      </c>
      <c r="L1117" s="11" t="n">
        <v>43731</v>
      </c>
      <c r="M1117" s="10" t="n">
        <f aca="false">L1117-K1117</f>
        <v>144</v>
      </c>
      <c r="N1117" s="12"/>
    </row>
    <row r="1118" customFormat="false" ht="34" hidden="false" customHeight="false" outlineLevel="0" collapsed="false">
      <c r="A1118" s="64" t="s">
        <v>2909</v>
      </c>
      <c r="B1118" s="64" t="s">
        <v>1180</v>
      </c>
      <c r="C1118" s="66" t="s">
        <v>573</v>
      </c>
      <c r="D1118" s="66"/>
      <c r="E1118" s="66" t="s">
        <v>611</v>
      </c>
      <c r="F1118" s="66"/>
      <c r="G1118" s="64" t="s">
        <v>2764</v>
      </c>
      <c r="H1118" s="66"/>
      <c r="I1118" s="66"/>
      <c r="J1118" s="66"/>
      <c r="K1118" s="11" t="n">
        <v>43233</v>
      </c>
      <c r="L1118" s="11" t="n">
        <v>43731</v>
      </c>
      <c r="M1118" s="10" t="n">
        <f aca="false">L1118-K1118</f>
        <v>498</v>
      </c>
      <c r="N1118" s="66"/>
      <c r="O1118" s="18"/>
    </row>
    <row r="1119" customFormat="false" ht="17" hidden="false" customHeight="false" outlineLevel="0" collapsed="false">
      <c r="A1119" s="13" t="s">
        <v>2910</v>
      </c>
      <c r="B1119" s="9" t="s">
        <v>915</v>
      </c>
      <c r="C1119" s="10" t="s">
        <v>2911</v>
      </c>
      <c r="D1119" s="10"/>
      <c r="E1119" s="10" t="s">
        <v>611</v>
      </c>
      <c r="F1119" s="10"/>
      <c r="G1119" s="13" t="s">
        <v>2908</v>
      </c>
      <c r="H1119" s="10"/>
      <c r="I1119" s="10"/>
      <c r="J1119" s="20"/>
      <c r="K1119" s="11" t="n">
        <v>43716</v>
      </c>
      <c r="L1119" s="11" t="n">
        <v>43731</v>
      </c>
      <c r="M1119" s="10" t="n">
        <f aca="false">L1119-K1119</f>
        <v>15</v>
      </c>
      <c r="N1119" s="10"/>
    </row>
    <row r="1120" customFormat="false" ht="51" hidden="false" customHeight="false" outlineLevel="0" collapsed="false">
      <c r="A1120" s="13" t="s">
        <v>2912</v>
      </c>
      <c r="B1120" s="9" t="s">
        <v>2607</v>
      </c>
      <c r="C1120" s="10" t="s">
        <v>2741</v>
      </c>
      <c r="D1120" s="10"/>
      <c r="E1120" s="10" t="s">
        <v>611</v>
      </c>
      <c r="F1120" s="10"/>
      <c r="G1120" s="13" t="s">
        <v>2913</v>
      </c>
      <c r="H1120" s="10"/>
      <c r="I1120" s="10"/>
      <c r="J1120" s="20"/>
      <c r="K1120" s="11" t="n">
        <v>43604</v>
      </c>
      <c r="L1120" s="11" t="n">
        <v>43731</v>
      </c>
      <c r="M1120" s="10" t="n">
        <f aca="false">L1120-K1120</f>
        <v>127</v>
      </c>
      <c r="N1120" s="10"/>
    </row>
    <row r="1121" customFormat="false" ht="119" hidden="false" customHeight="false" outlineLevel="0" collapsed="false">
      <c r="A1121" s="13" t="s">
        <v>2914</v>
      </c>
      <c r="B1121" s="9" t="s">
        <v>220</v>
      </c>
      <c r="C1121" s="10" t="s">
        <v>160</v>
      </c>
      <c r="D1121" s="10"/>
      <c r="E1121" s="10" t="s">
        <v>611</v>
      </c>
      <c r="F1121" s="10"/>
      <c r="G1121" s="13" t="s">
        <v>2915</v>
      </c>
      <c r="H1121" s="10"/>
      <c r="I1121" s="10"/>
      <c r="J1121" s="20"/>
      <c r="K1121" s="11" t="n">
        <v>43722</v>
      </c>
      <c r="L1121" s="11" t="n">
        <v>43731</v>
      </c>
      <c r="M1121" s="10" t="n">
        <f aca="false">L1121-K1121</f>
        <v>9</v>
      </c>
      <c r="N1121" s="10"/>
    </row>
    <row r="1122" customFormat="false" ht="17" hidden="false" customHeight="false" outlineLevel="0" collapsed="false">
      <c r="A1122" s="13" t="s">
        <v>2916</v>
      </c>
      <c r="B1122" s="13" t="s">
        <v>687</v>
      </c>
      <c r="C1122" s="10" t="s">
        <v>143</v>
      </c>
      <c r="D1122" s="10"/>
      <c r="E1122" s="10" t="s">
        <v>611</v>
      </c>
      <c r="F1122" s="10"/>
      <c r="G1122" s="13" t="s">
        <v>2917</v>
      </c>
      <c r="H1122" s="10"/>
      <c r="I1122" s="10"/>
      <c r="J1122" s="10"/>
      <c r="K1122" s="11" t="n">
        <v>43615</v>
      </c>
      <c r="L1122" s="11" t="n">
        <v>43731</v>
      </c>
      <c r="M1122" s="10" t="n">
        <f aca="false">L1122-K1122</f>
        <v>116</v>
      </c>
      <c r="N1122" s="10"/>
    </row>
    <row r="1123" customFormat="false" ht="34" hidden="false" customHeight="false" outlineLevel="0" collapsed="false">
      <c r="A1123" s="64" t="s">
        <v>2918</v>
      </c>
      <c r="B1123" s="65" t="s">
        <v>89</v>
      </c>
      <c r="C1123" s="66" t="s">
        <v>437</v>
      </c>
      <c r="D1123" s="66"/>
      <c r="E1123" s="66" t="s">
        <v>611</v>
      </c>
      <c r="F1123" s="66"/>
      <c r="G1123" s="64" t="s">
        <v>2919</v>
      </c>
      <c r="H1123" s="66"/>
      <c r="I1123" s="66"/>
      <c r="J1123" s="68"/>
      <c r="K1123" s="11" t="n">
        <v>43695</v>
      </c>
      <c r="L1123" s="11" t="n">
        <v>43731</v>
      </c>
      <c r="M1123" s="10" t="n">
        <f aca="false">L1123-K1123</f>
        <v>36</v>
      </c>
      <c r="N1123" s="10"/>
    </row>
    <row r="1124" customFormat="false" ht="17" hidden="false" customHeight="false" outlineLevel="0" collapsed="false">
      <c r="A1124" s="64" t="s">
        <v>2920</v>
      </c>
      <c r="B1124" s="65" t="s">
        <v>393</v>
      </c>
      <c r="C1124" s="66" t="s">
        <v>2921</v>
      </c>
      <c r="D1124" s="66"/>
      <c r="E1124" s="66" t="s">
        <v>611</v>
      </c>
      <c r="F1124" s="66"/>
      <c r="G1124" s="64" t="s">
        <v>2922</v>
      </c>
      <c r="H1124" s="66"/>
      <c r="I1124" s="66"/>
      <c r="J1124" s="68"/>
      <c r="K1124" s="11" t="n">
        <v>43699</v>
      </c>
      <c r="L1124" s="11" t="n">
        <v>43731</v>
      </c>
      <c r="M1124" s="10" t="n">
        <f aca="false">L1124-K1124</f>
        <v>32</v>
      </c>
      <c r="N1124" s="10"/>
      <c r="O1124" s="18"/>
    </row>
    <row r="1125" customFormat="false" ht="34" hidden="false" customHeight="false" outlineLevel="0" collapsed="false">
      <c r="A1125" s="86" t="s">
        <v>2923</v>
      </c>
      <c r="B1125" s="9" t="s">
        <v>2924</v>
      </c>
      <c r="C1125" s="10" t="s">
        <v>473</v>
      </c>
      <c r="D1125" s="10"/>
      <c r="E1125" s="10" t="s">
        <v>611</v>
      </c>
      <c r="F1125" s="12"/>
      <c r="G1125" s="13" t="s">
        <v>2764</v>
      </c>
      <c r="H1125" s="10"/>
      <c r="I1125" s="14"/>
      <c r="J1125" s="15"/>
      <c r="K1125" s="16" t="n">
        <v>43723</v>
      </c>
      <c r="L1125" s="11" t="n">
        <v>43731</v>
      </c>
      <c r="M1125" s="10" t="n">
        <f aca="false">L1125-K1125</f>
        <v>8</v>
      </c>
      <c r="N1125" s="10"/>
    </row>
    <row r="1126" customFormat="false" ht="34" hidden="false" customHeight="false" outlineLevel="0" collapsed="false">
      <c r="A1126" s="13" t="s">
        <v>2925</v>
      </c>
      <c r="B1126" s="9" t="s">
        <v>2926</v>
      </c>
      <c r="C1126" s="10" t="s">
        <v>2366</v>
      </c>
      <c r="D1126" s="10"/>
      <c r="E1126" s="10" t="s">
        <v>611</v>
      </c>
      <c r="F1126" s="10"/>
      <c r="G1126" s="13" t="s">
        <v>2927</v>
      </c>
      <c r="H1126" s="10"/>
      <c r="I1126" s="10"/>
      <c r="J1126" s="20"/>
      <c r="K1126" s="16" t="n">
        <v>43724</v>
      </c>
      <c r="L1126" s="11" t="n">
        <v>43731</v>
      </c>
      <c r="M1126" s="10" t="n">
        <f aca="false">L1126-K1126</f>
        <v>7</v>
      </c>
      <c r="N1126" s="10"/>
    </row>
    <row r="1127" customFormat="false" ht="17" hidden="false" customHeight="false" outlineLevel="0" collapsed="false">
      <c r="A1127" s="64" t="s">
        <v>2928</v>
      </c>
      <c r="B1127" s="65" t="s">
        <v>2815</v>
      </c>
      <c r="C1127" s="66" t="s">
        <v>473</v>
      </c>
      <c r="D1127" s="66"/>
      <c r="E1127" s="66" t="s">
        <v>611</v>
      </c>
      <c r="F1127" s="66"/>
      <c r="G1127" s="64"/>
      <c r="H1127" s="66"/>
      <c r="I1127" s="66"/>
      <c r="J1127" s="68"/>
      <c r="K1127" s="11" t="n">
        <v>43536</v>
      </c>
      <c r="L1127" s="11" t="n">
        <v>43731</v>
      </c>
      <c r="M1127" s="10" t="n">
        <f aca="false">L1127-K1127</f>
        <v>195</v>
      </c>
      <c r="N1127" s="66" t="s">
        <v>2746</v>
      </c>
    </row>
    <row r="1128" customFormat="false" ht="34" hidden="false" customHeight="false" outlineLevel="0" collapsed="false">
      <c r="A1128" s="13" t="s">
        <v>1727</v>
      </c>
      <c r="B1128" s="9" t="s">
        <v>753</v>
      </c>
      <c r="C1128" s="10" t="s">
        <v>2929</v>
      </c>
      <c r="D1128" s="10"/>
      <c r="E1128" s="10" t="s">
        <v>611</v>
      </c>
      <c r="F1128" s="10"/>
      <c r="G1128" s="13" t="s">
        <v>2764</v>
      </c>
      <c r="H1128" s="10"/>
      <c r="I1128" s="10"/>
      <c r="J1128" s="20"/>
      <c r="K1128" s="11" t="n">
        <v>43705</v>
      </c>
      <c r="L1128" s="11" t="n">
        <v>43731</v>
      </c>
      <c r="M1128" s="10" t="n">
        <f aca="false">L1128-K1128</f>
        <v>26</v>
      </c>
      <c r="N1128" s="10"/>
      <c r="O1128" s="18"/>
    </row>
    <row r="1129" customFormat="false" ht="34" hidden="false" customHeight="false" outlineLevel="0" collapsed="false">
      <c r="A1129" s="64" t="s">
        <v>85</v>
      </c>
      <c r="B1129" s="65" t="s">
        <v>2930</v>
      </c>
      <c r="C1129" s="66"/>
      <c r="D1129" s="66"/>
      <c r="E1129" s="66" t="s">
        <v>611</v>
      </c>
      <c r="F1129" s="66"/>
      <c r="G1129" s="64" t="s">
        <v>2931</v>
      </c>
      <c r="H1129" s="66"/>
      <c r="I1129" s="66"/>
      <c r="J1129" s="68"/>
      <c r="K1129" s="11" t="n">
        <v>43395</v>
      </c>
      <c r="L1129" s="11" t="n">
        <v>43731</v>
      </c>
      <c r="M1129" s="10" t="n">
        <f aca="false">L1129-K1129</f>
        <v>336</v>
      </c>
      <c r="N1129" s="66"/>
    </row>
    <row r="1130" customFormat="false" ht="85" hidden="false" customHeight="false" outlineLevel="0" collapsed="false">
      <c r="A1130" s="64" t="s">
        <v>85</v>
      </c>
      <c r="B1130" s="65" t="s">
        <v>2932</v>
      </c>
      <c r="C1130" s="66" t="s">
        <v>2933</v>
      </c>
      <c r="D1130" s="66"/>
      <c r="E1130" s="66" t="s">
        <v>611</v>
      </c>
      <c r="F1130" s="66"/>
      <c r="G1130" s="64" t="s">
        <v>2934</v>
      </c>
      <c r="H1130" s="66"/>
      <c r="I1130" s="66"/>
      <c r="J1130" s="68"/>
      <c r="K1130" s="11" t="n">
        <v>43710</v>
      </c>
      <c r="L1130" s="11" t="n">
        <v>43731</v>
      </c>
      <c r="M1130" s="10" t="n">
        <f aca="false">L1130-K1130</f>
        <v>21</v>
      </c>
      <c r="N1130" s="10"/>
    </row>
    <row r="1131" customFormat="false" ht="34" hidden="false" customHeight="false" outlineLevel="0" collapsed="false">
      <c r="A1131" s="64" t="s">
        <v>85</v>
      </c>
      <c r="B1131" s="64" t="s">
        <v>2935</v>
      </c>
      <c r="C1131" s="66" t="s">
        <v>503</v>
      </c>
      <c r="D1131" s="66"/>
      <c r="E1131" s="66" t="s">
        <v>611</v>
      </c>
      <c r="F1131" s="66"/>
      <c r="G1131" s="64" t="s">
        <v>2936</v>
      </c>
      <c r="H1131" s="66"/>
      <c r="I1131" s="66"/>
      <c r="J1131" s="66"/>
      <c r="K1131" s="11" t="n">
        <v>43430</v>
      </c>
      <c r="L1131" s="11" t="n">
        <v>43731</v>
      </c>
      <c r="M1131" s="10" t="n">
        <f aca="false">L1131-K1131</f>
        <v>301</v>
      </c>
      <c r="N1131" s="66" t="s">
        <v>2739</v>
      </c>
    </row>
    <row r="1132" customFormat="false" ht="34" hidden="false" customHeight="false" outlineLevel="0" collapsed="false">
      <c r="A1132" s="64" t="s">
        <v>85</v>
      </c>
      <c r="B1132" s="65" t="s">
        <v>1275</v>
      </c>
      <c r="C1132" s="66" t="s">
        <v>2460</v>
      </c>
      <c r="D1132" s="66"/>
      <c r="E1132" s="66" t="s">
        <v>611</v>
      </c>
      <c r="F1132" s="66"/>
      <c r="G1132" s="64" t="s">
        <v>2937</v>
      </c>
      <c r="H1132" s="66"/>
      <c r="I1132" s="66"/>
      <c r="J1132" s="68"/>
      <c r="K1132" s="11" t="n">
        <v>43730</v>
      </c>
      <c r="L1132" s="11" t="n">
        <v>43731</v>
      </c>
      <c r="M1132" s="10" t="n">
        <f aca="false">L1132-K1132</f>
        <v>1</v>
      </c>
      <c r="N1132" s="10"/>
    </row>
    <row r="1133" customFormat="false" ht="34" hidden="false" customHeight="false" outlineLevel="0" collapsed="false">
      <c r="A1133" s="64" t="s">
        <v>2938</v>
      </c>
      <c r="B1133" s="65" t="s">
        <v>985</v>
      </c>
      <c r="C1133" s="66" t="s">
        <v>124</v>
      </c>
      <c r="D1133" s="66"/>
      <c r="E1133" s="66" t="s">
        <v>611</v>
      </c>
      <c r="F1133" s="66"/>
      <c r="G1133" s="64" t="s">
        <v>2939</v>
      </c>
      <c r="H1133" s="66"/>
      <c r="I1133" s="66"/>
      <c r="J1133" s="68"/>
      <c r="K1133" s="11" t="n">
        <v>43559</v>
      </c>
      <c r="L1133" s="11" t="n">
        <v>43731</v>
      </c>
      <c r="M1133" s="10" t="n">
        <f aca="false">L1133-K1133</f>
        <v>172</v>
      </c>
      <c r="N1133" s="66" t="s">
        <v>2865</v>
      </c>
      <c r="O1133" s="18"/>
    </row>
    <row r="1134" customFormat="false" ht="17" hidden="false" customHeight="false" outlineLevel="0" collapsed="false">
      <c r="A1134" s="64" t="s">
        <v>344</v>
      </c>
      <c r="B1134" s="65" t="s">
        <v>294</v>
      </c>
      <c r="C1134" s="66" t="s">
        <v>437</v>
      </c>
      <c r="D1134" s="66"/>
      <c r="E1134" s="66" t="s">
        <v>611</v>
      </c>
      <c r="F1134" s="66"/>
      <c r="G1134" s="64" t="s">
        <v>2940</v>
      </c>
      <c r="H1134" s="66"/>
      <c r="I1134" s="66"/>
      <c r="J1134" s="68"/>
      <c r="K1134" s="11" t="n">
        <v>43710</v>
      </c>
      <c r="L1134" s="11" t="n">
        <v>43731</v>
      </c>
      <c r="M1134" s="10" t="n">
        <f aca="false">L1134-K1134</f>
        <v>21</v>
      </c>
      <c r="N1134" s="10"/>
    </row>
    <row r="1135" customFormat="false" ht="68" hidden="false" customHeight="false" outlineLevel="0" collapsed="false">
      <c r="A1135" s="69" t="s">
        <v>344</v>
      </c>
      <c r="B1135" s="65" t="s">
        <v>314</v>
      </c>
      <c r="C1135" s="66" t="s">
        <v>503</v>
      </c>
      <c r="D1135" s="66"/>
      <c r="E1135" s="66" t="s">
        <v>611</v>
      </c>
      <c r="F1135" s="70"/>
      <c r="G1135" s="64" t="s">
        <v>2941</v>
      </c>
      <c r="H1135" s="66"/>
      <c r="I1135" s="87"/>
      <c r="J1135" s="128"/>
      <c r="K1135" s="16" t="n">
        <v>43670</v>
      </c>
      <c r="L1135" s="11" t="n">
        <v>43731</v>
      </c>
      <c r="M1135" s="10" t="n">
        <f aca="false">L1135-K1135</f>
        <v>61</v>
      </c>
      <c r="N1135" s="10"/>
    </row>
    <row r="1136" customFormat="false" ht="17" hidden="false" customHeight="false" outlineLevel="0" collapsed="false">
      <c r="A1136" s="64" t="s">
        <v>344</v>
      </c>
      <c r="B1136" s="64" t="s">
        <v>143</v>
      </c>
      <c r="C1136" s="66" t="s">
        <v>160</v>
      </c>
      <c r="D1136" s="66"/>
      <c r="E1136" s="66" t="s">
        <v>611</v>
      </c>
      <c r="F1136" s="66"/>
      <c r="G1136" s="64"/>
      <c r="H1136" s="66"/>
      <c r="I1136" s="66"/>
      <c r="J1136" s="66"/>
      <c r="K1136" s="11" t="n">
        <v>43508</v>
      </c>
      <c r="L1136" s="11" t="n">
        <v>43731</v>
      </c>
      <c r="M1136" s="10" t="n">
        <f aca="false">L1136-K1136</f>
        <v>223</v>
      </c>
      <c r="N1136" s="10" t="s">
        <v>2746</v>
      </c>
    </row>
    <row r="1137" customFormat="false" ht="102" hidden="false" customHeight="false" outlineLevel="0" collapsed="false">
      <c r="A1137" s="64" t="s">
        <v>2942</v>
      </c>
      <c r="B1137" s="65" t="s">
        <v>687</v>
      </c>
      <c r="C1137" s="66" t="s">
        <v>437</v>
      </c>
      <c r="D1137" s="66"/>
      <c r="E1137" s="66" t="s">
        <v>611</v>
      </c>
      <c r="F1137" s="66"/>
      <c r="G1137" s="64" t="s">
        <v>2943</v>
      </c>
      <c r="H1137" s="66"/>
      <c r="I1137" s="66"/>
      <c r="J1137" s="68"/>
      <c r="K1137" s="11" t="n">
        <v>43730</v>
      </c>
      <c r="L1137" s="11" t="n">
        <v>43731</v>
      </c>
      <c r="M1137" s="10" t="n">
        <f aca="false">L1137-K1137</f>
        <v>1</v>
      </c>
      <c r="N1137" s="10"/>
    </row>
    <row r="1138" customFormat="false" ht="34" hidden="false" customHeight="false" outlineLevel="0" collapsed="false">
      <c r="A1138" s="13" t="s">
        <v>2944</v>
      </c>
      <c r="B1138" s="13" t="s">
        <v>402</v>
      </c>
      <c r="C1138" s="10" t="s">
        <v>2450</v>
      </c>
      <c r="D1138" s="10"/>
      <c r="E1138" s="10" t="s">
        <v>611</v>
      </c>
      <c r="F1138" s="10"/>
      <c r="G1138" s="13" t="s">
        <v>2945</v>
      </c>
      <c r="H1138" s="10"/>
      <c r="I1138" s="10"/>
      <c r="J1138" s="10"/>
      <c r="K1138" s="11" t="n">
        <v>43707</v>
      </c>
      <c r="L1138" s="11" t="n">
        <v>43731</v>
      </c>
      <c r="M1138" s="10" t="n">
        <f aca="false">L1138-K1138</f>
        <v>24</v>
      </c>
      <c r="N1138" s="10"/>
    </row>
    <row r="1139" customFormat="false" ht="17" hidden="false" customHeight="false" outlineLevel="0" collapsed="false">
      <c r="A1139" s="64" t="s">
        <v>2946</v>
      </c>
      <c r="B1139" s="65" t="s">
        <v>2382</v>
      </c>
      <c r="C1139" s="66"/>
      <c r="D1139" s="66"/>
      <c r="E1139" s="66" t="s">
        <v>611</v>
      </c>
      <c r="F1139" s="66"/>
      <c r="G1139" s="64"/>
      <c r="H1139" s="66"/>
      <c r="I1139" s="66"/>
      <c r="J1139" s="68"/>
      <c r="K1139" s="11" t="n">
        <v>43508</v>
      </c>
      <c r="L1139" s="11" t="n">
        <v>43731</v>
      </c>
      <c r="M1139" s="10" t="n">
        <f aca="false">L1139-K1139</f>
        <v>223</v>
      </c>
      <c r="N1139" s="10" t="s">
        <v>2746</v>
      </c>
    </row>
    <row r="1140" customFormat="false" ht="17" hidden="false" customHeight="false" outlineLevel="0" collapsed="false">
      <c r="A1140" s="64" t="s">
        <v>2947</v>
      </c>
      <c r="B1140" s="65" t="s">
        <v>2948</v>
      </c>
      <c r="C1140" s="66" t="s">
        <v>2949</v>
      </c>
      <c r="D1140" s="66"/>
      <c r="E1140" s="66" t="s">
        <v>611</v>
      </c>
      <c r="F1140" s="66"/>
      <c r="G1140" s="64"/>
      <c r="H1140" s="66"/>
      <c r="I1140" s="66"/>
      <c r="J1140" s="68"/>
      <c r="K1140" s="11" t="n">
        <v>43536</v>
      </c>
      <c r="L1140" s="11" t="n">
        <v>43731</v>
      </c>
      <c r="M1140" s="10" t="n">
        <f aca="false">L1140-K1140</f>
        <v>195</v>
      </c>
      <c r="N1140" s="66" t="s">
        <v>2746</v>
      </c>
    </row>
    <row r="1141" customFormat="false" ht="51" hidden="false" customHeight="false" outlineLevel="0" collapsed="false">
      <c r="A1141" s="13" t="s">
        <v>2950</v>
      </c>
      <c r="B1141" s="9" t="s">
        <v>2951</v>
      </c>
      <c r="C1141" s="10" t="s">
        <v>2952</v>
      </c>
      <c r="D1141" s="10"/>
      <c r="E1141" s="10" t="s">
        <v>611</v>
      </c>
      <c r="F1141" s="10"/>
      <c r="G1141" s="13" t="s">
        <v>2953</v>
      </c>
      <c r="H1141" s="10"/>
      <c r="I1141" s="10"/>
      <c r="J1141" s="20"/>
      <c r="K1141" s="11" t="n">
        <v>43728</v>
      </c>
      <c r="L1141" s="11" t="n">
        <v>43731</v>
      </c>
      <c r="M1141" s="10" t="n">
        <f aca="false">L1141-K1141</f>
        <v>3</v>
      </c>
      <c r="N1141" s="10"/>
    </row>
    <row r="1142" customFormat="false" ht="17" hidden="false" customHeight="false" outlineLevel="0" collapsed="false">
      <c r="A1142" s="64" t="s">
        <v>2954</v>
      </c>
      <c r="B1142" s="65" t="s">
        <v>2955</v>
      </c>
      <c r="C1142" s="66" t="s">
        <v>2956</v>
      </c>
      <c r="D1142" s="66"/>
      <c r="E1142" s="66" t="s">
        <v>611</v>
      </c>
      <c r="F1142" s="66"/>
      <c r="G1142" s="64"/>
      <c r="H1142" s="66"/>
      <c r="I1142" s="66"/>
      <c r="J1142" s="68"/>
      <c r="K1142" s="11" t="n">
        <v>43692</v>
      </c>
      <c r="L1142" s="11" t="n">
        <v>43731</v>
      </c>
      <c r="M1142" s="10" t="n">
        <f aca="false">L1142-K1142</f>
        <v>39</v>
      </c>
      <c r="N1142" s="10" t="s">
        <v>2746</v>
      </c>
    </row>
    <row r="1143" customFormat="false" ht="51" hidden="false" customHeight="false" outlineLevel="0" collapsed="false">
      <c r="A1143" s="13" t="s">
        <v>2957</v>
      </c>
      <c r="B1143" s="13" t="s">
        <v>2958</v>
      </c>
      <c r="C1143" s="10" t="s">
        <v>2959</v>
      </c>
      <c r="D1143" s="10"/>
      <c r="E1143" s="10" t="s">
        <v>611</v>
      </c>
      <c r="F1143" s="10"/>
      <c r="G1143" s="13" t="s">
        <v>2960</v>
      </c>
      <c r="H1143" s="10"/>
      <c r="I1143" s="10"/>
      <c r="J1143" s="40"/>
      <c r="K1143" s="11" t="n">
        <v>43720</v>
      </c>
      <c r="L1143" s="11" t="n">
        <v>43731</v>
      </c>
      <c r="M1143" s="10" t="n">
        <f aca="false">L1143-K1143</f>
        <v>11</v>
      </c>
      <c r="N1143" s="10" t="s">
        <v>2783</v>
      </c>
    </row>
    <row r="1144" customFormat="false" ht="51" hidden="false" customHeight="false" outlineLevel="0" collapsed="false">
      <c r="A1144" s="13" t="s">
        <v>2957</v>
      </c>
      <c r="B1144" s="9" t="s">
        <v>160</v>
      </c>
      <c r="C1144" s="10" t="s">
        <v>49</v>
      </c>
      <c r="D1144" s="10"/>
      <c r="E1144" s="10" t="s">
        <v>611</v>
      </c>
      <c r="F1144" s="10"/>
      <c r="G1144" s="13" t="s">
        <v>2961</v>
      </c>
      <c r="H1144" s="10"/>
      <c r="I1144" s="10"/>
      <c r="J1144" s="20"/>
      <c r="K1144" s="11" t="n">
        <v>43718</v>
      </c>
      <c r="L1144" s="11" t="n">
        <v>43731</v>
      </c>
      <c r="M1144" s="10" t="n">
        <f aca="false">L1144-K1144</f>
        <v>13</v>
      </c>
      <c r="N1144" s="10"/>
    </row>
    <row r="1145" customFormat="false" ht="17" hidden="false" customHeight="false" outlineLevel="0" collapsed="false">
      <c r="A1145" s="64" t="s">
        <v>2962</v>
      </c>
      <c r="B1145" s="65" t="s">
        <v>300</v>
      </c>
      <c r="C1145" s="66"/>
      <c r="D1145" s="66"/>
      <c r="E1145" s="66" t="s">
        <v>611</v>
      </c>
      <c r="F1145" s="66"/>
      <c r="G1145" s="64"/>
      <c r="H1145" s="66"/>
      <c r="I1145" s="66"/>
      <c r="J1145" s="68"/>
      <c r="K1145" s="11" t="n">
        <v>43692</v>
      </c>
      <c r="L1145" s="11" t="n">
        <v>43731</v>
      </c>
      <c r="M1145" s="10" t="n">
        <f aca="false">L1145-K1145</f>
        <v>39</v>
      </c>
      <c r="N1145" s="10" t="s">
        <v>2746</v>
      </c>
      <c r="O1145" s="18"/>
    </row>
    <row r="1146" customFormat="false" ht="51" hidden="false" customHeight="false" outlineLevel="0" collapsed="false">
      <c r="A1146" s="64" t="s">
        <v>2963</v>
      </c>
      <c r="B1146" s="65" t="s">
        <v>228</v>
      </c>
      <c r="C1146" s="66" t="s">
        <v>155</v>
      </c>
      <c r="D1146" s="66"/>
      <c r="E1146" s="66" t="s">
        <v>611</v>
      </c>
      <c r="F1146" s="66"/>
      <c r="G1146" s="64" t="s">
        <v>2964</v>
      </c>
      <c r="H1146" s="66"/>
      <c r="I1146" s="66"/>
      <c r="J1146" s="68"/>
      <c r="K1146" s="11" t="n">
        <v>43341</v>
      </c>
      <c r="L1146" s="11" t="n">
        <v>43731</v>
      </c>
      <c r="M1146" s="10" t="n">
        <f aca="false">L1146-K1146</f>
        <v>390</v>
      </c>
      <c r="N1146" s="10"/>
    </row>
    <row r="1147" customFormat="false" ht="85" hidden="false" customHeight="false" outlineLevel="0" collapsed="false">
      <c r="A1147" s="13" t="s">
        <v>2963</v>
      </c>
      <c r="B1147" s="9" t="s">
        <v>169</v>
      </c>
      <c r="C1147" s="10" t="s">
        <v>427</v>
      </c>
      <c r="D1147" s="10"/>
      <c r="E1147" s="10" t="s">
        <v>611</v>
      </c>
      <c r="F1147" s="10"/>
      <c r="G1147" s="13" t="s">
        <v>2965</v>
      </c>
      <c r="H1147" s="10"/>
      <c r="I1147" s="10"/>
      <c r="J1147" s="20"/>
      <c r="K1147" s="11" t="n">
        <v>43619</v>
      </c>
      <c r="L1147" s="11" t="n">
        <v>43731</v>
      </c>
      <c r="M1147" s="10" t="n">
        <f aca="false">L1147-K1147</f>
        <v>112</v>
      </c>
      <c r="N1147" s="10"/>
    </row>
    <row r="1148" customFormat="false" ht="17" hidden="false" customHeight="false" outlineLevel="0" collapsed="false">
      <c r="A1148" s="64" t="s">
        <v>2966</v>
      </c>
      <c r="B1148" s="65" t="s">
        <v>2967</v>
      </c>
      <c r="C1148" s="66" t="s">
        <v>495</v>
      </c>
      <c r="D1148" s="66"/>
      <c r="E1148" s="66" t="s">
        <v>611</v>
      </c>
      <c r="F1148" s="66"/>
      <c r="G1148" s="64"/>
      <c r="H1148" s="66"/>
      <c r="I1148" s="66"/>
      <c r="J1148" s="68"/>
      <c r="K1148" s="11" t="n">
        <v>43730</v>
      </c>
      <c r="L1148" s="11" t="n">
        <v>43731</v>
      </c>
      <c r="M1148" s="10" t="n">
        <f aca="false">L1148-K1148</f>
        <v>1</v>
      </c>
      <c r="N1148" s="10" t="s">
        <v>2819</v>
      </c>
    </row>
    <row r="1149" customFormat="false" ht="17" hidden="false" customHeight="false" outlineLevel="0" collapsed="false">
      <c r="A1149" s="13" t="s">
        <v>985</v>
      </c>
      <c r="B1149" s="9" t="s">
        <v>258</v>
      </c>
      <c r="C1149" s="10" t="s">
        <v>2968</v>
      </c>
      <c r="D1149" s="10"/>
      <c r="E1149" s="10" t="s">
        <v>611</v>
      </c>
      <c r="F1149" s="10"/>
      <c r="G1149" s="13" t="s">
        <v>2843</v>
      </c>
      <c r="H1149" s="10"/>
      <c r="I1149" s="10"/>
      <c r="J1149" s="20"/>
      <c r="K1149" s="11" t="n">
        <v>43718</v>
      </c>
      <c r="L1149" s="11" t="n">
        <v>43731</v>
      </c>
      <c r="M1149" s="10" t="n">
        <f aca="false">L1149-K1149</f>
        <v>13</v>
      </c>
      <c r="N1149" s="10"/>
      <c r="O1149" s="18"/>
    </row>
    <row r="1150" customFormat="false" ht="17" hidden="false" customHeight="false" outlineLevel="0" collapsed="false">
      <c r="A1150" s="64" t="s">
        <v>2969</v>
      </c>
      <c r="B1150" s="65" t="s">
        <v>49</v>
      </c>
      <c r="C1150" s="66" t="s">
        <v>2970</v>
      </c>
      <c r="D1150" s="66"/>
      <c r="E1150" s="66" t="s">
        <v>611</v>
      </c>
      <c r="F1150" s="66"/>
      <c r="G1150" s="64"/>
      <c r="H1150" s="66"/>
      <c r="I1150" s="66"/>
      <c r="J1150" s="68"/>
      <c r="K1150" s="11" t="n">
        <v>43692</v>
      </c>
      <c r="L1150" s="11" t="n">
        <v>43731</v>
      </c>
      <c r="M1150" s="10" t="n">
        <f aca="false">L1150-K1150</f>
        <v>39</v>
      </c>
      <c r="N1150" s="10" t="s">
        <v>2746</v>
      </c>
    </row>
    <row r="1151" customFormat="false" ht="34" hidden="false" customHeight="false" outlineLevel="0" collapsed="false">
      <c r="A1151" s="64" t="s">
        <v>2971</v>
      </c>
      <c r="B1151" s="65" t="s">
        <v>2366</v>
      </c>
      <c r="C1151" s="66" t="s">
        <v>155</v>
      </c>
      <c r="D1151" s="66"/>
      <c r="E1151" s="66" t="s">
        <v>611</v>
      </c>
      <c r="F1151" s="66"/>
      <c r="G1151" s="64" t="s">
        <v>2972</v>
      </c>
      <c r="H1151" s="66"/>
      <c r="I1151" s="66"/>
      <c r="J1151" s="68"/>
      <c r="K1151" s="11" t="n">
        <v>43686</v>
      </c>
      <c r="L1151" s="11" t="n">
        <v>43731</v>
      </c>
      <c r="M1151" s="10" t="n">
        <f aca="false">L1151-K1151</f>
        <v>45</v>
      </c>
      <c r="N1151" s="10"/>
      <c r="O1151" s="18"/>
    </row>
    <row r="1152" customFormat="false" ht="85" hidden="false" customHeight="false" outlineLevel="0" collapsed="false">
      <c r="A1152" s="13" t="s">
        <v>2973</v>
      </c>
      <c r="B1152" s="9" t="s">
        <v>2974</v>
      </c>
      <c r="C1152" s="10" t="s">
        <v>227</v>
      </c>
      <c r="D1152" s="10"/>
      <c r="E1152" s="10" t="s">
        <v>611</v>
      </c>
      <c r="F1152" s="10"/>
      <c r="G1152" s="13" t="s">
        <v>2845</v>
      </c>
      <c r="H1152" s="10"/>
      <c r="I1152" s="10"/>
      <c r="J1152" s="20"/>
      <c r="K1152" s="11" t="n">
        <v>43592</v>
      </c>
      <c r="L1152" s="11" t="n">
        <v>43731</v>
      </c>
      <c r="M1152" s="10" t="n">
        <f aca="false">L1152-K1152</f>
        <v>139</v>
      </c>
      <c r="N1152" s="10" t="s">
        <v>2819</v>
      </c>
      <c r="O1152" s="18"/>
    </row>
    <row r="1153" customFormat="false" ht="187" hidden="false" customHeight="false" outlineLevel="0" collapsed="false">
      <c r="A1153" s="13" t="s">
        <v>2975</v>
      </c>
      <c r="B1153" s="9" t="s">
        <v>2506</v>
      </c>
      <c r="C1153" s="10" t="s">
        <v>351</v>
      </c>
      <c r="D1153" s="10"/>
      <c r="E1153" s="10" t="s">
        <v>611</v>
      </c>
      <c r="F1153" s="10"/>
      <c r="G1153" s="13" t="s">
        <v>2976</v>
      </c>
      <c r="H1153" s="10"/>
      <c r="I1153" s="10"/>
      <c r="J1153" s="20"/>
      <c r="K1153" s="11" t="n">
        <v>43627</v>
      </c>
      <c r="L1153" s="11" t="n">
        <v>43731</v>
      </c>
      <c r="M1153" s="10" t="n">
        <f aca="false">L1153-K1153</f>
        <v>104</v>
      </c>
      <c r="N1153" s="10"/>
      <c r="O1153" s="18"/>
    </row>
    <row r="1154" customFormat="false" ht="17" hidden="false" customHeight="false" outlineLevel="0" collapsed="false">
      <c r="A1154" s="77" t="s">
        <v>2977</v>
      </c>
      <c r="B1154" s="65" t="s">
        <v>2978</v>
      </c>
      <c r="C1154" s="66" t="s">
        <v>2979</v>
      </c>
      <c r="D1154" s="66"/>
      <c r="E1154" s="66" t="s">
        <v>611</v>
      </c>
      <c r="F1154" s="70"/>
      <c r="G1154" s="64"/>
      <c r="H1154" s="66"/>
      <c r="I1154" s="78"/>
      <c r="J1154" s="114"/>
      <c r="K1154" s="16" t="n">
        <v>43536</v>
      </c>
      <c r="L1154" s="11" t="n">
        <v>43731</v>
      </c>
      <c r="M1154" s="10" t="n">
        <f aca="false">L1154-K1154</f>
        <v>195</v>
      </c>
      <c r="N1154" s="66" t="s">
        <v>2746</v>
      </c>
    </row>
    <row r="1155" customFormat="false" ht="34" hidden="false" customHeight="false" outlineLevel="0" collapsed="false">
      <c r="A1155" s="13" t="s">
        <v>2980</v>
      </c>
      <c r="B1155" s="9" t="s">
        <v>89</v>
      </c>
      <c r="C1155" s="10" t="s">
        <v>2981</v>
      </c>
      <c r="D1155" s="10"/>
      <c r="E1155" s="10" t="s">
        <v>611</v>
      </c>
      <c r="F1155" s="10"/>
      <c r="G1155" s="13" t="s">
        <v>2982</v>
      </c>
      <c r="H1155" s="10"/>
      <c r="I1155" s="10"/>
      <c r="J1155" s="20"/>
      <c r="K1155" s="11" t="n">
        <v>42893</v>
      </c>
      <c r="L1155" s="11" t="n">
        <v>43731</v>
      </c>
      <c r="M1155" s="10" t="n">
        <f aca="false">L1155-K1155</f>
        <v>838</v>
      </c>
      <c r="N1155" s="10"/>
    </row>
    <row r="1156" customFormat="false" ht="102" hidden="false" customHeight="false" outlineLevel="0" collapsed="false">
      <c r="A1156" s="13" t="s">
        <v>2983</v>
      </c>
      <c r="B1156" s="13" t="s">
        <v>2984</v>
      </c>
      <c r="C1156" s="10" t="s">
        <v>2985</v>
      </c>
      <c r="D1156" s="10"/>
      <c r="E1156" s="10" t="s">
        <v>611</v>
      </c>
      <c r="F1156" s="10"/>
      <c r="G1156" s="13" t="s">
        <v>2986</v>
      </c>
      <c r="H1156" s="10"/>
      <c r="I1156" s="10"/>
      <c r="J1156" s="10"/>
      <c r="K1156" s="11" t="n">
        <v>43579</v>
      </c>
      <c r="L1156" s="11" t="n">
        <v>43731</v>
      </c>
      <c r="M1156" s="10" t="n">
        <f aca="false">L1156-K1156</f>
        <v>152</v>
      </c>
      <c r="N1156" s="10" t="s">
        <v>2819</v>
      </c>
    </row>
    <row r="1157" customFormat="false" ht="119" hidden="false" customHeight="false" outlineLevel="0" collapsed="false">
      <c r="A1157" s="13" t="s">
        <v>2987</v>
      </c>
      <c r="B1157" s="13" t="s">
        <v>2988</v>
      </c>
      <c r="C1157" s="10" t="s">
        <v>2989</v>
      </c>
      <c r="D1157" s="10"/>
      <c r="E1157" s="10" t="s">
        <v>611</v>
      </c>
      <c r="F1157" s="10"/>
      <c r="G1157" s="13" t="s">
        <v>2990</v>
      </c>
      <c r="H1157" s="10"/>
      <c r="I1157" s="10"/>
      <c r="J1157" s="10"/>
      <c r="K1157" s="11" t="n">
        <v>43604</v>
      </c>
      <c r="L1157" s="11" t="n">
        <v>43731</v>
      </c>
      <c r="M1157" s="10" t="n">
        <f aca="false">L1157-K1157</f>
        <v>127</v>
      </c>
      <c r="N1157" s="10"/>
    </row>
    <row r="1158" customFormat="false" ht="34" hidden="false" customHeight="false" outlineLevel="0" collapsed="false">
      <c r="A1158" s="64" t="s">
        <v>2991</v>
      </c>
      <c r="B1158" s="64" t="s">
        <v>39</v>
      </c>
      <c r="C1158" s="66" t="s">
        <v>2992</v>
      </c>
      <c r="D1158" s="66" t="s">
        <v>2993</v>
      </c>
      <c r="E1158" s="66" t="s">
        <v>611</v>
      </c>
      <c r="F1158" s="66"/>
      <c r="G1158" s="64" t="s">
        <v>2994</v>
      </c>
      <c r="H1158" s="66"/>
      <c r="I1158" s="66"/>
      <c r="J1158" s="127"/>
      <c r="K1158" s="11" t="n">
        <v>43641</v>
      </c>
      <c r="L1158" s="11" t="n">
        <v>43731</v>
      </c>
      <c r="M1158" s="10" t="n">
        <f aca="false">L1158-K1158</f>
        <v>90</v>
      </c>
      <c r="N1158" s="66"/>
    </row>
    <row r="1159" customFormat="false" ht="85" hidden="false" customHeight="false" outlineLevel="0" collapsed="false">
      <c r="A1159" s="64" t="s">
        <v>2995</v>
      </c>
      <c r="B1159" s="64" t="s">
        <v>231</v>
      </c>
      <c r="C1159" s="66" t="s">
        <v>227</v>
      </c>
      <c r="D1159" s="66"/>
      <c r="E1159" s="66" t="s">
        <v>611</v>
      </c>
      <c r="F1159" s="66"/>
      <c r="G1159" s="64" t="s">
        <v>2996</v>
      </c>
      <c r="H1159" s="66"/>
      <c r="I1159" s="66"/>
      <c r="J1159" s="66"/>
      <c r="K1159" s="11" t="n">
        <v>43685</v>
      </c>
      <c r="L1159" s="11" t="n">
        <v>43731</v>
      </c>
      <c r="M1159" s="10" t="n">
        <f aca="false">L1159-K1159</f>
        <v>46</v>
      </c>
      <c r="N1159" s="10"/>
    </row>
    <row r="1160" customFormat="false" ht="34" hidden="false" customHeight="false" outlineLevel="0" collapsed="false">
      <c r="A1160" s="64" t="s">
        <v>2997</v>
      </c>
      <c r="B1160" s="65" t="s">
        <v>658</v>
      </c>
      <c r="C1160" s="66" t="s">
        <v>125</v>
      </c>
      <c r="D1160" s="66"/>
      <c r="E1160" s="66" t="s">
        <v>611</v>
      </c>
      <c r="F1160" s="66"/>
      <c r="G1160" s="64" t="s">
        <v>2998</v>
      </c>
      <c r="H1160" s="66"/>
      <c r="I1160" s="66"/>
      <c r="J1160" s="68"/>
      <c r="K1160" s="11" t="n">
        <v>43551</v>
      </c>
      <c r="L1160" s="11" t="n">
        <v>43731</v>
      </c>
      <c r="M1160" s="10" t="n">
        <f aca="false">L1160-K1160</f>
        <v>180</v>
      </c>
      <c r="N1160" s="66"/>
    </row>
    <row r="1161" customFormat="false" ht="17" hidden="false" customHeight="false" outlineLevel="0" collapsed="false">
      <c r="A1161" s="64" t="s">
        <v>2999</v>
      </c>
      <c r="B1161" s="65" t="s">
        <v>1030</v>
      </c>
      <c r="C1161" s="66" t="s">
        <v>2968</v>
      </c>
      <c r="D1161" s="66"/>
      <c r="E1161" s="66" t="s">
        <v>611</v>
      </c>
      <c r="F1161" s="66"/>
      <c r="G1161" s="64"/>
      <c r="H1161" s="66"/>
      <c r="I1161" s="66"/>
      <c r="J1161" s="68"/>
      <c r="K1161" s="11" t="n">
        <v>43447</v>
      </c>
      <c r="L1161" s="11" t="n">
        <v>43731</v>
      </c>
      <c r="M1161" s="10" t="n">
        <f aca="false">L1161-K1161</f>
        <v>284</v>
      </c>
      <c r="N1161" s="66" t="s">
        <v>2746</v>
      </c>
    </row>
    <row r="1162" customFormat="false" ht="17" hidden="false" customHeight="false" outlineLevel="0" collapsed="false">
      <c r="A1162" s="64" t="s">
        <v>3000</v>
      </c>
      <c r="B1162" s="65" t="s">
        <v>22</v>
      </c>
      <c r="C1162" s="66" t="s">
        <v>2448</v>
      </c>
      <c r="D1162" s="66"/>
      <c r="E1162" s="66" t="s">
        <v>611</v>
      </c>
      <c r="F1162" s="66"/>
      <c r="G1162" s="64"/>
      <c r="H1162" s="66"/>
      <c r="I1162" s="66"/>
      <c r="J1162" s="68"/>
      <c r="K1162" s="11" t="n">
        <v>43447</v>
      </c>
      <c r="L1162" s="11" t="n">
        <v>43731</v>
      </c>
      <c r="M1162" s="10" t="n">
        <f aca="false">L1162-K1162</f>
        <v>284</v>
      </c>
      <c r="N1162" s="66" t="s">
        <v>2746</v>
      </c>
    </row>
    <row r="1163" customFormat="false" ht="34" hidden="false" customHeight="false" outlineLevel="0" collapsed="false">
      <c r="A1163" s="64" t="s">
        <v>119</v>
      </c>
      <c r="B1163" s="64" t="s">
        <v>3001</v>
      </c>
      <c r="C1163" s="66" t="s">
        <v>637</v>
      </c>
      <c r="D1163" s="66"/>
      <c r="E1163" s="66" t="s">
        <v>611</v>
      </c>
      <c r="F1163" s="66"/>
      <c r="G1163" s="64" t="s">
        <v>3002</v>
      </c>
      <c r="H1163" s="66"/>
      <c r="I1163" s="66"/>
      <c r="J1163" s="66"/>
      <c r="K1163" s="11" t="n">
        <v>43711</v>
      </c>
      <c r="L1163" s="11" t="n">
        <v>43731</v>
      </c>
      <c r="M1163" s="10" t="n">
        <f aca="false">L1163-K1163</f>
        <v>20</v>
      </c>
      <c r="N1163" s="10"/>
    </row>
    <row r="1164" customFormat="false" ht="17" hidden="false" customHeight="false" outlineLevel="0" collapsed="false">
      <c r="A1164" s="77" t="s">
        <v>3003</v>
      </c>
      <c r="B1164" s="65" t="s">
        <v>2602</v>
      </c>
      <c r="C1164" s="66" t="s">
        <v>835</v>
      </c>
      <c r="D1164" s="66"/>
      <c r="E1164" s="66" t="s">
        <v>611</v>
      </c>
      <c r="F1164" s="70"/>
      <c r="G1164" s="64"/>
      <c r="H1164" s="66"/>
      <c r="I1164" s="78"/>
      <c r="J1164" s="114"/>
      <c r="K1164" s="16" t="n">
        <v>43536</v>
      </c>
      <c r="L1164" s="11" t="n">
        <v>43731</v>
      </c>
      <c r="M1164" s="10" t="n">
        <f aca="false">L1164-K1164</f>
        <v>195</v>
      </c>
      <c r="N1164" s="66" t="s">
        <v>2746</v>
      </c>
    </row>
    <row r="1165" customFormat="false" ht="17" hidden="false" customHeight="false" outlineLevel="0" collapsed="false">
      <c r="A1165" s="64" t="s">
        <v>3004</v>
      </c>
      <c r="B1165" s="65" t="s">
        <v>3005</v>
      </c>
      <c r="C1165" s="66"/>
      <c r="D1165" s="66"/>
      <c r="E1165" s="66" t="s">
        <v>611</v>
      </c>
      <c r="F1165" s="66"/>
      <c r="G1165" s="64"/>
      <c r="H1165" s="66"/>
      <c r="I1165" s="66"/>
      <c r="J1165" s="68"/>
      <c r="K1165" s="11" t="n">
        <v>43730</v>
      </c>
      <c r="L1165" s="11" t="n">
        <v>43731</v>
      </c>
      <c r="M1165" s="10" t="n">
        <f aca="false">L1165-K1165</f>
        <v>1</v>
      </c>
      <c r="N1165" s="10" t="s">
        <v>2856</v>
      </c>
    </row>
    <row r="1166" customFormat="false" ht="51" hidden="false" customHeight="false" outlineLevel="0" collapsed="false">
      <c r="A1166" s="34" t="s">
        <v>3006</v>
      </c>
      <c r="B1166" s="9" t="s">
        <v>291</v>
      </c>
      <c r="C1166" s="10" t="s">
        <v>137</v>
      </c>
      <c r="D1166" s="10"/>
      <c r="E1166" s="10" t="s">
        <v>611</v>
      </c>
      <c r="F1166" s="12"/>
      <c r="G1166" s="13" t="s">
        <v>3007</v>
      </c>
      <c r="H1166" s="10"/>
      <c r="I1166" s="126"/>
      <c r="J1166" s="35"/>
      <c r="K1166" s="36" t="n">
        <v>42616</v>
      </c>
      <c r="L1166" s="11" t="n">
        <v>43731</v>
      </c>
      <c r="M1166" s="10" t="n">
        <f aca="false">L1166-K1166</f>
        <v>1115</v>
      </c>
      <c r="N1166" s="10"/>
    </row>
    <row r="1167" customFormat="false" ht="85" hidden="false" customHeight="false" outlineLevel="0" collapsed="false">
      <c r="A1167" s="72" t="s">
        <v>3008</v>
      </c>
      <c r="B1167" s="65" t="s">
        <v>118</v>
      </c>
      <c r="C1167" s="66" t="s">
        <v>747</v>
      </c>
      <c r="D1167" s="66"/>
      <c r="E1167" s="66" t="s">
        <v>611</v>
      </c>
      <c r="F1167" s="66"/>
      <c r="G1167" s="73" t="s">
        <v>3009</v>
      </c>
      <c r="H1167" s="66"/>
      <c r="I1167" s="66"/>
      <c r="J1167" s="74"/>
      <c r="K1167" s="11" t="n">
        <v>43566</v>
      </c>
      <c r="L1167" s="11" t="n">
        <v>43731</v>
      </c>
      <c r="M1167" s="10" t="n">
        <f aca="false">L1167-K1167</f>
        <v>165</v>
      </c>
      <c r="N1167" s="12"/>
    </row>
    <row r="1168" customFormat="false" ht="68" hidden="false" customHeight="false" outlineLevel="0" collapsed="false">
      <c r="A1168" s="64" t="s">
        <v>3010</v>
      </c>
      <c r="B1168" s="65" t="s">
        <v>2602</v>
      </c>
      <c r="C1168" s="66" t="s">
        <v>155</v>
      </c>
      <c r="D1168" s="66"/>
      <c r="E1168" s="66" t="s">
        <v>611</v>
      </c>
      <c r="F1168" s="66"/>
      <c r="G1168" s="64" t="s">
        <v>3011</v>
      </c>
      <c r="H1168" s="66"/>
      <c r="I1168" s="66"/>
      <c r="J1168" s="68"/>
      <c r="K1168" s="11" t="n">
        <v>43677</v>
      </c>
      <c r="L1168" s="11" t="n">
        <v>43731</v>
      </c>
      <c r="M1168" s="10" t="n">
        <f aca="false">L1168-K1168</f>
        <v>54</v>
      </c>
      <c r="N1168" s="10"/>
    </row>
    <row r="1169" customFormat="false" ht="68" hidden="false" customHeight="false" outlineLevel="0" collapsed="false">
      <c r="A1169" s="13" t="s">
        <v>3012</v>
      </c>
      <c r="B1169" s="9" t="s">
        <v>124</v>
      </c>
      <c r="C1169" s="10" t="s">
        <v>2619</v>
      </c>
      <c r="D1169" s="10"/>
      <c r="E1169" s="10" t="s">
        <v>611</v>
      </c>
      <c r="F1169" s="10"/>
      <c r="G1169" s="13" t="s">
        <v>3013</v>
      </c>
      <c r="H1169" s="10"/>
      <c r="I1169" s="10"/>
      <c r="J1169" s="20"/>
      <c r="K1169" s="11" t="n">
        <v>43623</v>
      </c>
      <c r="L1169" s="11" t="n">
        <v>43731</v>
      </c>
      <c r="M1169" s="10" t="n">
        <f aca="false">L1169-K1169</f>
        <v>108</v>
      </c>
      <c r="N1169" s="10" t="s">
        <v>3014</v>
      </c>
    </row>
    <row r="1170" customFormat="false" ht="85" hidden="false" customHeight="false" outlineLevel="0" collapsed="false">
      <c r="A1170" s="69" t="s">
        <v>3015</v>
      </c>
      <c r="B1170" s="65" t="s">
        <v>3016</v>
      </c>
      <c r="C1170" s="66" t="s">
        <v>551</v>
      </c>
      <c r="D1170" s="66"/>
      <c r="E1170" s="66" t="s">
        <v>611</v>
      </c>
      <c r="F1170" s="70"/>
      <c r="G1170" s="64" t="s">
        <v>3017</v>
      </c>
      <c r="H1170" s="66"/>
      <c r="I1170" s="71"/>
      <c r="J1170" s="128"/>
      <c r="K1170" s="31" t="n">
        <v>43638</v>
      </c>
      <c r="L1170" s="11" t="n">
        <v>43731</v>
      </c>
      <c r="M1170" s="10" t="n">
        <f aca="false">L1170-K1170</f>
        <v>93</v>
      </c>
      <c r="N1170" s="66"/>
    </row>
    <row r="1171" customFormat="false" ht="102" hidden="false" customHeight="false" outlineLevel="0" collapsed="false">
      <c r="A1171" s="77" t="s">
        <v>3018</v>
      </c>
      <c r="B1171" s="65" t="s">
        <v>35</v>
      </c>
      <c r="C1171" s="66" t="s">
        <v>3019</v>
      </c>
      <c r="D1171" s="66"/>
      <c r="E1171" s="66" t="s">
        <v>611</v>
      </c>
      <c r="F1171" s="70"/>
      <c r="G1171" s="64" t="s">
        <v>3020</v>
      </c>
      <c r="H1171" s="66"/>
      <c r="I1171" s="67"/>
      <c r="J1171" s="114"/>
      <c r="K1171" s="27" t="n">
        <v>43695</v>
      </c>
      <c r="L1171" s="11" t="n">
        <v>43731</v>
      </c>
      <c r="M1171" s="10" t="n">
        <f aca="false">L1171-K1171</f>
        <v>36</v>
      </c>
      <c r="N1171" s="10"/>
    </row>
    <row r="1172" customFormat="false" ht="68" hidden="false" customHeight="false" outlineLevel="0" collapsed="false">
      <c r="A1172" s="64" t="s">
        <v>3021</v>
      </c>
      <c r="B1172" s="65" t="s">
        <v>77</v>
      </c>
      <c r="C1172" s="66" t="s">
        <v>3022</v>
      </c>
      <c r="D1172" s="66"/>
      <c r="E1172" s="66" t="s">
        <v>611</v>
      </c>
      <c r="F1172" s="66"/>
      <c r="G1172" s="64" t="s">
        <v>3023</v>
      </c>
      <c r="H1172" s="10"/>
      <c r="I1172" s="10"/>
      <c r="J1172" s="68"/>
      <c r="K1172" s="11" t="n">
        <v>43392</v>
      </c>
      <c r="L1172" s="11" t="n">
        <v>43731</v>
      </c>
      <c r="M1172" s="10" t="n">
        <f aca="false">L1172-K1172</f>
        <v>339</v>
      </c>
      <c r="N1172" s="66" t="s">
        <v>2819</v>
      </c>
    </row>
    <row r="1173" customFormat="false" ht="17" hidden="false" customHeight="false" outlineLevel="0" collapsed="false">
      <c r="A1173" s="83" t="s">
        <v>3024</v>
      </c>
      <c r="B1173" s="65" t="s">
        <v>2481</v>
      </c>
      <c r="C1173" s="66" t="s">
        <v>137</v>
      </c>
      <c r="D1173" s="66"/>
      <c r="E1173" s="66" t="s">
        <v>611</v>
      </c>
      <c r="F1173" s="70"/>
      <c r="G1173" s="64"/>
      <c r="H1173" s="66"/>
      <c r="I1173" s="92"/>
      <c r="J1173" s="118"/>
      <c r="K1173" s="36" t="n">
        <v>43536</v>
      </c>
      <c r="L1173" s="11" t="n">
        <v>43731</v>
      </c>
      <c r="M1173" s="10" t="n">
        <f aca="false">L1173-K1173</f>
        <v>195</v>
      </c>
      <c r="N1173" s="66" t="s">
        <v>2746</v>
      </c>
    </row>
    <row r="1174" customFormat="false" ht="51" hidden="false" customHeight="false" outlineLevel="0" collapsed="false">
      <c r="A1174" s="13" t="s">
        <v>3025</v>
      </c>
      <c r="B1174" s="13" t="s">
        <v>399</v>
      </c>
      <c r="C1174" s="10" t="s">
        <v>140</v>
      </c>
      <c r="D1174" s="10"/>
      <c r="E1174" s="10" t="s">
        <v>611</v>
      </c>
      <c r="F1174" s="10"/>
      <c r="G1174" s="13" t="s">
        <v>3026</v>
      </c>
      <c r="H1174" s="10"/>
      <c r="I1174" s="10"/>
      <c r="J1174" s="40"/>
      <c r="K1174" s="11" t="n">
        <v>43708</v>
      </c>
      <c r="L1174" s="11" t="n">
        <v>43731</v>
      </c>
      <c r="M1174" s="10" t="n">
        <f aca="false">L1174-K1174</f>
        <v>23</v>
      </c>
      <c r="N1174" s="10"/>
    </row>
    <row r="1175" customFormat="false" ht="17" hidden="false" customHeight="false" outlineLevel="0" collapsed="false">
      <c r="A1175" s="64" t="s">
        <v>382</v>
      </c>
      <c r="B1175" s="65" t="s">
        <v>3027</v>
      </c>
      <c r="C1175" s="66" t="s">
        <v>2460</v>
      </c>
      <c r="D1175" s="66"/>
      <c r="E1175" s="66" t="s">
        <v>611</v>
      </c>
      <c r="F1175" s="66"/>
      <c r="G1175" s="64"/>
      <c r="H1175" s="66"/>
      <c r="I1175" s="10"/>
      <c r="J1175" s="68"/>
      <c r="K1175" s="11" t="n">
        <v>43447</v>
      </c>
      <c r="L1175" s="11" t="n">
        <v>43731</v>
      </c>
      <c r="M1175" s="10" t="n">
        <f aca="false">L1175-K1175</f>
        <v>284</v>
      </c>
      <c r="N1175" s="66" t="s">
        <v>2746</v>
      </c>
    </row>
    <row r="1176" customFormat="false" ht="17" hidden="false" customHeight="false" outlineLevel="0" collapsed="false">
      <c r="A1176" s="64" t="s">
        <v>382</v>
      </c>
      <c r="B1176" s="65" t="s">
        <v>1112</v>
      </c>
      <c r="C1176" s="66" t="s">
        <v>2788</v>
      </c>
      <c r="D1176" s="66"/>
      <c r="E1176" s="66" t="s">
        <v>611</v>
      </c>
      <c r="F1176" s="66"/>
      <c r="G1176" s="64" t="s">
        <v>2818</v>
      </c>
      <c r="H1176" s="66"/>
      <c r="I1176" s="66"/>
      <c r="J1176" s="68"/>
      <c r="K1176" s="11" t="n">
        <v>43664</v>
      </c>
      <c r="L1176" s="11" t="n">
        <v>43731</v>
      </c>
      <c r="M1176" s="10" t="n">
        <f aca="false">L1176-K1176</f>
        <v>67</v>
      </c>
      <c r="N1176" s="10"/>
    </row>
    <row r="1177" customFormat="false" ht="51" hidden="false" customHeight="false" outlineLevel="0" collapsed="false">
      <c r="A1177" s="13" t="s">
        <v>3028</v>
      </c>
      <c r="B1177" s="9" t="s">
        <v>241</v>
      </c>
      <c r="C1177" s="10" t="s">
        <v>155</v>
      </c>
      <c r="D1177" s="10"/>
      <c r="E1177" s="10" t="s">
        <v>611</v>
      </c>
      <c r="F1177" s="10"/>
      <c r="G1177" s="13" t="s">
        <v>3029</v>
      </c>
      <c r="H1177" s="10"/>
      <c r="I1177" s="10"/>
      <c r="J1177" s="20"/>
      <c r="K1177" s="11" t="n">
        <v>43723</v>
      </c>
      <c r="L1177" s="11" t="n">
        <v>43731</v>
      </c>
      <c r="M1177" s="10" t="n">
        <f aca="false">L1177-K1177</f>
        <v>8</v>
      </c>
      <c r="N1177" s="10"/>
      <c r="O1177" s="18"/>
    </row>
    <row r="1178" customFormat="false" ht="119" hidden="false" customHeight="false" outlineLevel="0" collapsed="false">
      <c r="A1178" s="13" t="s">
        <v>3030</v>
      </c>
      <c r="B1178" s="9" t="s">
        <v>272</v>
      </c>
      <c r="C1178" s="10" t="s">
        <v>1291</v>
      </c>
      <c r="D1178" s="10"/>
      <c r="E1178" s="10" t="s">
        <v>611</v>
      </c>
      <c r="F1178" s="10"/>
      <c r="G1178" s="13" t="s">
        <v>3031</v>
      </c>
      <c r="H1178" s="10"/>
      <c r="I1178" s="10"/>
      <c r="J1178" s="20"/>
      <c r="K1178" s="11" t="n">
        <v>43707</v>
      </c>
      <c r="L1178" s="11" t="n">
        <v>43731</v>
      </c>
      <c r="M1178" s="10" t="n">
        <f aca="false">L1178-K1178</f>
        <v>24</v>
      </c>
      <c r="N1178" s="10"/>
    </row>
    <row r="1179" customFormat="false" ht="17" hidden="false" customHeight="false" outlineLevel="0" collapsed="false">
      <c r="A1179" s="13" t="s">
        <v>3032</v>
      </c>
      <c r="B1179" s="9" t="s">
        <v>3033</v>
      </c>
      <c r="C1179" s="10"/>
      <c r="D1179" s="10"/>
      <c r="E1179" s="10" t="s">
        <v>611</v>
      </c>
      <c r="F1179" s="10"/>
      <c r="G1179" s="13"/>
      <c r="H1179" s="10"/>
      <c r="I1179" s="10"/>
      <c r="J1179" s="20"/>
      <c r="K1179" s="11" t="n">
        <v>43613</v>
      </c>
      <c r="L1179" s="11" t="n">
        <v>43731</v>
      </c>
      <c r="M1179" s="10" t="n">
        <f aca="false">L1179-K1179</f>
        <v>118</v>
      </c>
      <c r="N1179" s="10" t="s">
        <v>2739</v>
      </c>
    </row>
    <row r="1180" customFormat="false" ht="34" hidden="false" customHeight="false" outlineLevel="0" collapsed="false">
      <c r="A1180" s="24" t="s">
        <v>3034</v>
      </c>
      <c r="B1180" s="9" t="s">
        <v>469</v>
      </c>
      <c r="C1180" s="10" t="s">
        <v>3035</v>
      </c>
      <c r="D1180" s="10"/>
      <c r="E1180" s="10" t="s">
        <v>611</v>
      </c>
      <c r="F1180" s="12"/>
      <c r="G1180" s="13" t="s">
        <v>3036</v>
      </c>
      <c r="H1180" s="10"/>
      <c r="I1180" s="30"/>
      <c r="J1180" s="26"/>
      <c r="K1180" s="16" t="n">
        <v>43718</v>
      </c>
      <c r="L1180" s="11" t="n">
        <v>43731</v>
      </c>
      <c r="M1180" s="10" t="n">
        <f aca="false">L1180-K1180</f>
        <v>13</v>
      </c>
      <c r="N1180" s="10"/>
    </row>
    <row r="1181" customFormat="false" ht="85" hidden="false" customHeight="false" outlineLevel="0" collapsed="false">
      <c r="A1181" s="8" t="s">
        <v>3037</v>
      </c>
      <c r="B1181" s="9" t="s">
        <v>238</v>
      </c>
      <c r="C1181" s="10" t="s">
        <v>887</v>
      </c>
      <c r="D1181" s="10"/>
      <c r="E1181" s="10" t="s">
        <v>611</v>
      </c>
      <c r="F1181" s="12"/>
      <c r="G1181" s="13" t="s">
        <v>3038</v>
      </c>
      <c r="H1181" s="10"/>
      <c r="I1181" s="25"/>
      <c r="J1181" s="15"/>
      <c r="K1181" s="16" t="n">
        <v>43577</v>
      </c>
      <c r="L1181" s="11" t="n">
        <v>43731</v>
      </c>
      <c r="M1181" s="10" t="n">
        <f aca="false">L1181-K1181</f>
        <v>154</v>
      </c>
      <c r="N1181" s="10"/>
    </row>
    <row r="1182" customFormat="false" ht="34" hidden="false" customHeight="false" outlineLevel="0" collapsed="false">
      <c r="A1182" s="64" t="s">
        <v>153</v>
      </c>
      <c r="B1182" s="65" t="s">
        <v>351</v>
      </c>
      <c r="C1182" s="66" t="s">
        <v>359</v>
      </c>
      <c r="D1182" s="66"/>
      <c r="E1182" s="66" t="s">
        <v>611</v>
      </c>
      <c r="F1182" s="66"/>
      <c r="G1182" s="64" t="s">
        <v>3039</v>
      </c>
      <c r="H1182" s="66"/>
      <c r="I1182" s="66"/>
      <c r="J1182" s="68"/>
      <c r="K1182" s="11" t="n">
        <v>43676</v>
      </c>
      <c r="L1182" s="11" t="n">
        <v>43731</v>
      </c>
      <c r="M1182" s="10" t="n">
        <f aca="false">L1182-K1182</f>
        <v>55</v>
      </c>
      <c r="N1182" s="10"/>
    </row>
    <row r="1183" customFormat="false" ht="119" hidden="false" customHeight="false" outlineLevel="0" collapsed="false">
      <c r="A1183" s="64" t="s">
        <v>3040</v>
      </c>
      <c r="B1183" s="65" t="s">
        <v>1248</v>
      </c>
      <c r="C1183" s="66" t="s">
        <v>125</v>
      </c>
      <c r="D1183" s="66"/>
      <c r="E1183" s="66" t="s">
        <v>611</v>
      </c>
      <c r="F1183" s="66"/>
      <c r="G1183" s="64" t="s">
        <v>3041</v>
      </c>
      <c r="H1183" s="66"/>
      <c r="I1183" s="66"/>
      <c r="J1183" s="68"/>
      <c r="K1183" s="11" t="n">
        <v>43630</v>
      </c>
      <c r="L1183" s="11" t="n">
        <v>43731</v>
      </c>
      <c r="M1183" s="10" t="n">
        <f aca="false">L1183-K1183</f>
        <v>101</v>
      </c>
      <c r="N1183" s="66"/>
    </row>
    <row r="1184" customFormat="false" ht="17" hidden="false" customHeight="false" outlineLevel="0" collapsed="false">
      <c r="A1184" s="72" t="s">
        <v>3042</v>
      </c>
      <c r="B1184" s="65" t="s">
        <v>3043</v>
      </c>
      <c r="C1184" s="66" t="s">
        <v>143</v>
      </c>
      <c r="D1184" s="66"/>
      <c r="E1184" s="66" t="s">
        <v>611</v>
      </c>
      <c r="F1184" s="66"/>
      <c r="G1184" s="73"/>
      <c r="H1184" s="66"/>
      <c r="I1184" s="66"/>
      <c r="J1184" s="70"/>
      <c r="K1184" s="11" t="n">
        <v>43730</v>
      </c>
      <c r="L1184" s="11" t="n">
        <v>43731</v>
      </c>
      <c r="M1184" s="10" t="n">
        <f aca="false">L1184-K1184</f>
        <v>1</v>
      </c>
      <c r="N1184" s="12" t="s">
        <v>2823</v>
      </c>
    </row>
    <row r="1185" customFormat="false" ht="17" hidden="false" customHeight="false" outlineLevel="0" collapsed="false">
      <c r="A1185" s="64" t="s">
        <v>3044</v>
      </c>
      <c r="B1185" s="65" t="s">
        <v>325</v>
      </c>
      <c r="C1185" s="66" t="s">
        <v>437</v>
      </c>
      <c r="D1185" s="66"/>
      <c r="E1185" s="66" t="s">
        <v>611</v>
      </c>
      <c r="F1185" s="66"/>
      <c r="G1185" s="64"/>
      <c r="H1185" s="66"/>
      <c r="I1185" s="66"/>
      <c r="J1185" s="68"/>
      <c r="K1185" s="11" t="n">
        <v>43447</v>
      </c>
      <c r="L1185" s="11" t="n">
        <v>43731</v>
      </c>
      <c r="M1185" s="10" t="n">
        <f aca="false">L1185-K1185</f>
        <v>284</v>
      </c>
      <c r="N1185" s="66" t="s">
        <v>2746</v>
      </c>
    </row>
    <row r="1186" customFormat="false" ht="68" hidden="false" customHeight="false" outlineLevel="0" collapsed="false">
      <c r="A1186" s="64" t="s">
        <v>3045</v>
      </c>
      <c r="B1186" s="64" t="s">
        <v>124</v>
      </c>
      <c r="C1186" s="66" t="s">
        <v>3046</v>
      </c>
      <c r="D1186" s="66"/>
      <c r="E1186" s="66" t="s">
        <v>611</v>
      </c>
      <c r="F1186" s="66"/>
      <c r="G1186" s="64" t="s">
        <v>3047</v>
      </c>
      <c r="H1186" s="66"/>
      <c r="I1186" s="66"/>
      <c r="J1186" s="66"/>
      <c r="K1186" s="11" t="n">
        <v>43658</v>
      </c>
      <c r="L1186" s="11" t="n">
        <v>43731</v>
      </c>
      <c r="M1186" s="10" t="n">
        <f aca="false">L1186-K1186</f>
        <v>73</v>
      </c>
      <c r="N1186" s="10"/>
    </row>
    <row r="1187" customFormat="false" ht="17" hidden="false" customHeight="false" outlineLevel="0" collapsed="false">
      <c r="A1187" s="8" t="s">
        <v>819</v>
      </c>
      <c r="B1187" s="9" t="s">
        <v>3048</v>
      </c>
      <c r="C1187" s="10" t="s">
        <v>3049</v>
      </c>
      <c r="D1187" s="10"/>
      <c r="E1187" s="10" t="s">
        <v>611</v>
      </c>
      <c r="F1187" s="12"/>
      <c r="G1187" s="13" t="s">
        <v>3050</v>
      </c>
      <c r="H1187" s="10"/>
      <c r="I1187" s="14"/>
      <c r="J1187" s="15"/>
      <c r="K1187" s="31" t="n">
        <v>43597</v>
      </c>
      <c r="L1187" s="11" t="n">
        <v>43731</v>
      </c>
      <c r="M1187" s="10" t="n">
        <f aca="false">L1187-K1187</f>
        <v>134</v>
      </c>
      <c r="N1187" s="10"/>
    </row>
    <row r="1188" customFormat="false" ht="17" hidden="false" customHeight="false" outlineLevel="0" collapsed="false">
      <c r="A1188" s="69" t="s">
        <v>2017</v>
      </c>
      <c r="B1188" s="65" t="s">
        <v>641</v>
      </c>
      <c r="C1188" s="66" t="s">
        <v>66</v>
      </c>
      <c r="D1188" s="66"/>
      <c r="E1188" s="66" t="s">
        <v>611</v>
      </c>
      <c r="F1188" s="70"/>
      <c r="G1188" s="64" t="s">
        <v>2813</v>
      </c>
      <c r="H1188" s="66"/>
      <c r="I1188" s="92"/>
      <c r="J1188" s="117"/>
      <c r="K1188" s="16" t="n">
        <v>43633</v>
      </c>
      <c r="L1188" s="11" t="n">
        <v>43731</v>
      </c>
      <c r="M1188" s="10" t="n">
        <f aca="false">L1188-K1188</f>
        <v>98</v>
      </c>
      <c r="N1188" s="66"/>
    </row>
    <row r="1189" customFormat="false" ht="153" hidden="false" customHeight="false" outlineLevel="0" collapsed="false">
      <c r="A1189" s="77" t="s">
        <v>3051</v>
      </c>
      <c r="B1189" s="65" t="s">
        <v>1098</v>
      </c>
      <c r="C1189" s="66" t="s">
        <v>437</v>
      </c>
      <c r="D1189" s="66"/>
      <c r="E1189" s="66" t="s">
        <v>611</v>
      </c>
      <c r="F1189" s="70"/>
      <c r="G1189" s="64" t="s">
        <v>3052</v>
      </c>
      <c r="H1189" s="66"/>
      <c r="I1189" s="87"/>
      <c r="J1189" s="114"/>
      <c r="K1189" s="16" t="n">
        <v>43664</v>
      </c>
      <c r="L1189" s="11" t="n">
        <v>43731</v>
      </c>
      <c r="M1189" s="10" t="n">
        <f aca="false">L1189-K1189</f>
        <v>67</v>
      </c>
      <c r="N1189" s="10"/>
    </row>
    <row r="1190" customFormat="false" ht="17" hidden="false" customHeight="false" outlineLevel="0" collapsed="false">
      <c r="A1190" s="64" t="s">
        <v>2024</v>
      </c>
      <c r="B1190" s="65" t="s">
        <v>2605</v>
      </c>
      <c r="C1190" s="66"/>
      <c r="D1190" s="66"/>
      <c r="E1190" s="66" t="s">
        <v>611</v>
      </c>
      <c r="F1190" s="66"/>
      <c r="G1190" s="64"/>
      <c r="H1190" s="66"/>
      <c r="I1190" s="66"/>
      <c r="J1190" s="68"/>
      <c r="K1190" s="11" t="n">
        <v>43641</v>
      </c>
      <c r="L1190" s="11" t="n">
        <v>43731</v>
      </c>
      <c r="M1190" s="10" t="n">
        <f aca="false">L1190-K1190</f>
        <v>90</v>
      </c>
      <c r="N1190" s="66" t="s">
        <v>2746</v>
      </c>
    </row>
    <row r="1191" customFormat="false" ht="34" hidden="false" customHeight="false" outlineLevel="0" collapsed="false">
      <c r="A1191" s="13" t="s">
        <v>3053</v>
      </c>
      <c r="B1191" s="9" t="s">
        <v>418</v>
      </c>
      <c r="C1191" s="10" t="s">
        <v>272</v>
      </c>
      <c r="D1191" s="10"/>
      <c r="E1191" s="10" t="s">
        <v>611</v>
      </c>
      <c r="F1191" s="10"/>
      <c r="G1191" s="13" t="s">
        <v>2764</v>
      </c>
      <c r="H1191" s="10"/>
      <c r="I1191" s="10"/>
      <c r="J1191" s="20"/>
      <c r="K1191" s="11" t="n">
        <v>43719</v>
      </c>
      <c r="L1191" s="11" t="n">
        <v>43731</v>
      </c>
      <c r="M1191" s="10" t="n">
        <f aca="false">L1191-K1191</f>
        <v>12</v>
      </c>
      <c r="N1191" s="10"/>
    </row>
    <row r="1192" customFormat="false" ht="17" hidden="false" customHeight="false" outlineLevel="0" collapsed="false">
      <c r="A1192" s="64" t="s">
        <v>3054</v>
      </c>
      <c r="B1192" s="65" t="s">
        <v>747</v>
      </c>
      <c r="C1192" s="66"/>
      <c r="D1192" s="66"/>
      <c r="E1192" s="66" t="s">
        <v>611</v>
      </c>
      <c r="F1192" s="66"/>
      <c r="G1192" s="64"/>
      <c r="H1192" s="66"/>
      <c r="I1192" s="66"/>
      <c r="J1192" s="68"/>
      <c r="K1192" s="11" t="n">
        <v>43508</v>
      </c>
      <c r="L1192" s="11" t="n">
        <v>43731</v>
      </c>
      <c r="M1192" s="10" t="n">
        <f aca="false">L1192-K1192</f>
        <v>223</v>
      </c>
      <c r="N1192" s="10" t="s">
        <v>2746</v>
      </c>
      <c r="O1192" s="18"/>
    </row>
    <row r="1193" customFormat="false" ht="68" hidden="false" customHeight="false" outlineLevel="0" collapsed="false">
      <c r="A1193" s="64" t="s">
        <v>3055</v>
      </c>
      <c r="B1193" s="65" t="s">
        <v>3056</v>
      </c>
      <c r="C1193" s="66" t="s">
        <v>1257</v>
      </c>
      <c r="D1193" s="66"/>
      <c r="E1193" s="66" t="s">
        <v>611</v>
      </c>
      <c r="F1193" s="66"/>
      <c r="G1193" s="64" t="s">
        <v>3057</v>
      </c>
      <c r="H1193" s="66"/>
      <c r="I1193" s="66"/>
      <c r="J1193" s="68"/>
      <c r="K1193" s="11" t="n">
        <v>43513</v>
      </c>
      <c r="L1193" s="11" t="n">
        <v>43731</v>
      </c>
      <c r="M1193" s="10" t="n">
        <f aca="false">L1193-K1193</f>
        <v>218</v>
      </c>
      <c r="N1193" s="10"/>
    </row>
    <row r="1194" customFormat="false" ht="17" hidden="false" customHeight="false" outlineLevel="0" collapsed="false">
      <c r="A1194" s="64" t="s">
        <v>3058</v>
      </c>
      <c r="B1194" s="65" t="s">
        <v>282</v>
      </c>
      <c r="C1194" s="66" t="s">
        <v>503</v>
      </c>
      <c r="D1194" s="66"/>
      <c r="E1194" s="66" t="s">
        <v>611</v>
      </c>
      <c r="F1194" s="66"/>
      <c r="G1194" s="64" t="s">
        <v>3059</v>
      </c>
      <c r="H1194" s="66"/>
      <c r="I1194" s="66"/>
      <c r="J1194" s="68"/>
      <c r="K1194" s="11" t="n">
        <v>43648</v>
      </c>
      <c r="L1194" s="11" t="n">
        <v>43731</v>
      </c>
      <c r="M1194" s="10" t="n">
        <f aca="false">L1194-K1194</f>
        <v>83</v>
      </c>
      <c r="N1194" s="66"/>
    </row>
    <row r="1195" customFormat="false" ht="17" hidden="false" customHeight="false" outlineLevel="0" collapsed="false">
      <c r="A1195" s="13" t="s">
        <v>3060</v>
      </c>
      <c r="B1195" s="13" t="s">
        <v>2506</v>
      </c>
      <c r="C1195" s="10" t="s">
        <v>155</v>
      </c>
      <c r="D1195" s="10"/>
      <c r="E1195" s="10" t="s">
        <v>611</v>
      </c>
      <c r="F1195" s="10"/>
      <c r="G1195" s="13"/>
      <c r="H1195" s="10"/>
      <c r="I1195" s="10"/>
      <c r="J1195" s="10"/>
      <c r="K1195" s="11" t="n">
        <v>43728</v>
      </c>
      <c r="L1195" s="11" t="n">
        <v>43731</v>
      </c>
      <c r="M1195" s="10" t="n">
        <f aca="false">L1195-K1195</f>
        <v>3</v>
      </c>
      <c r="N1195" s="10" t="s">
        <v>2865</v>
      </c>
      <c r="O1195" s="18"/>
    </row>
    <row r="1196" customFormat="false" ht="34" hidden="false" customHeight="false" outlineLevel="0" collapsed="false">
      <c r="A1196" s="13" t="s">
        <v>3061</v>
      </c>
      <c r="B1196" s="13" t="s">
        <v>427</v>
      </c>
      <c r="C1196" s="10" t="s">
        <v>3062</v>
      </c>
      <c r="D1196" s="10"/>
      <c r="E1196" s="10" t="s">
        <v>611</v>
      </c>
      <c r="F1196" s="10"/>
      <c r="G1196" s="13" t="s">
        <v>3063</v>
      </c>
      <c r="H1196" s="10"/>
      <c r="I1196" s="10"/>
      <c r="J1196" s="38"/>
      <c r="K1196" s="11" t="n">
        <v>43727</v>
      </c>
      <c r="L1196" s="11" t="n">
        <v>43731</v>
      </c>
      <c r="M1196" s="10" t="n">
        <f aca="false">L1196-K1196</f>
        <v>4</v>
      </c>
      <c r="N1196" s="10"/>
    </row>
    <row r="1197" customFormat="false" ht="17" hidden="false" customHeight="false" outlineLevel="0" collapsed="false">
      <c r="A1197" s="13" t="s">
        <v>3064</v>
      </c>
      <c r="B1197" s="13" t="s">
        <v>3065</v>
      </c>
      <c r="C1197" s="10" t="s">
        <v>171</v>
      </c>
      <c r="D1197" s="10"/>
      <c r="E1197" s="10" t="s">
        <v>611</v>
      </c>
      <c r="F1197" s="10"/>
      <c r="G1197" s="13"/>
      <c r="H1197" s="10"/>
      <c r="I1197" s="10"/>
      <c r="J1197" s="40"/>
      <c r="K1197" s="11" t="n">
        <v>43717</v>
      </c>
      <c r="L1197" s="11" t="n">
        <v>43731</v>
      </c>
      <c r="M1197" s="10" t="n">
        <f aca="false">L1197-K1197</f>
        <v>14</v>
      </c>
      <c r="N1197" s="10" t="s">
        <v>3014</v>
      </c>
    </row>
    <row r="1198" customFormat="false" ht="34" hidden="false" customHeight="false" outlineLevel="0" collapsed="false">
      <c r="A1198" s="21" t="s">
        <v>2036</v>
      </c>
      <c r="B1198" s="9" t="s">
        <v>3066</v>
      </c>
      <c r="C1198" s="10" t="s">
        <v>3067</v>
      </c>
      <c r="D1198" s="10"/>
      <c r="E1198" s="10" t="s">
        <v>611</v>
      </c>
      <c r="F1198" s="10"/>
      <c r="G1198" s="13" t="s">
        <v>3063</v>
      </c>
      <c r="H1198" s="10"/>
      <c r="I1198" s="10"/>
      <c r="J1198" s="12"/>
      <c r="K1198" s="11" t="n">
        <v>43726</v>
      </c>
      <c r="L1198" s="11" t="n">
        <v>43731</v>
      </c>
      <c r="M1198" s="10" t="n">
        <f aca="false">L1198-K1198</f>
        <v>5</v>
      </c>
      <c r="N1198" s="12" t="s">
        <v>2783</v>
      </c>
      <c r="O1198" s="18"/>
    </row>
    <row r="1199" customFormat="false" ht="153" hidden="false" customHeight="false" outlineLevel="0" collapsed="false">
      <c r="A1199" s="8" t="s">
        <v>3068</v>
      </c>
      <c r="B1199" s="9" t="s">
        <v>333</v>
      </c>
      <c r="C1199" s="10" t="s">
        <v>89</v>
      </c>
      <c r="D1199" s="10"/>
      <c r="E1199" s="10" t="s">
        <v>611</v>
      </c>
      <c r="F1199" s="12"/>
      <c r="G1199" s="22" t="s">
        <v>3069</v>
      </c>
      <c r="H1199" s="10"/>
      <c r="I1199" s="126"/>
      <c r="J1199" s="15"/>
      <c r="K1199" s="16" t="n">
        <v>43706</v>
      </c>
      <c r="L1199" s="11" t="n">
        <v>43731</v>
      </c>
      <c r="M1199" s="10" t="n">
        <f aca="false">L1199-K1199</f>
        <v>25</v>
      </c>
      <c r="N1199" s="10"/>
    </row>
    <row r="1200" customFormat="false" ht="51" hidden="false" customHeight="false" outlineLevel="0" collapsed="false">
      <c r="A1200" s="64" t="s">
        <v>3070</v>
      </c>
      <c r="B1200" s="65" t="s">
        <v>231</v>
      </c>
      <c r="C1200" s="66" t="s">
        <v>155</v>
      </c>
      <c r="D1200" s="66"/>
      <c r="E1200" s="66" t="s">
        <v>611</v>
      </c>
      <c r="F1200" s="66"/>
      <c r="G1200" s="64" t="s">
        <v>3071</v>
      </c>
      <c r="H1200" s="66"/>
      <c r="I1200" s="66"/>
      <c r="J1200" s="68"/>
      <c r="K1200" s="11" t="n">
        <v>43529</v>
      </c>
      <c r="L1200" s="11" t="n">
        <v>43731</v>
      </c>
      <c r="M1200" s="10" t="n">
        <f aca="false">L1200-K1200</f>
        <v>202</v>
      </c>
      <c r="N1200" s="66"/>
    </row>
    <row r="1201" customFormat="false" ht="17" hidden="false" customHeight="false" outlineLevel="0" collapsed="false">
      <c r="A1201" s="64" t="s">
        <v>3072</v>
      </c>
      <c r="B1201" s="64" t="s">
        <v>143</v>
      </c>
      <c r="C1201" s="66" t="s">
        <v>45</v>
      </c>
      <c r="D1201" s="66"/>
      <c r="E1201" s="66" t="s">
        <v>611</v>
      </c>
      <c r="F1201" s="66"/>
      <c r="G1201" s="64"/>
      <c r="H1201" s="66"/>
      <c r="I1201" s="67"/>
      <c r="J1201" s="66"/>
      <c r="K1201" s="11" t="n">
        <v>43730</v>
      </c>
      <c r="L1201" s="11" t="n">
        <v>43731</v>
      </c>
      <c r="M1201" s="10" t="n">
        <f aca="false">L1201-K1201</f>
        <v>1</v>
      </c>
      <c r="N1201" s="10" t="s">
        <v>2856</v>
      </c>
      <c r="O1201" s="18"/>
    </row>
    <row r="1202" customFormat="false" ht="17" hidden="false" customHeight="false" outlineLevel="0" collapsed="false">
      <c r="A1202" s="13" t="s">
        <v>3073</v>
      </c>
      <c r="B1202" s="9" t="s">
        <v>427</v>
      </c>
      <c r="C1202" s="10" t="s">
        <v>496</v>
      </c>
      <c r="D1202" s="10"/>
      <c r="E1202" s="10" t="s">
        <v>611</v>
      </c>
      <c r="F1202" s="10"/>
      <c r="G1202" s="13" t="s">
        <v>2818</v>
      </c>
      <c r="H1202" s="10"/>
      <c r="I1202" s="10"/>
      <c r="J1202" s="20"/>
      <c r="K1202" s="11" t="n">
        <v>43725</v>
      </c>
      <c r="L1202" s="11" t="n">
        <v>43731</v>
      </c>
      <c r="M1202" s="10" t="n">
        <f aca="false">L1202-K1202</f>
        <v>6</v>
      </c>
      <c r="N1202" s="10"/>
    </row>
    <row r="1203" customFormat="false" ht="17" hidden="false" customHeight="false" outlineLevel="0" collapsed="false">
      <c r="A1203" s="64" t="s">
        <v>3073</v>
      </c>
      <c r="B1203" s="65" t="s">
        <v>532</v>
      </c>
      <c r="C1203" s="66" t="s">
        <v>3074</v>
      </c>
      <c r="D1203" s="66"/>
      <c r="E1203" s="66" t="s">
        <v>611</v>
      </c>
      <c r="F1203" s="66"/>
      <c r="G1203" s="64"/>
      <c r="H1203" s="66"/>
      <c r="I1203" s="66"/>
      <c r="J1203" s="68"/>
      <c r="K1203" s="11" t="n">
        <v>43447</v>
      </c>
      <c r="L1203" s="11" t="n">
        <v>43731</v>
      </c>
      <c r="M1203" s="10" t="n">
        <f aca="false">L1203-K1203</f>
        <v>284</v>
      </c>
      <c r="N1203" s="66" t="s">
        <v>2746</v>
      </c>
    </row>
    <row r="1204" customFormat="false" ht="119" hidden="false" customHeight="false" outlineLevel="0" collapsed="false">
      <c r="A1204" s="72" t="s">
        <v>3075</v>
      </c>
      <c r="B1204" s="65" t="s">
        <v>124</v>
      </c>
      <c r="C1204" s="66" t="s">
        <v>2750</v>
      </c>
      <c r="D1204" s="66"/>
      <c r="E1204" s="66" t="s">
        <v>611</v>
      </c>
      <c r="F1204" s="66"/>
      <c r="G1204" s="110" t="s">
        <v>3076</v>
      </c>
      <c r="H1204" s="66"/>
      <c r="I1204" s="66"/>
      <c r="J1204" s="74"/>
      <c r="K1204" s="11" t="n">
        <v>43228</v>
      </c>
      <c r="L1204" s="11" t="n">
        <v>43731</v>
      </c>
      <c r="M1204" s="10" t="n">
        <f aca="false">L1204-K1204</f>
        <v>503</v>
      </c>
      <c r="N1204" s="70" t="s">
        <v>2819</v>
      </c>
    </row>
    <row r="1205" customFormat="false" ht="51" hidden="false" customHeight="false" outlineLevel="0" collapsed="false">
      <c r="A1205" s="64" t="s">
        <v>3077</v>
      </c>
      <c r="B1205" s="65" t="s">
        <v>351</v>
      </c>
      <c r="C1205" s="66" t="s">
        <v>104</v>
      </c>
      <c r="D1205" s="66"/>
      <c r="E1205" s="66" t="s">
        <v>611</v>
      </c>
      <c r="F1205" s="66"/>
      <c r="G1205" s="64" t="s">
        <v>3078</v>
      </c>
      <c r="H1205" s="66"/>
      <c r="I1205" s="66"/>
      <c r="J1205" s="68"/>
      <c r="K1205" s="11" t="n">
        <v>43629</v>
      </c>
      <c r="L1205" s="11" t="n">
        <v>43731</v>
      </c>
      <c r="M1205" s="10" t="n">
        <f aca="false">L1205-K1205</f>
        <v>102</v>
      </c>
      <c r="N1205" s="66"/>
    </row>
    <row r="1206" customFormat="false" ht="17" hidden="false" customHeight="false" outlineLevel="0" collapsed="false">
      <c r="A1206" s="13" t="s">
        <v>3079</v>
      </c>
      <c r="B1206" s="9" t="s">
        <v>170</v>
      </c>
      <c r="C1206" s="10" t="s">
        <v>2741</v>
      </c>
      <c r="D1206" s="10"/>
      <c r="E1206" s="10" t="s">
        <v>611</v>
      </c>
      <c r="F1206" s="10"/>
      <c r="G1206" s="13" t="s">
        <v>2878</v>
      </c>
      <c r="H1206" s="10"/>
      <c r="I1206" s="10"/>
      <c r="J1206" s="20"/>
      <c r="K1206" s="11" t="n">
        <v>43727</v>
      </c>
      <c r="L1206" s="11" t="n">
        <v>43731</v>
      </c>
      <c r="M1206" s="10" t="n">
        <f aca="false">L1206-K1206</f>
        <v>4</v>
      </c>
      <c r="N1206" s="10"/>
      <c r="O1206" s="18"/>
    </row>
    <row r="1207" customFormat="false" ht="51" hidden="false" customHeight="false" outlineLevel="0" collapsed="false">
      <c r="A1207" s="13" t="s">
        <v>721</v>
      </c>
      <c r="B1207" s="9" t="s">
        <v>3080</v>
      </c>
      <c r="C1207" s="10" t="s">
        <v>3081</v>
      </c>
      <c r="D1207" s="10"/>
      <c r="E1207" s="10" t="s">
        <v>611</v>
      </c>
      <c r="F1207" s="10"/>
      <c r="G1207" s="13" t="s">
        <v>2960</v>
      </c>
      <c r="H1207" s="10"/>
      <c r="I1207" s="10"/>
      <c r="J1207" s="20"/>
      <c r="K1207" s="11" t="n">
        <v>43726</v>
      </c>
      <c r="L1207" s="11" t="n">
        <v>43731</v>
      </c>
      <c r="M1207" s="10" t="n">
        <f aca="false">L1207-K1207</f>
        <v>5</v>
      </c>
      <c r="N1207" s="10"/>
    </row>
    <row r="1208" customFormat="false" ht="34" hidden="false" customHeight="false" outlineLevel="0" collapsed="false">
      <c r="A1208" s="64" t="s">
        <v>3082</v>
      </c>
      <c r="B1208" s="64" t="s">
        <v>3083</v>
      </c>
      <c r="C1208" s="66" t="s">
        <v>2788</v>
      </c>
      <c r="D1208" s="66"/>
      <c r="E1208" s="66" t="s">
        <v>611</v>
      </c>
      <c r="F1208" s="66"/>
      <c r="G1208" s="64" t="s">
        <v>2764</v>
      </c>
      <c r="H1208" s="66"/>
      <c r="I1208" s="66"/>
      <c r="J1208" s="66"/>
      <c r="K1208" s="11" t="n">
        <v>43702</v>
      </c>
      <c r="L1208" s="11" t="n">
        <v>43731</v>
      </c>
      <c r="M1208" s="10" t="n">
        <f aca="false">L1208-K1208</f>
        <v>29</v>
      </c>
      <c r="N1208" s="10"/>
    </row>
    <row r="1209" customFormat="false" ht="51" hidden="false" customHeight="false" outlineLevel="0" collapsed="false">
      <c r="A1209" s="8" t="s">
        <v>3084</v>
      </c>
      <c r="B1209" s="129" t="s">
        <v>143</v>
      </c>
      <c r="C1209" s="10" t="s">
        <v>238</v>
      </c>
      <c r="D1209" s="10"/>
      <c r="E1209" s="10" t="s">
        <v>611</v>
      </c>
      <c r="F1209" s="12"/>
      <c r="G1209" s="13" t="s">
        <v>3085</v>
      </c>
      <c r="H1209" s="10"/>
      <c r="I1209" s="14"/>
      <c r="J1209" s="130"/>
      <c r="K1209" s="16" t="n">
        <v>43716</v>
      </c>
      <c r="L1209" s="11" t="n">
        <v>43731</v>
      </c>
      <c r="M1209" s="10" t="n">
        <f aca="false">L1209-K1209</f>
        <v>15</v>
      </c>
      <c r="N1209" s="10"/>
    </row>
    <row r="1210" customFormat="false" ht="17" hidden="false" customHeight="false" outlineLevel="0" collapsed="false">
      <c r="A1210" s="64" t="s">
        <v>3086</v>
      </c>
      <c r="B1210" s="65" t="s">
        <v>571</v>
      </c>
      <c r="C1210" s="66" t="s">
        <v>437</v>
      </c>
      <c r="D1210" s="66"/>
      <c r="E1210" s="66" t="s">
        <v>611</v>
      </c>
      <c r="F1210" s="66"/>
      <c r="G1210" s="64" t="s">
        <v>3087</v>
      </c>
      <c r="H1210" s="66"/>
      <c r="I1210" s="66"/>
      <c r="J1210" s="68"/>
      <c r="K1210" s="11" t="n">
        <v>43674</v>
      </c>
      <c r="L1210" s="11" t="n">
        <v>43731</v>
      </c>
      <c r="M1210" s="10" t="n">
        <f aca="false">L1210-K1210</f>
        <v>57</v>
      </c>
      <c r="N1210" s="10"/>
    </row>
    <row r="1211" customFormat="false" ht="34" hidden="false" customHeight="false" outlineLevel="0" collapsed="false">
      <c r="A1211" s="83" t="s">
        <v>3088</v>
      </c>
      <c r="B1211" s="65" t="s">
        <v>351</v>
      </c>
      <c r="C1211" s="66" t="s">
        <v>437</v>
      </c>
      <c r="D1211" s="66"/>
      <c r="E1211" s="66" t="s">
        <v>611</v>
      </c>
      <c r="F1211" s="70"/>
      <c r="G1211" s="64" t="s">
        <v>3089</v>
      </c>
      <c r="H1211" s="66"/>
      <c r="I1211" s="92"/>
      <c r="J1211" s="116"/>
      <c r="K1211" s="16" t="n">
        <v>43644</v>
      </c>
      <c r="L1211" s="11" t="n">
        <v>43731</v>
      </c>
      <c r="M1211" s="10" t="n">
        <f aca="false">L1211-K1211</f>
        <v>87</v>
      </c>
      <c r="N1211" s="66"/>
      <c r="O1211" s="18"/>
    </row>
    <row r="1212" customFormat="false" ht="34" hidden="false" customHeight="false" outlineLevel="0" collapsed="false">
      <c r="A1212" s="13" t="s">
        <v>3090</v>
      </c>
      <c r="B1212" s="9" t="s">
        <v>747</v>
      </c>
      <c r="C1212" s="10" t="s">
        <v>518</v>
      </c>
      <c r="D1212" s="10"/>
      <c r="E1212" s="10" t="s">
        <v>611</v>
      </c>
      <c r="F1212" s="10"/>
      <c r="G1212" s="13" t="s">
        <v>3091</v>
      </c>
      <c r="H1212" s="10"/>
      <c r="I1212" s="10"/>
      <c r="J1212" s="20"/>
      <c r="K1212" s="11" t="n">
        <v>43458</v>
      </c>
      <c r="L1212" s="11" t="n">
        <v>43731</v>
      </c>
      <c r="M1212" s="10" t="n">
        <f aca="false">L1212-K1212</f>
        <v>273</v>
      </c>
      <c r="N1212" s="10" t="s">
        <v>2819</v>
      </c>
    </row>
    <row r="1213" customFormat="false" ht="34" hidden="false" customHeight="false" outlineLevel="0" collapsed="false">
      <c r="A1213" s="64" t="s">
        <v>3092</v>
      </c>
      <c r="B1213" s="65" t="s">
        <v>3093</v>
      </c>
      <c r="C1213" s="66" t="s">
        <v>66</v>
      </c>
      <c r="D1213" s="66"/>
      <c r="E1213" s="66" t="s">
        <v>611</v>
      </c>
      <c r="F1213" s="66"/>
      <c r="G1213" s="64" t="s">
        <v>3094</v>
      </c>
      <c r="H1213" s="66"/>
      <c r="I1213" s="66"/>
      <c r="J1213" s="68"/>
      <c r="K1213" s="11" t="n">
        <v>43535</v>
      </c>
      <c r="L1213" s="11" t="n">
        <v>43731</v>
      </c>
      <c r="M1213" s="10" t="n">
        <f aca="false">L1213-K1213</f>
        <v>196</v>
      </c>
      <c r="N1213" s="66"/>
    </row>
    <row r="1214" customFormat="false" ht="17" hidden="false" customHeight="false" outlineLevel="0" collapsed="false">
      <c r="A1214" s="64" t="s">
        <v>3095</v>
      </c>
      <c r="B1214" s="65" t="s">
        <v>22</v>
      </c>
      <c r="C1214" s="66" t="s">
        <v>2511</v>
      </c>
      <c r="D1214" s="66"/>
      <c r="E1214" s="66" t="s">
        <v>611</v>
      </c>
      <c r="F1214" s="66"/>
      <c r="G1214" s="64"/>
      <c r="H1214" s="66"/>
      <c r="I1214" s="66"/>
      <c r="J1214" s="68"/>
      <c r="K1214" s="11" t="n">
        <v>43711</v>
      </c>
      <c r="L1214" s="11" t="n">
        <v>43731</v>
      </c>
      <c r="M1214" s="10" t="n">
        <f aca="false">L1214-K1214</f>
        <v>20</v>
      </c>
      <c r="N1214" s="66" t="s">
        <v>2819</v>
      </c>
      <c r="O1214" s="18"/>
    </row>
    <row r="1215" customFormat="false" ht="17" hidden="false" customHeight="false" outlineLevel="0" collapsed="false">
      <c r="A1215" s="24" t="s">
        <v>3096</v>
      </c>
      <c r="B1215" s="9" t="s">
        <v>3097</v>
      </c>
      <c r="C1215" s="10" t="s">
        <v>432</v>
      </c>
      <c r="D1215" s="10"/>
      <c r="E1215" s="10" t="s">
        <v>611</v>
      </c>
      <c r="F1215" s="12"/>
      <c r="G1215" s="13" t="s">
        <v>2818</v>
      </c>
      <c r="H1215" s="10"/>
      <c r="I1215" s="11"/>
      <c r="J1215" s="26"/>
      <c r="K1215" s="16" t="n">
        <v>43706</v>
      </c>
      <c r="L1215" s="11" t="n">
        <v>43731</v>
      </c>
      <c r="M1215" s="10" t="n">
        <f aca="false">L1215-K1215</f>
        <v>25</v>
      </c>
      <c r="N1215" s="10" t="s">
        <v>2819</v>
      </c>
    </row>
    <row r="1216" customFormat="false" ht="85" hidden="false" customHeight="false" outlineLevel="0" collapsed="false">
      <c r="A1216" s="34" t="s">
        <v>3098</v>
      </c>
      <c r="B1216" s="9" t="s">
        <v>473</v>
      </c>
      <c r="C1216" s="10" t="s">
        <v>823</v>
      </c>
      <c r="D1216" s="10"/>
      <c r="E1216" s="10" t="s">
        <v>611</v>
      </c>
      <c r="F1216" s="12"/>
      <c r="G1216" s="13" t="s">
        <v>2845</v>
      </c>
      <c r="H1216" s="10"/>
      <c r="I1216" s="126"/>
      <c r="J1216" s="35"/>
      <c r="K1216" s="36" t="n">
        <v>43038</v>
      </c>
      <c r="L1216" s="11" t="n">
        <v>43731</v>
      </c>
      <c r="M1216" s="10" t="n">
        <f aca="false">L1216-K1216</f>
        <v>693</v>
      </c>
      <c r="N1216" s="10" t="s">
        <v>2783</v>
      </c>
    </row>
    <row r="1217" customFormat="false" ht="17" hidden="false" customHeight="false" outlineLevel="0" collapsed="false">
      <c r="A1217" s="64" t="s">
        <v>3099</v>
      </c>
      <c r="B1217" s="65"/>
      <c r="C1217" s="66" t="s">
        <v>3100</v>
      </c>
      <c r="D1217" s="66"/>
      <c r="E1217" s="66" t="s">
        <v>611</v>
      </c>
      <c r="F1217" s="66"/>
      <c r="G1217" s="64"/>
      <c r="H1217" s="66"/>
      <c r="I1217" s="66"/>
      <c r="J1217" s="68"/>
      <c r="K1217" s="11" t="n">
        <v>43447</v>
      </c>
      <c r="L1217" s="11" t="n">
        <v>43731</v>
      </c>
      <c r="M1217" s="10" t="n">
        <f aca="false">L1217-K1217</f>
        <v>284</v>
      </c>
      <c r="N1217" s="66" t="s">
        <v>2746</v>
      </c>
    </row>
    <row r="1218" customFormat="false" ht="34" hidden="false" customHeight="false" outlineLevel="0" collapsed="false">
      <c r="A1218" s="64" t="s">
        <v>761</v>
      </c>
      <c r="B1218" s="64" t="s">
        <v>3101</v>
      </c>
      <c r="C1218" s="66" t="s">
        <v>3102</v>
      </c>
      <c r="D1218" s="66"/>
      <c r="E1218" s="66" t="s">
        <v>611</v>
      </c>
      <c r="F1218" s="66"/>
      <c r="G1218" s="64" t="s">
        <v>3103</v>
      </c>
      <c r="H1218" s="66"/>
      <c r="I1218" s="66"/>
      <c r="J1218" s="66"/>
      <c r="K1218" s="11" t="n">
        <v>43728</v>
      </c>
      <c r="L1218" s="11" t="n">
        <v>43731</v>
      </c>
      <c r="M1218" s="10" t="n">
        <f aca="false">L1218-K1218</f>
        <v>3</v>
      </c>
      <c r="N1218" s="10"/>
      <c r="O1218" s="18"/>
    </row>
    <row r="1219" customFormat="false" ht="17" hidden="false" customHeight="false" outlineLevel="0" collapsed="false">
      <c r="A1219" s="64" t="s">
        <v>1201</v>
      </c>
      <c r="B1219" s="65" t="s">
        <v>3104</v>
      </c>
      <c r="C1219" s="66" t="s">
        <v>3105</v>
      </c>
      <c r="D1219" s="66"/>
      <c r="E1219" s="66" t="s">
        <v>611</v>
      </c>
      <c r="F1219" s="66"/>
      <c r="G1219" s="64"/>
      <c r="H1219" s="66"/>
      <c r="I1219" s="66"/>
      <c r="J1219" s="68"/>
      <c r="K1219" s="11" t="n">
        <v>43508</v>
      </c>
      <c r="L1219" s="11" t="n">
        <v>43731</v>
      </c>
      <c r="M1219" s="10" t="n">
        <f aca="false">L1219-K1219</f>
        <v>223</v>
      </c>
      <c r="N1219" s="10" t="s">
        <v>2746</v>
      </c>
    </row>
    <row r="1220" customFormat="false" ht="51" hidden="false" customHeight="false" outlineLevel="0" collapsed="false">
      <c r="A1220" s="64" t="s">
        <v>3106</v>
      </c>
      <c r="B1220" s="65" t="s">
        <v>2935</v>
      </c>
      <c r="C1220" s="66" t="s">
        <v>137</v>
      </c>
      <c r="D1220" s="66"/>
      <c r="E1220" s="66" t="s">
        <v>611</v>
      </c>
      <c r="F1220" s="66"/>
      <c r="G1220" s="64" t="s">
        <v>3107</v>
      </c>
      <c r="H1220" s="66"/>
      <c r="I1220" s="66"/>
      <c r="J1220" s="68"/>
      <c r="K1220" s="11" t="n">
        <v>43646</v>
      </c>
      <c r="L1220" s="11" t="n">
        <v>43731</v>
      </c>
      <c r="M1220" s="10" t="n">
        <f aca="false">L1220-K1220</f>
        <v>85</v>
      </c>
      <c r="N1220" s="66"/>
    </row>
    <row r="1221" customFormat="false" ht="17" hidden="false" customHeight="false" outlineLevel="0" collapsed="false">
      <c r="A1221" s="64" t="s">
        <v>213</v>
      </c>
      <c r="B1221" s="65" t="s">
        <v>3022</v>
      </c>
      <c r="C1221" s="66" t="s">
        <v>66</v>
      </c>
      <c r="D1221" s="66"/>
      <c r="E1221" s="66" t="s">
        <v>611</v>
      </c>
      <c r="F1221" s="66"/>
      <c r="G1221" s="64"/>
      <c r="H1221" s="66"/>
      <c r="I1221" s="66"/>
      <c r="J1221" s="68"/>
      <c r="K1221" s="11" t="n">
        <v>43730</v>
      </c>
      <c r="L1221" s="11" t="n">
        <v>43731</v>
      </c>
      <c r="M1221" s="10" t="n">
        <f aca="false">L1221-K1221</f>
        <v>1</v>
      </c>
      <c r="N1221" s="10" t="s">
        <v>2856</v>
      </c>
    </row>
    <row r="1222" customFormat="false" ht="17" hidden="false" customHeight="false" outlineLevel="0" collapsed="false">
      <c r="A1222" s="64" t="s">
        <v>213</v>
      </c>
      <c r="B1222" s="65" t="s">
        <v>3108</v>
      </c>
      <c r="C1222" s="66" t="s">
        <v>473</v>
      </c>
      <c r="D1222" s="66"/>
      <c r="E1222" s="66" t="s">
        <v>611</v>
      </c>
      <c r="F1222" s="66"/>
      <c r="G1222" s="64"/>
      <c r="H1222" s="66"/>
      <c r="I1222" s="66"/>
      <c r="J1222" s="68"/>
      <c r="K1222" s="11" t="n">
        <v>43536</v>
      </c>
      <c r="L1222" s="11" t="n">
        <v>43731</v>
      </c>
      <c r="M1222" s="10" t="n">
        <f aca="false">L1222-K1222</f>
        <v>195</v>
      </c>
      <c r="N1222" s="66" t="s">
        <v>2746</v>
      </c>
    </row>
    <row r="1223" customFormat="false" ht="17" hidden="false" customHeight="false" outlineLevel="0" collapsed="false">
      <c r="A1223" s="64" t="s">
        <v>2207</v>
      </c>
      <c r="B1223" s="65" t="s">
        <v>898</v>
      </c>
      <c r="C1223" s="66" t="s">
        <v>44</v>
      </c>
      <c r="D1223" s="66"/>
      <c r="E1223" s="66" t="s">
        <v>611</v>
      </c>
      <c r="F1223" s="66"/>
      <c r="G1223" s="64"/>
      <c r="H1223" s="66"/>
      <c r="I1223" s="66"/>
      <c r="J1223" s="68"/>
      <c r="K1223" s="11" t="n">
        <v>43692</v>
      </c>
      <c r="L1223" s="11" t="n">
        <v>43731</v>
      </c>
      <c r="M1223" s="10" t="n">
        <f aca="false">L1223-K1223</f>
        <v>39</v>
      </c>
      <c r="N1223" s="10" t="s">
        <v>2746</v>
      </c>
    </row>
    <row r="1224" customFormat="false" ht="17" hidden="false" customHeight="false" outlineLevel="0" collapsed="false">
      <c r="A1224" s="64" t="s">
        <v>3109</v>
      </c>
      <c r="B1224" s="65" t="s">
        <v>3110</v>
      </c>
      <c r="C1224" s="66" t="s">
        <v>365</v>
      </c>
      <c r="D1224" s="66"/>
      <c r="E1224" s="66" t="s">
        <v>611</v>
      </c>
      <c r="F1224" s="66"/>
      <c r="G1224" s="64" t="s">
        <v>41</v>
      </c>
      <c r="H1224" s="66"/>
      <c r="I1224" s="66"/>
      <c r="J1224" s="68"/>
      <c r="K1224" s="11" t="n">
        <v>43689</v>
      </c>
      <c r="L1224" s="11" t="n">
        <v>43731</v>
      </c>
      <c r="M1224" s="10" t="n">
        <f aca="false">L1224-K1224</f>
        <v>42</v>
      </c>
      <c r="N1224" s="10"/>
    </row>
    <row r="1225" customFormat="false" ht="17" hidden="false" customHeight="false" outlineLevel="0" collapsed="false">
      <c r="A1225" s="64" t="s">
        <v>3111</v>
      </c>
      <c r="B1225" s="65" t="s">
        <v>78</v>
      </c>
      <c r="C1225" s="66"/>
      <c r="D1225" s="66"/>
      <c r="E1225" s="66" t="s">
        <v>611</v>
      </c>
      <c r="F1225" s="66"/>
      <c r="G1225" s="64"/>
      <c r="H1225" s="66"/>
      <c r="I1225" s="66"/>
      <c r="J1225" s="68"/>
      <c r="K1225" s="11" t="n">
        <v>43692</v>
      </c>
      <c r="L1225" s="11" t="n">
        <v>43731</v>
      </c>
      <c r="M1225" s="10" t="n">
        <f aca="false">L1225-K1225</f>
        <v>39</v>
      </c>
      <c r="N1225" s="10" t="s">
        <v>2746</v>
      </c>
    </row>
    <row r="1226" customFormat="false" ht="68" hidden="false" customHeight="false" outlineLevel="0" collapsed="false">
      <c r="A1226" s="64" t="s">
        <v>18</v>
      </c>
      <c r="B1226" s="65" t="s">
        <v>2607</v>
      </c>
      <c r="C1226" s="66" t="s">
        <v>246</v>
      </c>
      <c r="D1226" s="66"/>
      <c r="E1226" s="66" t="s">
        <v>1671</v>
      </c>
      <c r="F1226" s="66"/>
      <c r="G1226" s="64" t="s">
        <v>3112</v>
      </c>
      <c r="H1226" s="64"/>
      <c r="I1226" s="64"/>
      <c r="J1226" s="68"/>
      <c r="K1226" s="11" t="n">
        <v>43749</v>
      </c>
      <c r="L1226" s="50" t="n">
        <v>43773</v>
      </c>
      <c r="M1226" s="2" t="n">
        <f aca="false">_xlfn.DAYS(L1226, K1226)</f>
        <v>24</v>
      </c>
    </row>
    <row r="1227" customFormat="false" ht="102" hidden="false" customHeight="false" outlineLevel="0" collapsed="false">
      <c r="A1227" s="64" t="s">
        <v>18</v>
      </c>
      <c r="B1227" s="65" t="s">
        <v>473</v>
      </c>
      <c r="C1227" s="66" t="s">
        <v>264</v>
      </c>
      <c r="D1227" s="66"/>
      <c r="E1227" s="66" t="s">
        <v>1671</v>
      </c>
      <c r="F1227" s="66"/>
      <c r="G1227" s="64" t="s">
        <v>3113</v>
      </c>
      <c r="H1227" s="64"/>
      <c r="I1227" s="64"/>
      <c r="J1227" s="68"/>
      <c r="K1227" s="11" t="n">
        <v>43333</v>
      </c>
      <c r="L1227" s="50" t="n">
        <v>43773</v>
      </c>
      <c r="M1227" s="2" t="n">
        <f aca="false">_xlfn.DAYS(L1227, K1227)</f>
        <v>440</v>
      </c>
    </row>
    <row r="1228" customFormat="false" ht="17" hidden="false" customHeight="false" outlineLevel="0" collapsed="false">
      <c r="A1228" s="64" t="s">
        <v>3114</v>
      </c>
      <c r="B1228" s="65" t="s">
        <v>123</v>
      </c>
      <c r="C1228" s="66"/>
      <c r="D1228" s="66"/>
      <c r="E1228" s="66" t="s">
        <v>1671</v>
      </c>
      <c r="F1228" s="66"/>
      <c r="G1228" s="64" t="s">
        <v>3115</v>
      </c>
      <c r="H1228" s="64"/>
      <c r="I1228" s="64"/>
      <c r="J1228" s="68"/>
      <c r="K1228" s="11" t="n">
        <v>43587</v>
      </c>
      <c r="L1228" s="50" t="n">
        <v>43773</v>
      </c>
      <c r="M1228" s="2" t="n">
        <f aca="false">_xlfn.DAYS(L1228, K1228)</f>
        <v>186</v>
      </c>
      <c r="N1228" s="17"/>
    </row>
    <row r="1229" customFormat="false" ht="51" hidden="false" customHeight="false" outlineLevel="0" collapsed="false">
      <c r="A1229" s="64" t="s">
        <v>1221</v>
      </c>
      <c r="B1229" s="65" t="s">
        <v>3116</v>
      </c>
      <c r="C1229" s="66" t="s">
        <v>224</v>
      </c>
      <c r="D1229" s="66"/>
      <c r="E1229" s="66" t="s">
        <v>1671</v>
      </c>
      <c r="F1229" s="66"/>
      <c r="G1229" s="64" t="s">
        <v>3117</v>
      </c>
      <c r="H1229" s="64"/>
      <c r="I1229" s="64"/>
      <c r="J1229" s="68"/>
      <c r="K1229" s="11" t="n">
        <v>43763</v>
      </c>
      <c r="L1229" s="50" t="n">
        <v>43773</v>
      </c>
      <c r="M1229" s="2" t="n">
        <f aca="false">_xlfn.DAYS(L1229, K1229)</f>
        <v>10</v>
      </c>
      <c r="N1229" s="17"/>
      <c r="O1229" s="18"/>
    </row>
    <row r="1230" customFormat="false" ht="85" hidden="false" customHeight="false" outlineLevel="0" collapsed="false">
      <c r="A1230" s="65" t="s">
        <v>1221</v>
      </c>
      <c r="B1230" s="65" t="s">
        <v>3118</v>
      </c>
      <c r="C1230" s="66" t="s">
        <v>237</v>
      </c>
      <c r="D1230" s="66"/>
      <c r="E1230" s="66" t="s">
        <v>1671</v>
      </c>
      <c r="F1230" s="66"/>
      <c r="G1230" s="110" t="s">
        <v>3119</v>
      </c>
      <c r="H1230" s="66"/>
      <c r="I1230" s="64"/>
      <c r="J1230" s="74"/>
      <c r="K1230" s="11" t="n">
        <v>43714</v>
      </c>
      <c r="L1230" s="50" t="n">
        <v>43773</v>
      </c>
      <c r="M1230" s="2" t="n">
        <f aca="false">_xlfn.DAYS(L1230, K1230)</f>
        <v>59</v>
      </c>
      <c r="N1230" s="17"/>
      <c r="O1230" s="18"/>
    </row>
    <row r="1231" customFormat="false" ht="34" hidden="false" customHeight="false" outlineLevel="0" collapsed="false">
      <c r="A1231" s="64" t="s">
        <v>3120</v>
      </c>
      <c r="B1231" s="65" t="s">
        <v>579</v>
      </c>
      <c r="C1231" s="66" t="s">
        <v>255</v>
      </c>
      <c r="D1231" s="66"/>
      <c r="E1231" s="66" t="s">
        <v>1671</v>
      </c>
      <c r="F1231" s="66"/>
      <c r="G1231" s="64" t="s">
        <v>3121</v>
      </c>
      <c r="H1231" s="64"/>
      <c r="I1231" s="64"/>
      <c r="J1231" s="68"/>
      <c r="K1231" s="11" t="n">
        <v>43760</v>
      </c>
      <c r="L1231" s="50" t="n">
        <v>43773</v>
      </c>
      <c r="M1231" s="2" t="n">
        <f aca="false">_xlfn.DAYS(L1231, K1231)</f>
        <v>13</v>
      </c>
      <c r="N1231" s="17"/>
    </row>
    <row r="1232" customFormat="false" ht="51" hidden="false" customHeight="false" outlineLevel="0" collapsed="false">
      <c r="A1232" s="13" t="s">
        <v>3122</v>
      </c>
      <c r="B1232" s="9" t="s">
        <v>950</v>
      </c>
      <c r="C1232" s="10" t="s">
        <v>264</v>
      </c>
      <c r="D1232" s="10"/>
      <c r="E1232" s="10" t="s">
        <v>1671</v>
      </c>
      <c r="F1232" s="10"/>
      <c r="G1232" s="13" t="s">
        <v>3123</v>
      </c>
      <c r="H1232" s="13"/>
      <c r="I1232" s="13"/>
      <c r="J1232" s="20"/>
      <c r="K1232" s="11" t="n">
        <v>43722</v>
      </c>
      <c r="L1232" s="50" t="n">
        <v>43773</v>
      </c>
      <c r="M1232" s="2" t="n">
        <f aca="false">_xlfn.DAYS(L1232, K1232)</f>
        <v>51</v>
      </c>
      <c r="N1232" s="17"/>
    </row>
    <row r="1233" customFormat="false" ht="17" hidden="false" customHeight="false" outlineLevel="0" collapsed="false">
      <c r="A1233" s="64" t="s">
        <v>227</v>
      </c>
      <c r="B1233" s="64" t="s">
        <v>2390</v>
      </c>
      <c r="C1233" s="66" t="s">
        <v>36</v>
      </c>
      <c r="D1233" s="66"/>
      <c r="E1233" s="66" t="s">
        <v>1671</v>
      </c>
      <c r="F1233" s="66"/>
      <c r="G1233" s="64" t="s">
        <v>3124</v>
      </c>
      <c r="H1233" s="66"/>
      <c r="I1233" s="64"/>
      <c r="J1233" s="66"/>
      <c r="K1233" s="67" t="n">
        <v>43731</v>
      </c>
      <c r="L1233" s="50" t="n">
        <v>43773</v>
      </c>
      <c r="M1233" s="2" t="n">
        <f aca="false">_xlfn.DAYS(L1233, K1233)</f>
        <v>42</v>
      </c>
      <c r="N1233" s="17"/>
    </row>
    <row r="1234" customFormat="false" ht="68" hidden="false" customHeight="false" outlineLevel="0" collapsed="false">
      <c r="A1234" s="64" t="s">
        <v>437</v>
      </c>
      <c r="B1234" s="65" t="s">
        <v>3125</v>
      </c>
      <c r="C1234" s="66" t="s">
        <v>1264</v>
      </c>
      <c r="D1234" s="66"/>
      <c r="E1234" s="66" t="s">
        <v>1671</v>
      </c>
      <c r="F1234" s="66"/>
      <c r="G1234" s="64" t="s">
        <v>3126</v>
      </c>
      <c r="H1234" s="64"/>
      <c r="I1234" s="64"/>
      <c r="J1234" s="68"/>
      <c r="K1234" s="67" t="n">
        <v>43714</v>
      </c>
      <c r="L1234" s="50" t="n">
        <v>43773</v>
      </c>
      <c r="M1234" s="2" t="n">
        <f aca="false">_xlfn.DAYS(L1234, K1234)</f>
        <v>59</v>
      </c>
      <c r="N1234" s="17"/>
    </row>
    <row r="1235" customFormat="false" ht="51" hidden="false" customHeight="false" outlineLevel="0" collapsed="false">
      <c r="A1235" s="64" t="s">
        <v>437</v>
      </c>
      <c r="B1235" s="65" t="s">
        <v>3127</v>
      </c>
      <c r="C1235" s="66" t="s">
        <v>36</v>
      </c>
      <c r="D1235" s="66"/>
      <c r="E1235" s="66" t="s">
        <v>1671</v>
      </c>
      <c r="F1235" s="66"/>
      <c r="G1235" s="64" t="s">
        <v>3128</v>
      </c>
      <c r="H1235" s="64"/>
      <c r="I1235" s="64"/>
      <c r="J1235" s="68"/>
      <c r="K1235" s="67" t="n">
        <v>43736</v>
      </c>
      <c r="L1235" s="50" t="n">
        <v>43773</v>
      </c>
      <c r="M1235" s="2" t="n">
        <f aca="false">_xlfn.DAYS(L1235, K1235)</f>
        <v>37</v>
      </c>
      <c r="N1235" s="17"/>
    </row>
    <row r="1236" customFormat="false" ht="34" hidden="false" customHeight="false" outlineLevel="0" collapsed="false">
      <c r="A1236" s="64" t="s">
        <v>437</v>
      </c>
      <c r="B1236" s="65" t="s">
        <v>236</v>
      </c>
      <c r="C1236" s="66" t="s">
        <v>328</v>
      </c>
      <c r="D1236" s="66"/>
      <c r="E1236" s="66" t="s">
        <v>1671</v>
      </c>
      <c r="F1236" s="66"/>
      <c r="G1236" s="64" t="s">
        <v>3129</v>
      </c>
      <c r="H1236" s="66"/>
      <c r="I1236" s="64"/>
      <c r="J1236" s="68"/>
      <c r="K1236" s="67" t="n">
        <v>43771</v>
      </c>
      <c r="L1236" s="50" t="n">
        <v>43773</v>
      </c>
      <c r="M1236" s="2" t="n">
        <f aca="false">_xlfn.DAYS(L1236, K1236)</f>
        <v>2</v>
      </c>
      <c r="N1236" s="17"/>
    </row>
    <row r="1237" customFormat="false" ht="68" hidden="false" customHeight="false" outlineLevel="0" collapsed="false">
      <c r="A1237" s="64" t="s">
        <v>437</v>
      </c>
      <c r="B1237" s="64" t="s">
        <v>2756</v>
      </c>
      <c r="C1237" s="66" t="s">
        <v>328</v>
      </c>
      <c r="D1237" s="66"/>
      <c r="E1237" s="66" t="s">
        <v>1671</v>
      </c>
      <c r="F1237" s="66"/>
      <c r="G1237" s="64" t="s">
        <v>3130</v>
      </c>
      <c r="H1237" s="66"/>
      <c r="I1237" s="64"/>
      <c r="J1237" s="66"/>
      <c r="K1237" s="67" t="n">
        <v>43746</v>
      </c>
      <c r="L1237" s="50" t="n">
        <v>43773</v>
      </c>
      <c r="M1237" s="2" t="n">
        <f aca="false">_xlfn.DAYS(L1237, K1237)</f>
        <v>27</v>
      </c>
      <c r="N1237" s="17"/>
    </row>
    <row r="1238" customFormat="false" ht="17" hidden="false" customHeight="false" outlineLevel="0" collapsed="false">
      <c r="A1238" s="13" t="s">
        <v>3131</v>
      </c>
      <c r="B1238" s="13" t="s">
        <v>3132</v>
      </c>
      <c r="C1238" s="10" t="s">
        <v>224</v>
      </c>
      <c r="D1238" s="10"/>
      <c r="E1238" s="10" t="s">
        <v>1671</v>
      </c>
      <c r="F1238" s="10"/>
      <c r="G1238" s="13" t="s">
        <v>1366</v>
      </c>
      <c r="H1238" s="10"/>
      <c r="I1238" s="13"/>
      <c r="J1238" s="10"/>
      <c r="K1238" s="11" t="n">
        <v>43622</v>
      </c>
      <c r="L1238" s="50" t="n">
        <v>43773</v>
      </c>
      <c r="M1238" s="2" t="n">
        <f aca="false">_xlfn.DAYS(L1238, K1238)</f>
        <v>151</v>
      </c>
      <c r="N1238" s="17"/>
    </row>
    <row r="1239" customFormat="false" ht="68" hidden="false" customHeight="false" outlineLevel="0" collapsed="false">
      <c r="A1239" s="69" t="s">
        <v>3133</v>
      </c>
      <c r="B1239" s="65" t="s">
        <v>3134</v>
      </c>
      <c r="C1239" s="66"/>
      <c r="D1239" s="66"/>
      <c r="E1239" s="66" t="s">
        <v>1671</v>
      </c>
      <c r="F1239" s="111"/>
      <c r="G1239" s="64" t="s">
        <v>3135</v>
      </c>
      <c r="H1239" s="66"/>
      <c r="I1239" s="71"/>
      <c r="J1239" s="117"/>
      <c r="K1239" s="67" t="n">
        <v>43764</v>
      </c>
      <c r="L1239" s="50" t="n">
        <v>43773</v>
      </c>
      <c r="M1239" s="2" t="n">
        <f aca="false">_xlfn.DAYS(L1239, K1239)</f>
        <v>9</v>
      </c>
      <c r="N1239" s="17"/>
    </row>
    <row r="1240" customFormat="false" ht="51" hidden="false" customHeight="false" outlineLevel="0" collapsed="false">
      <c r="A1240" s="64" t="s">
        <v>2738</v>
      </c>
      <c r="B1240" s="64" t="s">
        <v>46</v>
      </c>
      <c r="C1240" s="66" t="s">
        <v>255</v>
      </c>
      <c r="D1240" s="66"/>
      <c r="E1240" s="66" t="s">
        <v>1671</v>
      </c>
      <c r="F1240" s="66"/>
      <c r="G1240" s="64" t="s">
        <v>3136</v>
      </c>
      <c r="H1240" s="66"/>
      <c r="I1240" s="64"/>
      <c r="J1240" s="66"/>
      <c r="K1240" s="67" t="n">
        <v>43750</v>
      </c>
      <c r="L1240" s="50" t="n">
        <v>43773</v>
      </c>
      <c r="M1240" s="2" t="n">
        <f aca="false">_xlfn.DAYS(L1240, K1240)</f>
        <v>23</v>
      </c>
      <c r="N1240" s="17"/>
    </row>
    <row r="1241" customFormat="false" ht="17" hidden="false" customHeight="false" outlineLevel="0" collapsed="false">
      <c r="A1241" s="64" t="s">
        <v>2738</v>
      </c>
      <c r="B1241" s="64" t="s">
        <v>272</v>
      </c>
      <c r="C1241" s="66" t="s">
        <v>36</v>
      </c>
      <c r="D1241" s="66"/>
      <c r="E1241" s="66" t="s">
        <v>1671</v>
      </c>
      <c r="F1241" s="66"/>
      <c r="G1241" s="64" t="s">
        <v>3137</v>
      </c>
      <c r="H1241" s="66"/>
      <c r="I1241" s="64"/>
      <c r="J1241" s="66"/>
      <c r="K1241" s="67" t="n">
        <v>43741</v>
      </c>
      <c r="L1241" s="50" t="n">
        <v>43773</v>
      </c>
      <c r="M1241" s="2" t="n">
        <f aca="false">_xlfn.DAYS(L1241, K1241)</f>
        <v>32</v>
      </c>
      <c r="N1241" s="17"/>
    </row>
    <row r="1242" customFormat="false" ht="17" hidden="false" customHeight="false" outlineLevel="0" collapsed="false">
      <c r="A1242" s="64" t="s">
        <v>2738</v>
      </c>
      <c r="B1242" s="65" t="s">
        <v>3138</v>
      </c>
      <c r="C1242" s="66" t="s">
        <v>3139</v>
      </c>
      <c r="D1242" s="66"/>
      <c r="E1242" s="66" t="s">
        <v>1671</v>
      </c>
      <c r="F1242" s="66"/>
      <c r="G1242" s="64" t="s">
        <v>3140</v>
      </c>
      <c r="H1242" s="64"/>
      <c r="I1242" s="64"/>
      <c r="J1242" s="68"/>
      <c r="K1242" s="67" t="n">
        <v>43642</v>
      </c>
      <c r="L1242" s="50" t="n">
        <v>43773</v>
      </c>
      <c r="M1242" s="2" t="n">
        <f aca="false">_xlfn.DAYS(L1242, K1242)</f>
        <v>131</v>
      </c>
    </row>
    <row r="1243" customFormat="false" ht="34" hidden="false" customHeight="false" outlineLevel="0" collapsed="false">
      <c r="A1243" s="64" t="s">
        <v>3141</v>
      </c>
      <c r="B1243" s="65" t="s">
        <v>3142</v>
      </c>
      <c r="C1243" s="66" t="s">
        <v>1425</v>
      </c>
      <c r="D1243" s="66"/>
      <c r="E1243" s="66" t="s">
        <v>1671</v>
      </c>
      <c r="F1243" s="66"/>
      <c r="G1243" s="64" t="s">
        <v>3143</v>
      </c>
      <c r="H1243" s="64"/>
      <c r="I1243" s="64"/>
      <c r="J1243" s="68"/>
      <c r="K1243" s="67" t="n">
        <v>43755</v>
      </c>
      <c r="L1243" s="50" t="n">
        <v>43773</v>
      </c>
      <c r="M1243" s="2" t="n">
        <f aca="false">_xlfn.DAYS(L1243, K1243)</f>
        <v>18</v>
      </c>
      <c r="N1243" s="17"/>
    </row>
    <row r="1244" customFormat="false" ht="51" hidden="false" customHeight="false" outlineLevel="0" collapsed="false">
      <c r="A1244" s="64" t="s">
        <v>3144</v>
      </c>
      <c r="B1244" s="65" t="s">
        <v>3145</v>
      </c>
      <c r="C1244" s="66" t="s">
        <v>3046</v>
      </c>
      <c r="D1244" s="66"/>
      <c r="E1244" s="66" t="s">
        <v>1671</v>
      </c>
      <c r="F1244" s="66"/>
      <c r="G1244" s="64" t="s">
        <v>3146</v>
      </c>
      <c r="H1244" s="64"/>
      <c r="I1244" s="64"/>
      <c r="J1244" s="68"/>
      <c r="K1244" s="67" t="n">
        <v>43769</v>
      </c>
      <c r="L1244" s="50" t="n">
        <v>43773</v>
      </c>
      <c r="M1244" s="2" t="n">
        <f aca="false">_xlfn.DAYS(L1244, K1244)</f>
        <v>4</v>
      </c>
      <c r="N1244" s="17"/>
    </row>
    <row r="1245" customFormat="false" ht="34" hidden="false" customHeight="false" outlineLevel="0" collapsed="false">
      <c r="A1245" s="64" t="s">
        <v>3144</v>
      </c>
      <c r="B1245" s="65" t="s">
        <v>238</v>
      </c>
      <c r="C1245" s="66" t="s">
        <v>358</v>
      </c>
      <c r="D1245" s="66"/>
      <c r="E1245" s="66" t="s">
        <v>1671</v>
      </c>
      <c r="F1245" s="66"/>
      <c r="G1245" s="64" t="s">
        <v>3147</v>
      </c>
      <c r="H1245" s="64"/>
      <c r="I1245" s="64"/>
      <c r="J1245" s="68"/>
      <c r="K1245" s="67" t="n">
        <v>43747</v>
      </c>
      <c r="L1245" s="50" t="n">
        <v>43773</v>
      </c>
      <c r="M1245" s="2" t="n">
        <f aca="false">_xlfn.DAYS(L1245, K1245)</f>
        <v>26</v>
      </c>
      <c r="N1245" s="17"/>
    </row>
    <row r="1246" customFormat="false" ht="34" hidden="false" customHeight="false" outlineLevel="0" collapsed="false">
      <c r="A1246" s="64" t="s">
        <v>3148</v>
      </c>
      <c r="B1246" s="65" t="s">
        <v>3149</v>
      </c>
      <c r="C1246" s="66" t="s">
        <v>297</v>
      </c>
      <c r="D1246" s="66"/>
      <c r="E1246" s="66" t="s">
        <v>1671</v>
      </c>
      <c r="F1246" s="66"/>
      <c r="G1246" s="64" t="s">
        <v>3150</v>
      </c>
      <c r="H1246" s="64"/>
      <c r="I1246" s="64"/>
      <c r="J1246" s="68"/>
      <c r="K1246" s="67" t="n">
        <v>43734</v>
      </c>
      <c r="L1246" s="50" t="n">
        <v>43773</v>
      </c>
      <c r="M1246" s="2" t="n">
        <f aca="false">_xlfn.DAYS(L1246, K1246)</f>
        <v>39</v>
      </c>
      <c r="N1246" s="17"/>
    </row>
    <row r="1247" customFormat="false" ht="51" hidden="false" customHeight="false" outlineLevel="0" collapsed="false">
      <c r="A1247" s="64" t="s">
        <v>3151</v>
      </c>
      <c r="B1247" s="65" t="s">
        <v>3152</v>
      </c>
      <c r="C1247" s="66" t="s">
        <v>328</v>
      </c>
      <c r="D1247" s="66"/>
      <c r="E1247" s="66" t="s">
        <v>1671</v>
      </c>
      <c r="F1247" s="66"/>
      <c r="G1247" s="64" t="s">
        <v>3153</v>
      </c>
      <c r="H1247" s="64"/>
      <c r="I1247" s="64"/>
      <c r="J1247" s="68"/>
      <c r="K1247" s="67" t="n">
        <v>43763</v>
      </c>
      <c r="L1247" s="50" t="n">
        <v>43773</v>
      </c>
      <c r="M1247" s="2" t="n">
        <f aca="false">_xlfn.DAYS(L1247, K1247)</f>
        <v>10</v>
      </c>
      <c r="N1247" s="17"/>
    </row>
    <row r="1248" customFormat="false" ht="17" hidden="false" customHeight="false" outlineLevel="0" collapsed="false">
      <c r="A1248" s="64" t="s">
        <v>650</v>
      </c>
      <c r="B1248" s="65" t="s">
        <v>3154</v>
      </c>
      <c r="C1248" s="66" t="s">
        <v>111</v>
      </c>
      <c r="D1248" s="66"/>
      <c r="E1248" s="66" t="s">
        <v>1671</v>
      </c>
      <c r="F1248" s="66"/>
      <c r="G1248" s="64" t="s">
        <v>738</v>
      </c>
      <c r="H1248" s="64"/>
      <c r="I1248" s="64"/>
      <c r="J1248" s="68"/>
      <c r="K1248" s="67" t="n">
        <v>43762</v>
      </c>
      <c r="L1248" s="50" t="n">
        <v>43773</v>
      </c>
      <c r="M1248" s="2" t="n">
        <f aca="false">_xlfn.DAYS(L1248, K1248)</f>
        <v>11</v>
      </c>
      <c r="N1248" s="17"/>
    </row>
    <row r="1249" customFormat="false" ht="17" hidden="false" customHeight="false" outlineLevel="0" collapsed="false">
      <c r="A1249" s="13" t="s">
        <v>650</v>
      </c>
      <c r="B1249" s="9" t="s">
        <v>66</v>
      </c>
      <c r="C1249" s="10" t="s">
        <v>315</v>
      </c>
      <c r="D1249" s="10"/>
      <c r="E1249" s="10" t="s">
        <v>1671</v>
      </c>
      <c r="F1249" s="10"/>
      <c r="G1249" s="13" t="s">
        <v>3155</v>
      </c>
      <c r="H1249" s="13"/>
      <c r="I1249" s="13"/>
      <c r="J1249" s="20"/>
      <c r="K1249" s="11" t="n">
        <v>43724</v>
      </c>
      <c r="L1249" s="50" t="n">
        <v>43773</v>
      </c>
      <c r="M1249" s="2" t="n">
        <f aca="false">_xlfn.DAYS(L1249, K1249)</f>
        <v>49</v>
      </c>
      <c r="N1249" s="17"/>
    </row>
    <row r="1250" customFormat="false" ht="17" hidden="false" customHeight="false" outlineLevel="0" collapsed="false">
      <c r="A1250" s="64" t="s">
        <v>650</v>
      </c>
      <c r="B1250" s="65" t="s">
        <v>3156</v>
      </c>
      <c r="C1250" s="66" t="s">
        <v>237</v>
      </c>
      <c r="D1250" s="66"/>
      <c r="E1250" s="66" t="s">
        <v>1671</v>
      </c>
      <c r="F1250" s="66"/>
      <c r="G1250" s="64" t="s">
        <v>3157</v>
      </c>
      <c r="H1250" s="64"/>
      <c r="I1250" s="64"/>
      <c r="J1250" s="68"/>
      <c r="K1250" s="67" t="n">
        <v>43591</v>
      </c>
      <c r="L1250" s="50" t="n">
        <v>43773</v>
      </c>
      <c r="M1250" s="2" t="n">
        <f aca="false">_xlfn.DAYS(L1250, K1250)</f>
        <v>182</v>
      </c>
      <c r="N1250" s="17"/>
    </row>
    <row r="1251" customFormat="false" ht="34" hidden="false" customHeight="false" outlineLevel="0" collapsed="false">
      <c r="A1251" s="13" t="s">
        <v>650</v>
      </c>
      <c r="B1251" s="9" t="s">
        <v>3158</v>
      </c>
      <c r="C1251" s="10" t="s">
        <v>234</v>
      </c>
      <c r="D1251" s="10"/>
      <c r="E1251" s="10" t="s">
        <v>1671</v>
      </c>
      <c r="F1251" s="10"/>
      <c r="G1251" s="13" t="s">
        <v>3159</v>
      </c>
      <c r="H1251" s="13"/>
      <c r="I1251" s="13"/>
      <c r="J1251" s="20"/>
      <c r="K1251" s="11" t="n">
        <v>43592</v>
      </c>
      <c r="L1251" s="50" t="n">
        <v>43773</v>
      </c>
      <c r="M1251" s="2" t="n">
        <f aca="false">_xlfn.DAYS(L1251, K1251)</f>
        <v>181</v>
      </c>
      <c r="N1251" s="17"/>
    </row>
    <row r="1252" customFormat="false" ht="17" hidden="false" customHeight="false" outlineLevel="0" collapsed="false">
      <c r="A1252" s="13" t="s">
        <v>650</v>
      </c>
      <c r="B1252" s="9" t="s">
        <v>3160</v>
      </c>
      <c r="C1252" s="10" t="s">
        <v>237</v>
      </c>
      <c r="D1252" s="10"/>
      <c r="E1252" s="10" t="s">
        <v>1671</v>
      </c>
      <c r="F1252" s="10"/>
      <c r="G1252" s="13" t="s">
        <v>3161</v>
      </c>
      <c r="H1252" s="13"/>
      <c r="I1252" s="13"/>
      <c r="J1252" s="20"/>
      <c r="K1252" s="11" t="n">
        <v>43600</v>
      </c>
      <c r="L1252" s="50" t="n">
        <v>43773</v>
      </c>
      <c r="M1252" s="2" t="n">
        <f aca="false">_xlfn.DAYS(L1252, K1252)</f>
        <v>173</v>
      </c>
      <c r="N1252" s="17"/>
      <c r="O1252" s="18"/>
    </row>
    <row r="1253" customFormat="false" ht="51" hidden="false" customHeight="false" outlineLevel="0" collapsed="false">
      <c r="A1253" s="13" t="s">
        <v>3162</v>
      </c>
      <c r="B1253" s="9" t="s">
        <v>3163</v>
      </c>
      <c r="C1253" s="10" t="s">
        <v>111</v>
      </c>
      <c r="D1253" s="10"/>
      <c r="E1253" s="10" t="s">
        <v>1671</v>
      </c>
      <c r="F1253" s="10"/>
      <c r="G1253" s="13" t="s">
        <v>3164</v>
      </c>
      <c r="H1253" s="13"/>
      <c r="I1253" s="13"/>
      <c r="J1253" s="20"/>
      <c r="K1253" s="11" t="n">
        <v>42393</v>
      </c>
      <c r="L1253" s="50" t="n">
        <v>43773</v>
      </c>
      <c r="M1253" s="2" t="n">
        <f aca="false">_xlfn.DAYS(L1253, K1253)</f>
        <v>1380</v>
      </c>
      <c r="N1253" s="17"/>
    </row>
    <row r="1254" customFormat="false" ht="34" hidden="false" customHeight="false" outlineLevel="0" collapsed="false">
      <c r="A1254" s="13" t="s">
        <v>3165</v>
      </c>
      <c r="B1254" s="9" t="s">
        <v>2481</v>
      </c>
      <c r="C1254" s="10" t="s">
        <v>328</v>
      </c>
      <c r="D1254" s="10"/>
      <c r="E1254" s="10" t="s">
        <v>1671</v>
      </c>
      <c r="F1254" s="10"/>
      <c r="G1254" s="13" t="s">
        <v>3166</v>
      </c>
      <c r="H1254" s="13"/>
      <c r="I1254" s="13"/>
      <c r="J1254" s="20"/>
      <c r="K1254" s="11" t="n">
        <v>43717</v>
      </c>
      <c r="L1254" s="50" t="n">
        <v>43773</v>
      </c>
      <c r="M1254" s="2" t="n">
        <f aca="false">_xlfn.DAYS(L1254, K1254)</f>
        <v>56</v>
      </c>
      <c r="N1254" s="17"/>
    </row>
    <row r="1255" customFormat="false" ht="34" hidden="false" customHeight="false" outlineLevel="0" collapsed="false">
      <c r="A1255" s="64" t="s">
        <v>3167</v>
      </c>
      <c r="B1255" s="65" t="s">
        <v>83</v>
      </c>
      <c r="C1255" s="66" t="s">
        <v>224</v>
      </c>
      <c r="D1255" s="66"/>
      <c r="E1255" s="66" t="s">
        <v>1671</v>
      </c>
      <c r="F1255" s="66"/>
      <c r="G1255" s="64" t="s">
        <v>3168</v>
      </c>
      <c r="H1255" s="64"/>
      <c r="I1255" s="64"/>
      <c r="J1255" s="68"/>
      <c r="K1255" s="67" t="n">
        <v>43700</v>
      </c>
      <c r="L1255" s="50" t="n">
        <v>43773</v>
      </c>
      <c r="M1255" s="2" t="n">
        <f aca="false">_xlfn.DAYS(L1255, K1255)</f>
        <v>73</v>
      </c>
      <c r="N1255" s="17"/>
    </row>
    <row r="1256" customFormat="false" ht="68" hidden="false" customHeight="false" outlineLevel="0" collapsed="false">
      <c r="A1256" s="64" t="s">
        <v>3169</v>
      </c>
      <c r="B1256" s="65" t="s">
        <v>3170</v>
      </c>
      <c r="C1256" s="66" t="s">
        <v>234</v>
      </c>
      <c r="D1256" s="66"/>
      <c r="E1256" s="66" t="s">
        <v>1671</v>
      </c>
      <c r="F1256" s="66"/>
      <c r="G1256" s="64" t="s">
        <v>3171</v>
      </c>
      <c r="H1256" s="64"/>
      <c r="I1256" s="64"/>
      <c r="J1256" s="68"/>
      <c r="K1256" s="67" t="n">
        <v>43769</v>
      </c>
      <c r="L1256" s="50" t="n">
        <v>43773</v>
      </c>
      <c r="M1256" s="2" t="n">
        <f aca="false">_xlfn.DAYS(L1256, K1256)</f>
        <v>4</v>
      </c>
      <c r="O1256" s="18"/>
    </row>
    <row r="1257" customFormat="false" ht="34" hidden="false" customHeight="false" outlineLevel="0" collapsed="false">
      <c r="A1257" s="64" t="s">
        <v>3169</v>
      </c>
      <c r="B1257" s="65" t="s">
        <v>3172</v>
      </c>
      <c r="C1257" s="66" t="s">
        <v>3046</v>
      </c>
      <c r="D1257" s="66"/>
      <c r="E1257" s="66" t="s">
        <v>1671</v>
      </c>
      <c r="F1257" s="66"/>
      <c r="G1257" s="64" t="s">
        <v>3173</v>
      </c>
      <c r="H1257" s="64"/>
      <c r="I1257" s="64"/>
      <c r="J1257" s="68"/>
      <c r="K1257" s="67" t="n">
        <v>43762</v>
      </c>
      <c r="L1257" s="50" t="n">
        <v>43773</v>
      </c>
      <c r="M1257" s="2" t="n">
        <f aca="false">_xlfn.DAYS(L1257, K1257)</f>
        <v>11</v>
      </c>
      <c r="N1257" s="17"/>
    </row>
    <row r="1258" customFormat="false" ht="34" hidden="false" customHeight="false" outlineLevel="0" collapsed="false">
      <c r="A1258" s="64" t="s">
        <v>3169</v>
      </c>
      <c r="B1258" s="65" t="s">
        <v>333</v>
      </c>
      <c r="C1258" s="66" t="s">
        <v>328</v>
      </c>
      <c r="D1258" s="66"/>
      <c r="E1258" s="66" t="s">
        <v>1671</v>
      </c>
      <c r="F1258" s="66"/>
      <c r="G1258" s="64" t="s">
        <v>3174</v>
      </c>
      <c r="H1258" s="64"/>
      <c r="I1258" s="64"/>
      <c r="J1258" s="68"/>
      <c r="K1258" s="67" t="n">
        <v>43503</v>
      </c>
      <c r="L1258" s="50" t="n">
        <v>43773</v>
      </c>
      <c r="M1258" s="2" t="n">
        <f aca="false">_xlfn.DAYS(L1258, K1258)</f>
        <v>270</v>
      </c>
      <c r="O1258" s="18"/>
    </row>
    <row r="1259" customFormat="false" ht="51" hidden="false" customHeight="false" outlineLevel="0" collapsed="false">
      <c r="A1259" s="64" t="s">
        <v>2235</v>
      </c>
      <c r="B1259" s="65" t="s">
        <v>285</v>
      </c>
      <c r="C1259" s="66" t="s">
        <v>249</v>
      </c>
      <c r="D1259" s="66"/>
      <c r="E1259" s="66" t="s">
        <v>1671</v>
      </c>
      <c r="F1259" s="66"/>
      <c r="G1259" s="64" t="s">
        <v>3175</v>
      </c>
      <c r="H1259" s="64"/>
      <c r="I1259" s="64"/>
      <c r="J1259" s="68"/>
      <c r="K1259" s="67" t="n">
        <v>43769</v>
      </c>
      <c r="L1259" s="50" t="n">
        <v>43773</v>
      </c>
      <c r="M1259" s="2" t="n">
        <f aca="false">_xlfn.DAYS(L1259, K1259)</f>
        <v>4</v>
      </c>
      <c r="N1259" s="17"/>
      <c r="O1259" s="18"/>
    </row>
    <row r="1260" customFormat="false" ht="51" hidden="false" customHeight="false" outlineLevel="0" collapsed="false">
      <c r="A1260" s="64" t="s">
        <v>1314</v>
      </c>
      <c r="B1260" s="65" t="s">
        <v>3176</v>
      </c>
      <c r="C1260" s="66" t="s">
        <v>358</v>
      </c>
      <c r="D1260" s="66"/>
      <c r="E1260" s="66" t="s">
        <v>1671</v>
      </c>
      <c r="F1260" s="66"/>
      <c r="G1260" s="64" t="s">
        <v>3177</v>
      </c>
      <c r="H1260" s="64"/>
      <c r="I1260" s="64"/>
      <c r="J1260" s="68"/>
      <c r="K1260" s="67" t="n">
        <v>43761</v>
      </c>
      <c r="L1260" s="50" t="n">
        <v>43773</v>
      </c>
      <c r="M1260" s="2" t="n">
        <f aca="false">_xlfn.DAYS(L1260, K1260)</f>
        <v>12</v>
      </c>
      <c r="O1260" s="18"/>
    </row>
    <row r="1261" customFormat="false" ht="68" hidden="false" customHeight="false" outlineLevel="0" collapsed="false">
      <c r="A1261" s="64" t="s">
        <v>3178</v>
      </c>
      <c r="B1261" s="65" t="s">
        <v>687</v>
      </c>
      <c r="C1261" s="66" t="s">
        <v>1264</v>
      </c>
      <c r="D1261" s="66"/>
      <c r="E1261" s="66" t="s">
        <v>1671</v>
      </c>
      <c r="F1261" s="66"/>
      <c r="G1261" s="64" t="s">
        <v>3179</v>
      </c>
      <c r="H1261" s="64"/>
      <c r="I1261" s="64"/>
      <c r="J1261" s="68"/>
      <c r="K1261" s="67" t="n">
        <v>43741</v>
      </c>
      <c r="L1261" s="50" t="n">
        <v>43773</v>
      </c>
      <c r="M1261" s="2" t="n">
        <f aca="false">_xlfn.DAYS(L1261, K1261)</f>
        <v>32</v>
      </c>
      <c r="N1261" s="17"/>
    </row>
    <row r="1262" customFormat="false" ht="17" hidden="false" customHeight="false" outlineLevel="0" collapsed="false">
      <c r="A1262" s="64" t="s">
        <v>233</v>
      </c>
      <c r="B1262" s="65" t="s">
        <v>3180</v>
      </c>
      <c r="C1262" s="66" t="s">
        <v>111</v>
      </c>
      <c r="D1262" s="66"/>
      <c r="E1262" s="66" t="s">
        <v>1671</v>
      </c>
      <c r="F1262" s="66"/>
      <c r="G1262" s="64" t="s">
        <v>3181</v>
      </c>
      <c r="H1262" s="64"/>
      <c r="I1262" s="64"/>
      <c r="J1262" s="68"/>
      <c r="K1262" s="67" t="n">
        <v>43770</v>
      </c>
      <c r="L1262" s="50" t="n">
        <v>43773</v>
      </c>
      <c r="M1262" s="2" t="n">
        <f aca="false">_xlfn.DAYS(L1262, K1262)</f>
        <v>3</v>
      </c>
      <c r="N1262" s="17"/>
    </row>
    <row r="1263" customFormat="false" ht="17" hidden="false" customHeight="false" outlineLevel="0" collapsed="false">
      <c r="A1263" s="13" t="s">
        <v>3182</v>
      </c>
      <c r="B1263" s="9" t="s">
        <v>503</v>
      </c>
      <c r="C1263" s="10" t="s">
        <v>328</v>
      </c>
      <c r="D1263" s="10"/>
      <c r="E1263" s="10" t="s">
        <v>1671</v>
      </c>
      <c r="F1263" s="10"/>
      <c r="G1263" s="13" t="s">
        <v>3183</v>
      </c>
      <c r="H1263" s="13"/>
      <c r="I1263" s="13"/>
      <c r="J1263" s="20"/>
      <c r="K1263" s="11" t="n">
        <v>43582</v>
      </c>
      <c r="L1263" s="50" t="n">
        <v>43773</v>
      </c>
      <c r="M1263" s="2" t="n">
        <f aca="false">_xlfn.DAYS(L1263, K1263)</f>
        <v>191</v>
      </c>
      <c r="N1263" s="17"/>
    </row>
    <row r="1264" customFormat="false" ht="102" hidden="false" customHeight="false" outlineLevel="0" collapsed="false">
      <c r="A1264" s="64" t="s">
        <v>3184</v>
      </c>
      <c r="B1264" s="64" t="s">
        <v>303</v>
      </c>
      <c r="C1264" s="66"/>
      <c r="D1264" s="66"/>
      <c r="E1264" s="66" t="s">
        <v>1671</v>
      </c>
      <c r="F1264" s="66"/>
      <c r="G1264" s="64" t="s">
        <v>3185</v>
      </c>
      <c r="H1264" s="66"/>
      <c r="I1264" s="64"/>
      <c r="J1264" s="66"/>
      <c r="K1264" s="67" t="n">
        <v>43740</v>
      </c>
      <c r="L1264" s="50" t="n">
        <v>43773</v>
      </c>
      <c r="M1264" s="2" t="n">
        <f aca="false">_xlfn.DAYS(L1264, K1264)</f>
        <v>33</v>
      </c>
      <c r="N1264" s="17"/>
    </row>
    <row r="1265" customFormat="false" ht="17" hidden="false" customHeight="false" outlineLevel="0" collapsed="false">
      <c r="A1265" s="77" t="s">
        <v>3186</v>
      </c>
      <c r="B1265" s="65" t="s">
        <v>1275</v>
      </c>
      <c r="C1265" s="66" t="s">
        <v>1264</v>
      </c>
      <c r="D1265" s="66"/>
      <c r="E1265" s="66" t="s">
        <v>1671</v>
      </c>
      <c r="F1265" s="111"/>
      <c r="G1265" s="64" t="s">
        <v>3187</v>
      </c>
      <c r="H1265" s="66"/>
      <c r="I1265" s="92"/>
      <c r="J1265" s="114"/>
      <c r="K1265" s="131" t="n">
        <v>43760</v>
      </c>
      <c r="L1265" s="50" t="n">
        <v>43773</v>
      </c>
      <c r="M1265" s="2" t="n">
        <f aca="false">_xlfn.DAYS(L1265, K1265)</f>
        <v>13</v>
      </c>
      <c r="N1265" s="17"/>
    </row>
    <row r="1266" customFormat="false" ht="34" hidden="false" customHeight="false" outlineLevel="0" collapsed="false">
      <c r="A1266" s="77" t="s">
        <v>3188</v>
      </c>
      <c r="B1266" s="65" t="s">
        <v>1924</v>
      </c>
      <c r="C1266" s="66" t="s">
        <v>36</v>
      </c>
      <c r="D1266" s="66"/>
      <c r="E1266" s="66" t="s">
        <v>1671</v>
      </c>
      <c r="F1266" s="111"/>
      <c r="G1266" s="64" t="s">
        <v>3189</v>
      </c>
      <c r="H1266" s="66"/>
      <c r="I1266" s="92"/>
      <c r="J1266" s="114"/>
      <c r="K1266" s="79" t="n">
        <v>43700</v>
      </c>
      <c r="L1266" s="50" t="n">
        <v>43773</v>
      </c>
      <c r="M1266" s="2" t="n">
        <f aca="false">_xlfn.DAYS(L1266, K1266)</f>
        <v>73</v>
      </c>
      <c r="N1266" s="17"/>
    </row>
    <row r="1267" customFormat="false" ht="34" hidden="false" customHeight="false" outlineLevel="0" collapsed="false">
      <c r="A1267" s="77" t="s">
        <v>3190</v>
      </c>
      <c r="B1267" s="65" t="s">
        <v>2812</v>
      </c>
      <c r="C1267" s="66" t="s">
        <v>1425</v>
      </c>
      <c r="D1267" s="66"/>
      <c r="E1267" s="66" t="s">
        <v>1671</v>
      </c>
      <c r="F1267" s="111"/>
      <c r="G1267" s="64" t="s">
        <v>3191</v>
      </c>
      <c r="H1267" s="66"/>
      <c r="I1267" s="78"/>
      <c r="J1267" s="115"/>
      <c r="K1267" s="79" t="n">
        <v>43730</v>
      </c>
      <c r="L1267" s="50" t="n">
        <v>43773</v>
      </c>
      <c r="M1267" s="2" t="n">
        <f aca="false">_xlfn.DAYS(L1267, K1267)</f>
        <v>43</v>
      </c>
      <c r="N1267" s="17"/>
    </row>
    <row r="1268" customFormat="false" ht="34" hidden="false" customHeight="false" outlineLevel="0" collapsed="false">
      <c r="A1268" s="77" t="s">
        <v>3192</v>
      </c>
      <c r="B1268" s="65" t="s">
        <v>3193</v>
      </c>
      <c r="C1268" s="66" t="s">
        <v>111</v>
      </c>
      <c r="D1268" s="66"/>
      <c r="E1268" s="66" t="s">
        <v>1671</v>
      </c>
      <c r="F1268" s="111"/>
      <c r="G1268" s="64" t="s">
        <v>3194</v>
      </c>
      <c r="H1268" s="66"/>
      <c r="I1268" s="67"/>
      <c r="J1268" s="115"/>
      <c r="K1268" s="67" t="n">
        <v>43677</v>
      </c>
      <c r="L1268" s="50" t="n">
        <v>43773</v>
      </c>
      <c r="M1268" s="2" t="n">
        <f aca="false">_xlfn.DAYS(L1268, K1268)</f>
        <v>96</v>
      </c>
      <c r="N1268" s="17"/>
    </row>
    <row r="1269" customFormat="false" ht="34" hidden="false" customHeight="false" outlineLevel="0" collapsed="false">
      <c r="A1269" s="24" t="s">
        <v>3195</v>
      </c>
      <c r="B1269" s="9" t="s">
        <v>3196</v>
      </c>
      <c r="C1269" s="10" t="s">
        <v>36</v>
      </c>
      <c r="D1269" s="10"/>
      <c r="E1269" s="10" t="s">
        <v>1671</v>
      </c>
      <c r="F1269" s="62"/>
      <c r="G1269" s="13" t="s">
        <v>3197</v>
      </c>
      <c r="H1269" s="10"/>
      <c r="I1269" s="11"/>
      <c r="J1269" s="26"/>
      <c r="K1269" s="11" t="n">
        <v>43704</v>
      </c>
      <c r="L1269" s="50" t="n">
        <v>43773</v>
      </c>
      <c r="M1269" s="2" t="n">
        <f aca="false">_xlfn.DAYS(L1269, K1269)</f>
        <v>69</v>
      </c>
      <c r="N1269" s="17"/>
    </row>
    <row r="1270" customFormat="false" ht="51" hidden="false" customHeight="false" outlineLevel="0" collapsed="false">
      <c r="A1270" s="8" t="s">
        <v>3198</v>
      </c>
      <c r="B1270" s="9" t="s">
        <v>791</v>
      </c>
      <c r="C1270" s="10" t="s">
        <v>234</v>
      </c>
      <c r="D1270" s="10"/>
      <c r="E1270" s="10" t="s">
        <v>1671</v>
      </c>
      <c r="F1270" s="62"/>
      <c r="G1270" s="13" t="s">
        <v>3199</v>
      </c>
      <c r="H1270" s="10"/>
      <c r="I1270" s="14"/>
      <c r="J1270" s="33"/>
      <c r="K1270" s="31" t="n">
        <v>43619</v>
      </c>
      <c r="L1270" s="50" t="n">
        <v>43773</v>
      </c>
      <c r="M1270" s="2" t="n">
        <f aca="false">_xlfn.DAYS(L1270, K1270)</f>
        <v>154</v>
      </c>
      <c r="N1270" s="17"/>
    </row>
    <row r="1271" customFormat="false" ht="17" hidden="false" customHeight="false" outlineLevel="0" collapsed="false">
      <c r="A1271" s="69" t="s">
        <v>1337</v>
      </c>
      <c r="B1271" s="65" t="s">
        <v>437</v>
      </c>
      <c r="C1271" s="66" t="s">
        <v>328</v>
      </c>
      <c r="D1271" s="66"/>
      <c r="E1271" s="66" t="s">
        <v>1671</v>
      </c>
      <c r="F1271" s="111"/>
      <c r="G1271" s="64" t="s">
        <v>3200</v>
      </c>
      <c r="H1271" s="66"/>
      <c r="I1271" s="81"/>
      <c r="J1271" s="115"/>
      <c r="K1271" s="82" t="n">
        <v>43749</v>
      </c>
      <c r="L1271" s="50" t="n">
        <v>43773</v>
      </c>
      <c r="M1271" s="2" t="n">
        <f aca="false">_xlfn.DAYS(L1271, K1271)</f>
        <v>24</v>
      </c>
      <c r="N1271" s="17"/>
    </row>
    <row r="1272" customFormat="false" ht="17" hidden="false" customHeight="false" outlineLevel="0" collapsed="false">
      <c r="A1272" s="83" t="s">
        <v>3201</v>
      </c>
      <c r="B1272" s="65" t="s">
        <v>446</v>
      </c>
      <c r="C1272" s="66" t="s">
        <v>242</v>
      </c>
      <c r="D1272" s="66"/>
      <c r="E1272" s="66" t="s">
        <v>1671</v>
      </c>
      <c r="F1272" s="111"/>
      <c r="G1272" s="64" t="s">
        <v>3202</v>
      </c>
      <c r="H1272" s="66"/>
      <c r="I1272" s="81"/>
      <c r="J1272" s="116"/>
      <c r="K1272" s="84" t="n">
        <v>43517</v>
      </c>
      <c r="L1272" s="50" t="n">
        <v>43773</v>
      </c>
      <c r="M1272" s="2" t="n">
        <f aca="false">_xlfn.DAYS(L1272, K1272)</f>
        <v>256</v>
      </c>
      <c r="N1272" s="17"/>
    </row>
    <row r="1273" customFormat="false" ht="17" hidden="false" customHeight="false" outlineLevel="0" collapsed="false">
      <c r="A1273" s="34" t="s">
        <v>848</v>
      </c>
      <c r="B1273" s="9" t="s">
        <v>77</v>
      </c>
      <c r="C1273" s="10" t="s">
        <v>315</v>
      </c>
      <c r="D1273" s="10"/>
      <c r="E1273" s="10" t="s">
        <v>1671</v>
      </c>
      <c r="F1273" s="62"/>
      <c r="G1273" s="13" t="s">
        <v>3203</v>
      </c>
      <c r="H1273" s="10"/>
      <c r="I1273" s="37"/>
      <c r="J1273" s="33"/>
      <c r="K1273" s="36" t="n">
        <v>43593</v>
      </c>
      <c r="L1273" s="50" t="n">
        <v>43773</v>
      </c>
      <c r="M1273" s="2" t="n">
        <f aca="false">_xlfn.DAYS(L1273, K1273)</f>
        <v>180</v>
      </c>
      <c r="N1273" s="17"/>
    </row>
    <row r="1274" customFormat="false" ht="34" hidden="false" customHeight="false" outlineLevel="0" collapsed="false">
      <c r="A1274" s="83" t="s">
        <v>3204</v>
      </c>
      <c r="B1274" s="65" t="s">
        <v>124</v>
      </c>
      <c r="C1274" s="66" t="s">
        <v>111</v>
      </c>
      <c r="D1274" s="66"/>
      <c r="E1274" s="66" t="s">
        <v>1671</v>
      </c>
      <c r="F1274" s="111"/>
      <c r="G1274" s="64" t="s">
        <v>3205</v>
      </c>
      <c r="H1274" s="66"/>
      <c r="I1274" s="85"/>
      <c r="J1274" s="115"/>
      <c r="K1274" s="84" t="n">
        <v>43746</v>
      </c>
      <c r="L1274" s="50" t="n">
        <v>43773</v>
      </c>
      <c r="M1274" s="2" t="n">
        <f aca="false">_xlfn.DAYS(L1274, K1274)</f>
        <v>27</v>
      </c>
      <c r="N1274" s="17"/>
    </row>
    <row r="1275" customFormat="false" ht="17" hidden="false" customHeight="false" outlineLevel="0" collapsed="false">
      <c r="A1275" s="65" t="s">
        <v>3206</v>
      </c>
      <c r="B1275" s="65" t="s">
        <v>800</v>
      </c>
      <c r="C1275" s="66" t="s">
        <v>358</v>
      </c>
      <c r="D1275" s="66"/>
      <c r="E1275" s="66" t="s">
        <v>1671</v>
      </c>
      <c r="F1275" s="66"/>
      <c r="G1275" s="110" t="s">
        <v>3207</v>
      </c>
      <c r="H1275" s="66"/>
      <c r="I1275" s="64"/>
      <c r="J1275" s="111"/>
      <c r="K1275" s="67" t="n">
        <v>43765</v>
      </c>
      <c r="L1275" s="50" t="n">
        <v>43773</v>
      </c>
      <c r="M1275" s="2" t="n">
        <f aca="false">_xlfn.DAYS(L1275, K1275)</f>
        <v>8</v>
      </c>
      <c r="N1275" s="17"/>
    </row>
    <row r="1276" customFormat="false" ht="17" hidden="false" customHeight="false" outlineLevel="0" collapsed="false">
      <c r="A1276" s="65" t="s">
        <v>3208</v>
      </c>
      <c r="B1276" s="65" t="s">
        <v>571</v>
      </c>
      <c r="C1276" s="66" t="s">
        <v>40</v>
      </c>
      <c r="D1276" s="66"/>
      <c r="E1276" s="66" t="s">
        <v>1671</v>
      </c>
      <c r="F1276" s="66"/>
      <c r="G1276" s="110" t="s">
        <v>3209</v>
      </c>
      <c r="H1276" s="66"/>
      <c r="I1276" s="64"/>
      <c r="J1276" s="111"/>
      <c r="K1276" s="67" t="n">
        <v>43765</v>
      </c>
      <c r="L1276" s="50" t="n">
        <v>43773</v>
      </c>
      <c r="M1276" s="2" t="n">
        <f aca="false">_xlfn.DAYS(L1276, K1276)</f>
        <v>8</v>
      </c>
      <c r="N1276" s="17"/>
    </row>
    <row r="1277" customFormat="false" ht="17" hidden="false" customHeight="false" outlineLevel="0" collapsed="false">
      <c r="A1277" s="64" t="s">
        <v>442</v>
      </c>
      <c r="B1277" s="65" t="s">
        <v>3210</v>
      </c>
      <c r="C1277" s="66" t="s">
        <v>111</v>
      </c>
      <c r="D1277" s="66"/>
      <c r="E1277" s="66" t="s">
        <v>1671</v>
      </c>
      <c r="F1277" s="66"/>
      <c r="G1277" s="64" t="s">
        <v>3211</v>
      </c>
      <c r="H1277" s="66"/>
      <c r="I1277" s="64"/>
      <c r="J1277" s="68"/>
      <c r="K1277" s="67" t="n">
        <v>43684</v>
      </c>
      <c r="L1277" s="50" t="n">
        <v>43773</v>
      </c>
      <c r="M1277" s="2" t="n">
        <f aca="false">_xlfn.DAYS(L1277, K1277)</f>
        <v>89</v>
      </c>
      <c r="N1277" s="17"/>
    </row>
    <row r="1278" customFormat="false" ht="51" hidden="false" customHeight="false" outlineLevel="0" collapsed="false">
      <c r="A1278" s="64" t="s">
        <v>442</v>
      </c>
      <c r="B1278" s="65" t="s">
        <v>3212</v>
      </c>
      <c r="C1278" s="66" t="s">
        <v>234</v>
      </c>
      <c r="D1278" s="66"/>
      <c r="E1278" s="66" t="s">
        <v>1671</v>
      </c>
      <c r="F1278" s="66"/>
      <c r="G1278" s="64" t="s">
        <v>3213</v>
      </c>
      <c r="H1278" s="64"/>
      <c r="I1278" s="64"/>
      <c r="J1278" s="68"/>
      <c r="K1278" s="67" t="n">
        <v>43731</v>
      </c>
      <c r="L1278" s="50" t="n">
        <v>43773</v>
      </c>
      <c r="M1278" s="2" t="n">
        <f aca="false">_xlfn.DAYS(L1278, K1278)</f>
        <v>42</v>
      </c>
      <c r="N1278" s="17"/>
    </row>
    <row r="1279" customFormat="false" ht="34" hidden="false" customHeight="false" outlineLevel="0" collapsed="false">
      <c r="A1279" s="64" t="s">
        <v>442</v>
      </c>
      <c r="B1279" s="64" t="s">
        <v>2338</v>
      </c>
      <c r="C1279" s="66" t="s">
        <v>328</v>
      </c>
      <c r="D1279" s="66"/>
      <c r="E1279" s="66" t="s">
        <v>1671</v>
      </c>
      <c r="F1279" s="66"/>
      <c r="G1279" s="64" t="s">
        <v>3214</v>
      </c>
      <c r="H1279" s="66"/>
      <c r="I1279" s="64"/>
      <c r="J1279" s="66"/>
      <c r="K1279" s="67" t="n">
        <v>43697</v>
      </c>
      <c r="L1279" s="50" t="n">
        <v>43773</v>
      </c>
      <c r="M1279" s="2" t="n">
        <f aca="false">_xlfn.DAYS(L1279, K1279)</f>
        <v>76</v>
      </c>
      <c r="N1279" s="17"/>
    </row>
    <row r="1280" customFormat="false" ht="17" hidden="false" customHeight="false" outlineLevel="0" collapsed="false">
      <c r="A1280" s="65" t="s">
        <v>1234</v>
      </c>
      <c r="B1280" s="65" t="s">
        <v>3215</v>
      </c>
      <c r="C1280" s="66" t="s">
        <v>3216</v>
      </c>
      <c r="D1280" s="66"/>
      <c r="E1280" s="66" t="s">
        <v>1671</v>
      </c>
      <c r="F1280" s="66"/>
      <c r="G1280" s="110" t="s">
        <v>523</v>
      </c>
      <c r="H1280" s="66"/>
      <c r="I1280" s="64"/>
      <c r="J1280" s="111"/>
      <c r="K1280" s="67" t="n">
        <v>43566</v>
      </c>
      <c r="L1280" s="50" t="n">
        <v>43773</v>
      </c>
      <c r="M1280" s="2" t="n">
        <f aca="false">_xlfn.DAYS(L1280, K1280)</f>
        <v>207</v>
      </c>
      <c r="N1280" s="17"/>
    </row>
    <row r="1281" customFormat="false" ht="34" hidden="false" customHeight="false" outlineLevel="0" collapsed="false">
      <c r="A1281" s="64" t="s">
        <v>3217</v>
      </c>
      <c r="B1281" s="65" t="s">
        <v>3218</v>
      </c>
      <c r="C1281" s="66" t="s">
        <v>255</v>
      </c>
      <c r="D1281" s="66"/>
      <c r="E1281" s="66" t="s">
        <v>1671</v>
      </c>
      <c r="F1281" s="66"/>
      <c r="G1281" s="64" t="s">
        <v>3219</v>
      </c>
      <c r="H1281" s="64"/>
      <c r="I1281" s="64"/>
      <c r="J1281" s="68"/>
      <c r="K1281" s="67" t="n">
        <v>43200</v>
      </c>
      <c r="L1281" s="50" t="n">
        <v>43773</v>
      </c>
      <c r="M1281" s="2" t="n">
        <f aca="false">_xlfn.DAYS(L1281, K1281)</f>
        <v>573</v>
      </c>
      <c r="N1281" s="17"/>
    </row>
    <row r="1282" customFormat="false" ht="34" hidden="false" customHeight="false" outlineLevel="0" collapsed="false">
      <c r="A1282" s="13" t="s">
        <v>3220</v>
      </c>
      <c r="B1282" s="13" t="s">
        <v>3221</v>
      </c>
      <c r="C1282" s="10" t="s">
        <v>40</v>
      </c>
      <c r="D1282" s="10"/>
      <c r="E1282" s="10" t="s">
        <v>1671</v>
      </c>
      <c r="F1282" s="10"/>
      <c r="G1282" s="13" t="s">
        <v>3222</v>
      </c>
      <c r="H1282" s="10"/>
      <c r="I1282" s="13"/>
      <c r="J1282" s="38"/>
      <c r="K1282" s="11" t="n">
        <v>43577</v>
      </c>
      <c r="L1282" s="50" t="n">
        <v>43773</v>
      </c>
      <c r="M1282" s="2" t="n">
        <f aca="false">_xlfn.DAYS(L1282, K1282)</f>
        <v>196</v>
      </c>
      <c r="N1282" s="17"/>
    </row>
    <row r="1283" customFormat="false" ht="85" hidden="false" customHeight="false" outlineLevel="0" collapsed="false">
      <c r="A1283" s="34" t="s">
        <v>3223</v>
      </c>
      <c r="B1283" s="9" t="s">
        <v>196</v>
      </c>
      <c r="C1283" s="10" t="s">
        <v>328</v>
      </c>
      <c r="D1283" s="10"/>
      <c r="E1283" s="10" t="s">
        <v>1671</v>
      </c>
      <c r="F1283" s="62"/>
      <c r="G1283" s="13" t="s">
        <v>3224</v>
      </c>
      <c r="H1283" s="10"/>
      <c r="I1283" s="32"/>
      <c r="J1283" s="35"/>
      <c r="K1283" s="11" t="n">
        <v>43599</v>
      </c>
      <c r="L1283" s="50" t="n">
        <v>43773</v>
      </c>
      <c r="M1283" s="2" t="n">
        <f aca="false">_xlfn.DAYS(L1283, K1283)</f>
        <v>174</v>
      </c>
      <c r="O1283" s="18"/>
    </row>
    <row r="1284" customFormat="false" ht="17" hidden="false" customHeight="false" outlineLevel="0" collapsed="false">
      <c r="A1284" s="65" t="s">
        <v>3225</v>
      </c>
      <c r="B1284" s="65" t="s">
        <v>3226</v>
      </c>
      <c r="C1284" s="66" t="s">
        <v>40</v>
      </c>
      <c r="D1284" s="66"/>
      <c r="E1284" s="66" t="s">
        <v>1671</v>
      </c>
      <c r="F1284" s="66"/>
      <c r="G1284" s="110" t="s">
        <v>3227</v>
      </c>
      <c r="H1284" s="66"/>
      <c r="I1284" s="64"/>
      <c r="J1284" s="111"/>
      <c r="K1284" s="67" t="n">
        <v>43670</v>
      </c>
      <c r="L1284" s="50" t="n">
        <v>43773</v>
      </c>
      <c r="M1284" s="2" t="n">
        <f aca="false">_xlfn.DAYS(L1284, K1284)</f>
        <v>103</v>
      </c>
      <c r="N1284" s="17"/>
    </row>
    <row r="1285" customFormat="false" ht="17" hidden="false" customHeight="false" outlineLevel="0" collapsed="false">
      <c r="A1285" s="13" t="s">
        <v>2412</v>
      </c>
      <c r="B1285" s="9" t="s">
        <v>236</v>
      </c>
      <c r="C1285" s="10" t="s">
        <v>315</v>
      </c>
      <c r="D1285" s="10"/>
      <c r="E1285" s="10" t="s">
        <v>1671</v>
      </c>
      <c r="F1285" s="10"/>
      <c r="G1285" s="13" t="s">
        <v>738</v>
      </c>
      <c r="H1285" s="13"/>
      <c r="I1285" s="13"/>
      <c r="J1285" s="20"/>
      <c r="K1285" s="11" t="n">
        <v>43721</v>
      </c>
      <c r="L1285" s="50" t="n">
        <v>43773</v>
      </c>
      <c r="M1285" s="2" t="n">
        <f aca="false">_xlfn.DAYS(L1285, K1285)</f>
        <v>52</v>
      </c>
      <c r="N1285" s="17"/>
    </row>
    <row r="1286" customFormat="false" ht="51" hidden="false" customHeight="false" outlineLevel="0" collapsed="false">
      <c r="A1286" s="64" t="s">
        <v>3228</v>
      </c>
      <c r="B1286" s="64" t="s">
        <v>272</v>
      </c>
      <c r="C1286" s="66" t="s">
        <v>111</v>
      </c>
      <c r="D1286" s="66"/>
      <c r="E1286" s="66" t="s">
        <v>1671</v>
      </c>
      <c r="F1286" s="66"/>
      <c r="G1286" s="64" t="s">
        <v>3229</v>
      </c>
      <c r="H1286" s="66"/>
      <c r="I1286" s="64"/>
      <c r="J1286" s="66"/>
      <c r="K1286" s="67" t="n">
        <v>43731</v>
      </c>
      <c r="L1286" s="50" t="n">
        <v>43773</v>
      </c>
      <c r="M1286" s="2" t="n">
        <f aca="false">_xlfn.DAYS(L1286, K1286)</f>
        <v>42</v>
      </c>
      <c r="N1286" s="17"/>
    </row>
    <row r="1287" customFormat="false" ht="119" hidden="false" customHeight="false" outlineLevel="0" collapsed="false">
      <c r="A1287" s="64" t="s">
        <v>3230</v>
      </c>
      <c r="B1287" s="65" t="s">
        <v>503</v>
      </c>
      <c r="C1287" s="66" t="s">
        <v>36</v>
      </c>
      <c r="D1287" s="66"/>
      <c r="E1287" s="66" t="s">
        <v>1671</v>
      </c>
      <c r="F1287" s="66"/>
      <c r="G1287" s="64" t="s">
        <v>3231</v>
      </c>
      <c r="H1287" s="64"/>
      <c r="I1287" s="64"/>
      <c r="J1287" s="68"/>
      <c r="K1287" s="67" t="n">
        <v>43766</v>
      </c>
      <c r="L1287" s="50" t="n">
        <v>43773</v>
      </c>
      <c r="M1287" s="2" t="n">
        <f aca="false">_xlfn.DAYS(L1287, K1287)</f>
        <v>7</v>
      </c>
      <c r="N1287" s="17"/>
    </row>
    <row r="1288" customFormat="false" ht="34" hidden="false" customHeight="false" outlineLevel="0" collapsed="false">
      <c r="A1288" s="64" t="s">
        <v>3232</v>
      </c>
      <c r="B1288" s="64" t="s">
        <v>3233</v>
      </c>
      <c r="C1288" s="66" t="s">
        <v>36</v>
      </c>
      <c r="D1288" s="66"/>
      <c r="E1288" s="66" t="s">
        <v>1671</v>
      </c>
      <c r="F1288" s="66"/>
      <c r="G1288" s="64" t="s">
        <v>3234</v>
      </c>
      <c r="H1288" s="66"/>
      <c r="I1288" s="64"/>
      <c r="J1288" s="66"/>
      <c r="K1288" s="67" t="n">
        <v>43740</v>
      </c>
      <c r="L1288" s="50" t="n">
        <v>43773</v>
      </c>
      <c r="M1288" s="2" t="n">
        <f aca="false">_xlfn.DAYS(L1288, K1288)</f>
        <v>33</v>
      </c>
      <c r="N1288" s="17"/>
    </row>
    <row r="1289" customFormat="false" ht="17" hidden="false" customHeight="false" outlineLevel="0" collapsed="false">
      <c r="A1289" s="64" t="s">
        <v>3235</v>
      </c>
      <c r="B1289" s="65" t="s">
        <v>3236</v>
      </c>
      <c r="C1289" s="66" t="s">
        <v>3046</v>
      </c>
      <c r="D1289" s="66"/>
      <c r="E1289" s="66" t="s">
        <v>1671</v>
      </c>
      <c r="F1289" s="66"/>
      <c r="G1289" s="64" t="s">
        <v>3237</v>
      </c>
      <c r="H1289" s="64"/>
      <c r="I1289" s="64"/>
      <c r="J1289" s="68"/>
      <c r="K1289" s="67" t="n">
        <v>43661</v>
      </c>
      <c r="L1289" s="50" t="n">
        <v>43773</v>
      </c>
      <c r="M1289" s="2" t="n">
        <f aca="false">_xlfn.DAYS(L1289, K1289)</f>
        <v>112</v>
      </c>
      <c r="N1289" s="17"/>
    </row>
    <row r="1290" customFormat="false" ht="17" hidden="false" customHeight="false" outlineLevel="0" collapsed="false">
      <c r="A1290" s="64" t="s">
        <v>3238</v>
      </c>
      <c r="B1290" s="64" t="s">
        <v>3056</v>
      </c>
      <c r="C1290" s="66" t="s">
        <v>111</v>
      </c>
      <c r="D1290" s="66"/>
      <c r="E1290" s="66" t="s">
        <v>1671</v>
      </c>
      <c r="F1290" s="66"/>
      <c r="G1290" s="64" t="s">
        <v>3239</v>
      </c>
      <c r="H1290" s="66"/>
      <c r="I1290" s="64"/>
      <c r="J1290" s="66"/>
      <c r="K1290" s="67" t="n">
        <v>43588</v>
      </c>
      <c r="L1290" s="50" t="n">
        <v>43773</v>
      </c>
      <c r="M1290" s="2" t="n">
        <f aca="false">_xlfn.DAYS(L1290, K1290)</f>
        <v>185</v>
      </c>
      <c r="N1290" s="17"/>
    </row>
    <row r="1291" customFormat="false" ht="85" hidden="false" customHeight="false" outlineLevel="0" collapsed="false">
      <c r="A1291" s="83" t="s">
        <v>3240</v>
      </c>
      <c r="B1291" s="65" t="s">
        <v>258</v>
      </c>
      <c r="C1291" s="66" t="s">
        <v>246</v>
      </c>
      <c r="D1291" s="66"/>
      <c r="E1291" s="66" t="s">
        <v>1671</v>
      </c>
      <c r="F1291" s="111"/>
      <c r="G1291" s="64" t="s">
        <v>3241</v>
      </c>
      <c r="H1291" s="66"/>
      <c r="I1291" s="85"/>
      <c r="J1291" s="115"/>
      <c r="K1291" s="67" t="n">
        <v>43762</v>
      </c>
      <c r="L1291" s="50" t="n">
        <v>43773</v>
      </c>
      <c r="M1291" s="2" t="n">
        <f aca="false">_xlfn.DAYS(L1291, K1291)</f>
        <v>11</v>
      </c>
      <c r="N1291" s="17"/>
    </row>
    <row r="1292" customFormat="false" ht="68" hidden="false" customHeight="false" outlineLevel="0" collapsed="false">
      <c r="A1292" s="13" t="s">
        <v>3242</v>
      </c>
      <c r="B1292" s="9" t="s">
        <v>399</v>
      </c>
      <c r="C1292" s="10" t="s">
        <v>36</v>
      </c>
      <c r="D1292" s="10"/>
      <c r="E1292" s="10" t="s">
        <v>1671</v>
      </c>
      <c r="F1292" s="10"/>
      <c r="G1292" s="13" t="s">
        <v>3243</v>
      </c>
      <c r="H1292" s="13"/>
      <c r="I1292" s="13"/>
      <c r="J1292" s="20"/>
      <c r="K1292" s="11" t="n">
        <v>43725</v>
      </c>
      <c r="L1292" s="50" t="n">
        <v>43773</v>
      </c>
      <c r="M1292" s="2" t="n">
        <f aca="false">_xlfn.DAYS(L1292, K1292)</f>
        <v>48</v>
      </c>
      <c r="N1292" s="17"/>
    </row>
    <row r="1293" customFormat="false" ht="17" hidden="false" customHeight="false" outlineLevel="0" collapsed="false">
      <c r="A1293" s="64" t="s">
        <v>3242</v>
      </c>
      <c r="B1293" s="65" t="s">
        <v>760</v>
      </c>
      <c r="C1293" s="66" t="s">
        <v>234</v>
      </c>
      <c r="D1293" s="66"/>
      <c r="E1293" s="66" t="s">
        <v>1671</v>
      </c>
      <c r="F1293" s="66"/>
      <c r="G1293" s="64" t="s">
        <v>3203</v>
      </c>
      <c r="H1293" s="64"/>
      <c r="I1293" s="64"/>
      <c r="J1293" s="68"/>
      <c r="K1293" s="67" t="n">
        <v>43746</v>
      </c>
      <c r="L1293" s="50" t="n">
        <v>43773</v>
      </c>
      <c r="M1293" s="2" t="n">
        <f aca="false">_xlfn.DAYS(L1293, K1293)</f>
        <v>27</v>
      </c>
      <c r="N1293" s="17"/>
    </row>
    <row r="1294" customFormat="false" ht="51" hidden="false" customHeight="false" outlineLevel="0" collapsed="false">
      <c r="A1294" s="69" t="s">
        <v>3244</v>
      </c>
      <c r="B1294" s="65" t="s">
        <v>263</v>
      </c>
      <c r="C1294" s="66" t="s">
        <v>264</v>
      </c>
      <c r="D1294" s="66"/>
      <c r="E1294" s="66" t="s">
        <v>1671</v>
      </c>
      <c r="F1294" s="111"/>
      <c r="G1294" s="64" t="s">
        <v>3245</v>
      </c>
      <c r="H1294" s="66"/>
      <c r="I1294" s="81"/>
      <c r="J1294" s="117"/>
      <c r="K1294" s="67" t="n">
        <v>43763</v>
      </c>
      <c r="L1294" s="50" t="n">
        <v>43773</v>
      </c>
      <c r="M1294" s="2" t="n">
        <f aca="false">_xlfn.DAYS(L1294, K1294)</f>
        <v>10</v>
      </c>
      <c r="N1294" s="17"/>
    </row>
    <row r="1295" customFormat="false" ht="17" hidden="false" customHeight="false" outlineLevel="0" collapsed="false">
      <c r="A1295" s="83" t="s">
        <v>2771</v>
      </c>
      <c r="B1295" s="65" t="s">
        <v>753</v>
      </c>
      <c r="C1295" s="66" t="s">
        <v>40</v>
      </c>
      <c r="D1295" s="66"/>
      <c r="E1295" s="66" t="s">
        <v>1671</v>
      </c>
      <c r="F1295" s="111"/>
      <c r="G1295" s="64" t="s">
        <v>1270</v>
      </c>
      <c r="H1295" s="66"/>
      <c r="I1295" s="81"/>
      <c r="J1295" s="115"/>
      <c r="K1295" s="67" t="n">
        <v>43771</v>
      </c>
      <c r="L1295" s="50" t="n">
        <v>43773</v>
      </c>
      <c r="M1295" s="2" t="n">
        <f aca="false">_xlfn.DAYS(L1295, K1295)</f>
        <v>2</v>
      </c>
      <c r="N1295" s="17"/>
    </row>
    <row r="1296" customFormat="false" ht="51" hidden="false" customHeight="false" outlineLevel="0" collapsed="false">
      <c r="A1296" s="64" t="s">
        <v>2771</v>
      </c>
      <c r="B1296" s="65" t="s">
        <v>3246</v>
      </c>
      <c r="C1296" s="66" t="s">
        <v>111</v>
      </c>
      <c r="D1296" s="66"/>
      <c r="E1296" s="66" t="s">
        <v>1671</v>
      </c>
      <c r="F1296" s="66"/>
      <c r="G1296" s="64" t="s">
        <v>3247</v>
      </c>
      <c r="H1296" s="64"/>
      <c r="I1296" s="64"/>
      <c r="J1296" s="68"/>
      <c r="K1296" s="67" t="n">
        <v>43762</v>
      </c>
      <c r="L1296" s="50" t="n">
        <v>43773</v>
      </c>
      <c r="M1296" s="2" t="n">
        <f aca="false">_xlfn.DAYS(L1296, K1296)</f>
        <v>11</v>
      </c>
      <c r="N1296" s="17"/>
    </row>
    <row r="1297" customFormat="false" ht="17" hidden="false" customHeight="false" outlineLevel="0" collapsed="false">
      <c r="A1297" s="64" t="s">
        <v>3248</v>
      </c>
      <c r="B1297" s="65" t="s">
        <v>747</v>
      </c>
      <c r="C1297" s="66" t="s">
        <v>40</v>
      </c>
      <c r="D1297" s="66"/>
      <c r="E1297" s="66" t="s">
        <v>1671</v>
      </c>
      <c r="F1297" s="66"/>
      <c r="G1297" s="64" t="s">
        <v>3249</v>
      </c>
      <c r="H1297" s="64"/>
      <c r="I1297" s="64"/>
      <c r="J1297" s="68"/>
      <c r="K1297" s="67" t="n">
        <v>43666</v>
      </c>
      <c r="L1297" s="50" t="n">
        <v>43773</v>
      </c>
      <c r="M1297" s="2" t="n">
        <f aca="false">_xlfn.DAYS(L1297, K1297)</f>
        <v>107</v>
      </c>
      <c r="N1297" s="17"/>
    </row>
    <row r="1298" customFormat="false" ht="85" hidden="false" customHeight="false" outlineLevel="0" collapsed="false">
      <c r="A1298" s="13" t="s">
        <v>3250</v>
      </c>
      <c r="B1298" s="13" t="s">
        <v>217</v>
      </c>
      <c r="C1298" s="10" t="s">
        <v>40</v>
      </c>
      <c r="D1298" s="10"/>
      <c r="E1298" s="10" t="s">
        <v>1671</v>
      </c>
      <c r="F1298" s="10"/>
      <c r="G1298" s="13" t="s">
        <v>3251</v>
      </c>
      <c r="H1298" s="10"/>
      <c r="I1298" s="13"/>
      <c r="J1298" s="10"/>
      <c r="K1298" s="11" t="n">
        <v>43724</v>
      </c>
      <c r="L1298" s="50" t="n">
        <v>43773</v>
      </c>
      <c r="M1298" s="2" t="n">
        <f aca="false">_xlfn.DAYS(L1298, K1298)</f>
        <v>49</v>
      </c>
      <c r="N1298" s="17"/>
      <c r="O1298" s="18"/>
    </row>
    <row r="1299" customFormat="false" ht="34" hidden="false" customHeight="false" outlineLevel="0" collapsed="false">
      <c r="A1299" s="64" t="s">
        <v>3250</v>
      </c>
      <c r="B1299" s="65" t="s">
        <v>3252</v>
      </c>
      <c r="C1299" s="66" t="s">
        <v>234</v>
      </c>
      <c r="D1299" s="66"/>
      <c r="E1299" s="66" t="s">
        <v>1671</v>
      </c>
      <c r="F1299" s="66"/>
      <c r="G1299" s="64" t="s">
        <v>3253</v>
      </c>
      <c r="H1299" s="64"/>
      <c r="I1299" s="64"/>
      <c r="J1299" s="68"/>
      <c r="K1299" s="67" t="n">
        <v>43760</v>
      </c>
      <c r="L1299" s="50" t="n">
        <v>43773</v>
      </c>
      <c r="M1299" s="2" t="n">
        <f aca="false">_xlfn.DAYS(L1299, K1299)</f>
        <v>13</v>
      </c>
      <c r="N1299" s="17"/>
    </row>
    <row r="1300" customFormat="false" ht="51" hidden="false" customHeight="false" outlineLevel="0" collapsed="false">
      <c r="A1300" s="9" t="s">
        <v>3254</v>
      </c>
      <c r="B1300" s="9" t="s">
        <v>128</v>
      </c>
      <c r="C1300" s="10" t="s">
        <v>111</v>
      </c>
      <c r="D1300" s="10"/>
      <c r="E1300" s="10" t="s">
        <v>1671</v>
      </c>
      <c r="F1300" s="10"/>
      <c r="G1300" s="112" t="s">
        <v>3255</v>
      </c>
      <c r="H1300" s="10"/>
      <c r="I1300" s="13"/>
      <c r="J1300" s="62"/>
      <c r="K1300" s="11" t="n">
        <v>43595</v>
      </c>
      <c r="L1300" s="50" t="n">
        <v>43773</v>
      </c>
      <c r="M1300" s="2" t="n">
        <f aca="false">_xlfn.DAYS(L1300, K1300)</f>
        <v>178</v>
      </c>
      <c r="N1300" s="17"/>
    </row>
    <row r="1301" customFormat="false" ht="34" hidden="false" customHeight="false" outlineLevel="0" collapsed="false">
      <c r="A1301" s="64" t="s">
        <v>3256</v>
      </c>
      <c r="B1301" s="64" t="s">
        <v>557</v>
      </c>
      <c r="C1301" s="66" t="s">
        <v>315</v>
      </c>
      <c r="D1301" s="66"/>
      <c r="E1301" s="66" t="s">
        <v>1671</v>
      </c>
      <c r="F1301" s="66"/>
      <c r="G1301" s="64" t="s">
        <v>3257</v>
      </c>
      <c r="H1301" s="66"/>
      <c r="I1301" s="64"/>
      <c r="J1301" s="66"/>
      <c r="K1301" s="67" t="n">
        <v>43763</v>
      </c>
      <c r="L1301" s="50" t="n">
        <v>43773</v>
      </c>
      <c r="M1301" s="2" t="n">
        <f aca="false">_xlfn.DAYS(L1301, K1301)</f>
        <v>10</v>
      </c>
      <c r="N1301" s="17"/>
      <c r="O1301" s="18"/>
    </row>
    <row r="1302" customFormat="false" ht="17" hidden="false" customHeight="false" outlineLevel="0" collapsed="false">
      <c r="A1302" s="64" t="s">
        <v>251</v>
      </c>
      <c r="B1302" s="65" t="s">
        <v>258</v>
      </c>
      <c r="C1302" s="66" t="s">
        <v>234</v>
      </c>
      <c r="D1302" s="66"/>
      <c r="E1302" s="66" t="s">
        <v>1671</v>
      </c>
      <c r="F1302" s="66"/>
      <c r="G1302" s="64" t="s">
        <v>3258</v>
      </c>
      <c r="H1302" s="64"/>
      <c r="I1302" s="64"/>
      <c r="J1302" s="68"/>
      <c r="K1302" s="67" t="n">
        <v>43773</v>
      </c>
      <c r="L1302" s="50" t="n">
        <v>43773</v>
      </c>
      <c r="M1302" s="2" t="n">
        <f aca="false">_xlfn.DAYS(L1302, K1302)</f>
        <v>0</v>
      </c>
      <c r="N1302" s="17"/>
    </row>
    <row r="1303" customFormat="false" ht="17" hidden="false" customHeight="false" outlineLevel="0" collapsed="false">
      <c r="A1303" s="64" t="s">
        <v>3259</v>
      </c>
      <c r="B1303" s="65" t="s">
        <v>3260</v>
      </c>
      <c r="C1303" s="66" t="s">
        <v>237</v>
      </c>
      <c r="D1303" s="66"/>
      <c r="E1303" s="66" t="s">
        <v>1671</v>
      </c>
      <c r="F1303" s="66"/>
      <c r="G1303" s="64" t="s">
        <v>3261</v>
      </c>
      <c r="H1303" s="64"/>
      <c r="I1303" s="64"/>
      <c r="J1303" s="68"/>
      <c r="K1303" s="67" t="n">
        <v>43693</v>
      </c>
      <c r="L1303" s="50" t="n">
        <v>43773</v>
      </c>
      <c r="M1303" s="2" t="n">
        <f aca="false">_xlfn.DAYS(L1303, K1303)</f>
        <v>80</v>
      </c>
      <c r="N1303" s="17"/>
    </row>
    <row r="1304" customFormat="false" ht="68" hidden="false" customHeight="false" outlineLevel="0" collapsed="false">
      <c r="A1304" s="64" t="s">
        <v>3262</v>
      </c>
      <c r="B1304" s="65" t="s">
        <v>231</v>
      </c>
      <c r="C1304" s="66" t="s">
        <v>234</v>
      </c>
      <c r="D1304" s="66"/>
      <c r="E1304" s="66" t="s">
        <v>1671</v>
      </c>
      <c r="F1304" s="66"/>
      <c r="G1304" s="64" t="s">
        <v>3263</v>
      </c>
      <c r="H1304" s="66"/>
      <c r="I1304" s="64"/>
      <c r="J1304" s="68"/>
      <c r="K1304" s="67" t="n">
        <v>43695</v>
      </c>
      <c r="L1304" s="50" t="n">
        <v>43773</v>
      </c>
      <c r="M1304" s="2" t="n">
        <f aca="false">_xlfn.DAYS(L1304, K1304)</f>
        <v>78</v>
      </c>
      <c r="N1304" s="17"/>
      <c r="O1304" s="18"/>
    </row>
    <row r="1305" customFormat="false" ht="17" hidden="false" customHeight="false" outlineLevel="0" collapsed="false">
      <c r="A1305" s="13" t="s">
        <v>254</v>
      </c>
      <c r="B1305" s="13" t="s">
        <v>3264</v>
      </c>
      <c r="C1305" s="10" t="s">
        <v>224</v>
      </c>
      <c r="D1305" s="10"/>
      <c r="E1305" s="10" t="s">
        <v>1671</v>
      </c>
      <c r="F1305" s="10"/>
      <c r="G1305" s="13" t="s">
        <v>3265</v>
      </c>
      <c r="H1305" s="10"/>
      <c r="I1305" s="13"/>
      <c r="J1305" s="10"/>
      <c r="K1305" s="11" t="n">
        <v>43619</v>
      </c>
      <c r="L1305" s="50" t="n">
        <v>43773</v>
      </c>
      <c r="M1305" s="2" t="n">
        <f aca="false">_xlfn.DAYS(L1305, K1305)</f>
        <v>154</v>
      </c>
      <c r="N1305" s="17"/>
    </row>
    <row r="1306" customFormat="false" ht="17" hidden="false" customHeight="false" outlineLevel="0" collapsed="false">
      <c r="A1306" s="64" t="s">
        <v>254</v>
      </c>
      <c r="B1306" s="65" t="s">
        <v>687</v>
      </c>
      <c r="C1306" s="66" t="s">
        <v>328</v>
      </c>
      <c r="D1306" s="66"/>
      <c r="E1306" s="66" t="s">
        <v>1671</v>
      </c>
      <c r="F1306" s="66"/>
      <c r="G1306" s="64" t="s">
        <v>3266</v>
      </c>
      <c r="H1306" s="64"/>
      <c r="I1306" s="64"/>
      <c r="J1306" s="68"/>
      <c r="K1306" s="67" t="n">
        <v>43757</v>
      </c>
      <c r="L1306" s="50" t="n">
        <v>43773</v>
      </c>
      <c r="M1306" s="2" t="n">
        <f aca="false">_xlfn.DAYS(L1306, K1306)</f>
        <v>16</v>
      </c>
      <c r="N1306" s="17"/>
    </row>
    <row r="1307" customFormat="false" ht="17" hidden="false" customHeight="false" outlineLevel="0" collapsed="false">
      <c r="A1307" s="64" t="s">
        <v>254</v>
      </c>
      <c r="B1307" s="65" t="s">
        <v>35</v>
      </c>
      <c r="C1307" s="66" t="s">
        <v>40</v>
      </c>
      <c r="D1307" s="66"/>
      <c r="E1307" s="66" t="s">
        <v>1671</v>
      </c>
      <c r="F1307" s="66"/>
      <c r="G1307" s="64" t="s">
        <v>3267</v>
      </c>
      <c r="H1307" s="64"/>
      <c r="I1307" s="64"/>
      <c r="J1307" s="68"/>
      <c r="K1307" s="67" t="n">
        <v>43759</v>
      </c>
      <c r="L1307" s="50" t="n">
        <v>43773</v>
      </c>
      <c r="M1307" s="2" t="n">
        <f aca="false">_xlfn.DAYS(L1307, K1307)</f>
        <v>14</v>
      </c>
      <c r="N1307" s="17"/>
      <c r="O1307" s="18"/>
    </row>
    <row r="1308" customFormat="false" ht="17" hidden="false" customHeight="false" outlineLevel="0" collapsed="false">
      <c r="A1308" s="132" t="s">
        <v>3268</v>
      </c>
      <c r="B1308" s="65" t="s">
        <v>155</v>
      </c>
      <c r="C1308" s="66" t="s">
        <v>246</v>
      </c>
      <c r="D1308" s="66"/>
      <c r="E1308" s="66" t="s">
        <v>1671</v>
      </c>
      <c r="F1308" s="111"/>
      <c r="G1308" s="64" t="s">
        <v>3269</v>
      </c>
      <c r="H1308" s="66"/>
      <c r="I1308" s="71"/>
      <c r="J1308" s="117"/>
      <c r="K1308" s="67" t="n">
        <v>43265</v>
      </c>
      <c r="L1308" s="50" t="n">
        <v>43773</v>
      </c>
      <c r="M1308" s="2" t="n">
        <f aca="false">_xlfn.DAYS(L1308, K1308)</f>
        <v>508</v>
      </c>
      <c r="N1308" s="17"/>
    </row>
    <row r="1309" customFormat="false" ht="68" hidden="false" customHeight="false" outlineLevel="0" collapsed="false">
      <c r="A1309" s="64" t="s">
        <v>654</v>
      </c>
      <c r="B1309" s="65" t="s">
        <v>3270</v>
      </c>
      <c r="C1309" s="66" t="s">
        <v>297</v>
      </c>
      <c r="D1309" s="66"/>
      <c r="E1309" s="66" t="s">
        <v>1671</v>
      </c>
      <c r="F1309" s="66"/>
      <c r="G1309" s="64" t="s">
        <v>3271</v>
      </c>
      <c r="H1309" s="64"/>
      <c r="I1309" s="64"/>
      <c r="J1309" s="68"/>
      <c r="K1309" s="67" t="n">
        <v>43766</v>
      </c>
      <c r="L1309" s="50" t="n">
        <v>43773</v>
      </c>
      <c r="M1309" s="2" t="n">
        <f aca="false">_xlfn.DAYS(L1309, K1309)</f>
        <v>7</v>
      </c>
      <c r="O1309" s="18"/>
    </row>
    <row r="1310" customFormat="false" ht="85" hidden="false" customHeight="false" outlineLevel="0" collapsed="false">
      <c r="A1310" s="13" t="s">
        <v>654</v>
      </c>
      <c r="B1310" s="9" t="s">
        <v>3272</v>
      </c>
      <c r="C1310" s="10" t="s">
        <v>111</v>
      </c>
      <c r="D1310" s="10"/>
      <c r="E1310" s="10" t="s">
        <v>1671</v>
      </c>
      <c r="F1310" s="10"/>
      <c r="G1310" s="13" t="s">
        <v>3273</v>
      </c>
      <c r="H1310" s="13"/>
      <c r="I1310" s="13"/>
      <c r="J1310" s="20"/>
      <c r="K1310" s="11" t="n">
        <v>43721</v>
      </c>
      <c r="L1310" s="50" t="n">
        <v>43773</v>
      </c>
      <c r="M1310" s="2" t="n">
        <f aca="false">_xlfn.DAYS(L1310, K1310)</f>
        <v>52</v>
      </c>
      <c r="N1310" s="17"/>
    </row>
    <row r="1311" customFormat="false" ht="34" hidden="false" customHeight="false" outlineLevel="0" collapsed="false">
      <c r="A1311" s="64" t="s">
        <v>3274</v>
      </c>
      <c r="B1311" s="65" t="s">
        <v>140</v>
      </c>
      <c r="C1311" s="66" t="s">
        <v>255</v>
      </c>
      <c r="D1311" s="66"/>
      <c r="E1311" s="66" t="s">
        <v>1671</v>
      </c>
      <c r="F1311" s="66"/>
      <c r="G1311" s="64" t="s">
        <v>3275</v>
      </c>
      <c r="H1311" s="64"/>
      <c r="I1311" s="64"/>
      <c r="J1311" s="68"/>
      <c r="K1311" s="67" t="n">
        <v>43762</v>
      </c>
      <c r="L1311" s="50" t="n">
        <v>43773</v>
      </c>
      <c r="M1311" s="2" t="n">
        <f aca="false">_xlfn.DAYS(L1311, K1311)</f>
        <v>11</v>
      </c>
      <c r="N1311" s="17"/>
    </row>
    <row r="1312" customFormat="false" ht="119" hidden="false" customHeight="false" outlineLevel="0" collapsed="false">
      <c r="A1312" s="64" t="s">
        <v>3276</v>
      </c>
      <c r="B1312" s="65" t="s">
        <v>77</v>
      </c>
      <c r="C1312" s="66" t="s">
        <v>234</v>
      </c>
      <c r="D1312" s="66"/>
      <c r="E1312" s="66" t="s">
        <v>1671</v>
      </c>
      <c r="F1312" s="66"/>
      <c r="G1312" s="64" t="s">
        <v>3277</v>
      </c>
      <c r="H1312" s="64"/>
      <c r="I1312" s="64"/>
      <c r="J1312" s="68"/>
      <c r="K1312" s="67" t="n">
        <v>43736</v>
      </c>
      <c r="L1312" s="50" t="n">
        <v>43773</v>
      </c>
      <c r="M1312" s="2" t="n">
        <f aca="false">_xlfn.DAYS(L1312, K1312)</f>
        <v>37</v>
      </c>
      <c r="N1312" s="17"/>
    </row>
    <row r="1313" customFormat="false" ht="17" hidden="false" customHeight="false" outlineLevel="0" collapsed="false">
      <c r="A1313" s="64" t="s">
        <v>3278</v>
      </c>
      <c r="B1313" s="64" t="s">
        <v>887</v>
      </c>
      <c r="C1313" s="66" t="s">
        <v>315</v>
      </c>
      <c r="D1313" s="66"/>
      <c r="E1313" s="66" t="s">
        <v>1671</v>
      </c>
      <c r="F1313" s="66"/>
      <c r="G1313" s="64" t="s">
        <v>3279</v>
      </c>
      <c r="H1313" s="66"/>
      <c r="I1313" s="64"/>
      <c r="J1313" s="66"/>
      <c r="K1313" s="67" t="n">
        <v>43734</v>
      </c>
      <c r="L1313" s="50" t="n">
        <v>43773</v>
      </c>
      <c r="M1313" s="2" t="n">
        <f aca="false">_xlfn.DAYS(L1313, K1313)</f>
        <v>39</v>
      </c>
      <c r="N1313" s="17"/>
    </row>
    <row r="1314" customFormat="false" ht="17" hidden="false" customHeight="false" outlineLevel="0" collapsed="false">
      <c r="A1314" s="13" t="s">
        <v>3278</v>
      </c>
      <c r="B1314" s="9" t="s">
        <v>140</v>
      </c>
      <c r="C1314" s="10" t="s">
        <v>264</v>
      </c>
      <c r="D1314" s="10"/>
      <c r="E1314" s="10" t="s">
        <v>1671</v>
      </c>
      <c r="F1314" s="10"/>
      <c r="G1314" s="13" t="s">
        <v>3280</v>
      </c>
      <c r="H1314" s="13"/>
      <c r="I1314" s="13"/>
      <c r="J1314" s="20"/>
      <c r="K1314" s="11" t="n">
        <v>43720</v>
      </c>
      <c r="L1314" s="50" t="n">
        <v>43773</v>
      </c>
      <c r="M1314" s="2" t="n">
        <f aca="false">_xlfn.DAYS(L1314, K1314)</f>
        <v>53</v>
      </c>
      <c r="N1314" s="17"/>
    </row>
    <row r="1315" customFormat="false" ht="34" hidden="false" customHeight="false" outlineLevel="0" collapsed="false">
      <c r="A1315" s="64" t="s">
        <v>2784</v>
      </c>
      <c r="B1315" s="65" t="s">
        <v>3083</v>
      </c>
      <c r="C1315" s="66" t="s">
        <v>328</v>
      </c>
      <c r="D1315" s="66"/>
      <c r="E1315" s="66" t="s">
        <v>1671</v>
      </c>
      <c r="F1315" s="66"/>
      <c r="G1315" s="64" t="s">
        <v>3281</v>
      </c>
      <c r="H1315" s="66"/>
      <c r="I1315" s="64"/>
      <c r="J1315" s="68"/>
      <c r="K1315" s="67" t="n">
        <v>43732</v>
      </c>
      <c r="L1315" s="50" t="n">
        <v>43773</v>
      </c>
      <c r="M1315" s="2" t="n">
        <f aca="false">_xlfn.DAYS(L1315, K1315)</f>
        <v>41</v>
      </c>
      <c r="N1315" s="17"/>
    </row>
    <row r="1316" customFormat="false" ht="34" hidden="false" customHeight="false" outlineLevel="0" collapsed="false">
      <c r="A1316" s="13" t="s">
        <v>3282</v>
      </c>
      <c r="B1316" s="9" t="s">
        <v>3283</v>
      </c>
      <c r="C1316" s="10" t="s">
        <v>234</v>
      </c>
      <c r="D1316" s="10"/>
      <c r="E1316" s="10" t="s">
        <v>1671</v>
      </c>
      <c r="F1316" s="10"/>
      <c r="G1316" s="13" t="s">
        <v>3284</v>
      </c>
      <c r="H1316" s="13"/>
      <c r="I1316" s="13"/>
      <c r="J1316" s="20"/>
      <c r="K1316" s="11" t="n">
        <v>43594</v>
      </c>
      <c r="L1316" s="50" t="n">
        <v>43773</v>
      </c>
      <c r="M1316" s="2" t="n">
        <f aca="false">_xlfn.DAYS(L1316, K1316)</f>
        <v>179</v>
      </c>
      <c r="N1316" s="17"/>
    </row>
    <row r="1317" customFormat="false" ht="17" hidden="false" customHeight="false" outlineLevel="0" collapsed="false">
      <c r="A1317" s="64" t="s">
        <v>177</v>
      </c>
      <c r="B1317" s="65" t="s">
        <v>692</v>
      </c>
      <c r="C1317" s="66" t="s">
        <v>328</v>
      </c>
      <c r="D1317" s="66"/>
      <c r="E1317" s="66" t="s">
        <v>1671</v>
      </c>
      <c r="F1317" s="66"/>
      <c r="G1317" s="64" t="s">
        <v>3285</v>
      </c>
      <c r="H1317" s="64"/>
      <c r="I1317" s="64"/>
      <c r="J1317" s="68"/>
      <c r="K1317" s="67" t="n">
        <v>43758</v>
      </c>
      <c r="L1317" s="50" t="n">
        <v>43773</v>
      </c>
      <c r="M1317" s="2" t="n">
        <f aca="false">_xlfn.DAYS(L1317, K1317)</f>
        <v>15</v>
      </c>
      <c r="N1317" s="17"/>
      <c r="O1317" s="18"/>
    </row>
    <row r="1318" customFormat="false" ht="170" hidden="false" customHeight="false" outlineLevel="0" collapsed="false">
      <c r="A1318" s="69" t="s">
        <v>3286</v>
      </c>
      <c r="B1318" s="65" t="s">
        <v>1030</v>
      </c>
      <c r="C1318" s="66" t="s">
        <v>36</v>
      </c>
      <c r="D1318" s="66"/>
      <c r="E1318" s="66" t="s">
        <v>1671</v>
      </c>
      <c r="F1318" s="111"/>
      <c r="G1318" s="64" t="s">
        <v>3287</v>
      </c>
      <c r="H1318" s="66"/>
      <c r="I1318" s="92"/>
      <c r="J1318" s="128"/>
      <c r="K1318" s="67" t="n">
        <v>43568</v>
      </c>
      <c r="L1318" s="50" t="n">
        <v>43773</v>
      </c>
      <c r="M1318" s="2" t="n">
        <f aca="false">_xlfn.DAYS(L1318, K1318)</f>
        <v>205</v>
      </c>
      <c r="N1318" s="17"/>
    </row>
    <row r="1319" customFormat="false" ht="34" hidden="false" customHeight="false" outlineLevel="0" collapsed="false">
      <c r="A1319" s="64" t="s">
        <v>3288</v>
      </c>
      <c r="B1319" s="64" t="s">
        <v>2450</v>
      </c>
      <c r="C1319" s="66" t="s">
        <v>234</v>
      </c>
      <c r="D1319" s="66"/>
      <c r="E1319" s="66" t="s">
        <v>1671</v>
      </c>
      <c r="F1319" s="66"/>
      <c r="G1319" s="64" t="s">
        <v>3289</v>
      </c>
      <c r="H1319" s="66"/>
      <c r="I1319" s="64"/>
      <c r="J1319" s="66"/>
      <c r="K1319" s="67" t="n">
        <v>43741</v>
      </c>
      <c r="L1319" s="50" t="n">
        <v>43773</v>
      </c>
      <c r="M1319" s="2" t="n">
        <f aca="false">_xlfn.DAYS(L1319, K1319)</f>
        <v>32</v>
      </c>
      <c r="N1319" s="17"/>
    </row>
    <row r="1320" customFormat="false" ht="17" hidden="false" customHeight="false" outlineLevel="0" collapsed="false">
      <c r="A1320" s="64" t="s">
        <v>268</v>
      </c>
      <c r="B1320" s="65" t="s">
        <v>658</v>
      </c>
      <c r="C1320" s="66" t="s">
        <v>1264</v>
      </c>
      <c r="D1320" s="66"/>
      <c r="E1320" s="66" t="s">
        <v>1671</v>
      </c>
      <c r="F1320" s="66"/>
      <c r="G1320" s="64" t="s">
        <v>3290</v>
      </c>
      <c r="H1320" s="64"/>
      <c r="I1320" s="64"/>
      <c r="J1320" s="68"/>
      <c r="K1320" s="67" t="n">
        <v>43671</v>
      </c>
      <c r="L1320" s="50" t="n">
        <v>43773</v>
      </c>
      <c r="M1320" s="2" t="n">
        <f aca="false">_xlfn.DAYS(L1320, K1320)</f>
        <v>102</v>
      </c>
      <c r="O1320" s="18"/>
    </row>
    <row r="1321" customFormat="false" ht="68" hidden="false" customHeight="false" outlineLevel="0" collapsed="false">
      <c r="A1321" s="13" t="s">
        <v>268</v>
      </c>
      <c r="B1321" s="13" t="s">
        <v>1255</v>
      </c>
      <c r="C1321" s="10" t="s">
        <v>315</v>
      </c>
      <c r="D1321" s="10"/>
      <c r="E1321" s="10" t="s">
        <v>1671</v>
      </c>
      <c r="F1321" s="10"/>
      <c r="G1321" s="13" t="s">
        <v>3291</v>
      </c>
      <c r="H1321" s="10"/>
      <c r="I1321" s="13"/>
      <c r="J1321" s="10"/>
      <c r="K1321" s="11" t="n">
        <v>43621</v>
      </c>
      <c r="L1321" s="50" t="n">
        <v>43773</v>
      </c>
      <c r="M1321" s="2" t="n">
        <f aca="false">_xlfn.DAYS(L1321, K1321)</f>
        <v>152</v>
      </c>
      <c r="N1321" s="17"/>
    </row>
    <row r="1322" customFormat="false" ht="17" hidden="false" customHeight="false" outlineLevel="0" collapsed="false">
      <c r="A1322" s="64" t="s">
        <v>268</v>
      </c>
      <c r="B1322" s="65" t="s">
        <v>32</v>
      </c>
      <c r="C1322" s="66" t="s">
        <v>352</v>
      </c>
      <c r="D1322" s="66"/>
      <c r="E1322" s="66" t="s">
        <v>1671</v>
      </c>
      <c r="F1322" s="66"/>
      <c r="G1322" s="64" t="s">
        <v>3292</v>
      </c>
      <c r="H1322" s="64"/>
      <c r="I1322" s="64"/>
      <c r="J1322" s="68"/>
      <c r="K1322" s="67" t="n">
        <v>43734</v>
      </c>
      <c r="L1322" s="50" t="n">
        <v>43773</v>
      </c>
      <c r="M1322" s="2" t="n">
        <f aca="false">_xlfn.DAYS(L1322, K1322)</f>
        <v>39</v>
      </c>
      <c r="N1322" s="17"/>
    </row>
    <row r="1323" customFormat="false" ht="17" hidden="false" customHeight="false" outlineLevel="0" collapsed="false">
      <c r="A1323" s="64" t="s">
        <v>268</v>
      </c>
      <c r="B1323" s="65" t="s">
        <v>2725</v>
      </c>
      <c r="C1323" s="66" t="s">
        <v>1264</v>
      </c>
      <c r="D1323" s="66"/>
      <c r="E1323" s="66" t="s">
        <v>1671</v>
      </c>
      <c r="F1323" s="66"/>
      <c r="G1323" s="64" t="s">
        <v>3194</v>
      </c>
      <c r="H1323" s="64"/>
      <c r="I1323" s="64"/>
      <c r="J1323" s="68"/>
      <c r="K1323" s="67" t="n">
        <v>43770</v>
      </c>
      <c r="L1323" s="50" t="n">
        <v>43773</v>
      </c>
      <c r="M1323" s="2" t="n">
        <f aca="false">_xlfn.DAYS(L1323, K1323)</f>
        <v>3</v>
      </c>
      <c r="N1323" s="17"/>
    </row>
    <row r="1324" customFormat="false" ht="17" hidden="false" customHeight="false" outlineLevel="0" collapsed="false">
      <c r="A1324" s="64" t="s">
        <v>268</v>
      </c>
      <c r="B1324" s="65" t="s">
        <v>753</v>
      </c>
      <c r="C1324" s="66" t="s">
        <v>40</v>
      </c>
      <c r="D1324" s="66"/>
      <c r="E1324" s="66" t="s">
        <v>1671</v>
      </c>
      <c r="F1324" s="66"/>
      <c r="G1324" s="64" t="s">
        <v>2092</v>
      </c>
      <c r="H1324" s="64"/>
      <c r="I1324" s="64"/>
      <c r="J1324" s="68"/>
      <c r="K1324" s="67" t="n">
        <v>43712</v>
      </c>
      <c r="L1324" s="50" t="n">
        <v>43773</v>
      </c>
      <c r="M1324" s="2" t="n">
        <f aca="false">_xlfn.DAYS(L1324, K1324)</f>
        <v>61</v>
      </c>
      <c r="N1324" s="17"/>
      <c r="O1324" s="18"/>
    </row>
    <row r="1325" customFormat="false" ht="17" hidden="false" customHeight="false" outlineLevel="0" collapsed="false">
      <c r="A1325" s="13" t="s">
        <v>268</v>
      </c>
      <c r="B1325" s="9" t="s">
        <v>3293</v>
      </c>
      <c r="C1325" s="10" t="s">
        <v>111</v>
      </c>
      <c r="D1325" s="10"/>
      <c r="E1325" s="10" t="s">
        <v>1671</v>
      </c>
      <c r="F1325" s="10"/>
      <c r="G1325" s="13" t="s">
        <v>3294</v>
      </c>
      <c r="H1325" s="13"/>
      <c r="I1325" s="13"/>
      <c r="J1325" s="20"/>
      <c r="K1325" s="11" t="n">
        <v>42444</v>
      </c>
      <c r="L1325" s="50" t="n">
        <v>43773</v>
      </c>
      <c r="M1325" s="2" t="n">
        <f aca="false">_xlfn.DAYS(L1325, K1325)</f>
        <v>1329</v>
      </c>
      <c r="N1325" s="17"/>
    </row>
    <row r="1326" customFormat="false" ht="68" hidden="false" customHeight="false" outlineLevel="0" collapsed="false">
      <c r="A1326" s="64" t="s">
        <v>268</v>
      </c>
      <c r="B1326" s="64" t="s">
        <v>238</v>
      </c>
      <c r="C1326" s="66" t="s">
        <v>237</v>
      </c>
      <c r="D1326" s="66"/>
      <c r="E1326" s="66" t="s">
        <v>1671</v>
      </c>
      <c r="F1326" s="66"/>
      <c r="G1326" s="64" t="s">
        <v>3295</v>
      </c>
      <c r="H1326" s="66"/>
      <c r="I1326" s="64"/>
      <c r="J1326" s="133"/>
      <c r="K1326" s="67" t="n">
        <v>43756</v>
      </c>
      <c r="L1326" s="50" t="n">
        <v>43773</v>
      </c>
      <c r="M1326" s="2" t="n">
        <f aca="false">_xlfn.DAYS(L1326, K1326)</f>
        <v>17</v>
      </c>
      <c r="N1326" s="17"/>
    </row>
    <row r="1327" customFormat="false" ht="34" hidden="false" customHeight="false" outlineLevel="0" collapsed="false">
      <c r="A1327" s="64" t="s">
        <v>3296</v>
      </c>
      <c r="B1327" s="65" t="s">
        <v>3297</v>
      </c>
      <c r="C1327" s="66" t="s">
        <v>346</v>
      </c>
      <c r="D1327" s="66"/>
      <c r="E1327" s="66" t="s">
        <v>1671</v>
      </c>
      <c r="F1327" s="66"/>
      <c r="G1327" s="64" t="s">
        <v>3298</v>
      </c>
      <c r="H1327" s="64"/>
      <c r="I1327" s="64"/>
      <c r="J1327" s="68"/>
      <c r="K1327" s="67" t="n">
        <v>43487</v>
      </c>
      <c r="L1327" s="50" t="n">
        <v>43773</v>
      </c>
      <c r="M1327" s="2" t="n">
        <f aca="false">_xlfn.DAYS(L1327, K1327)</f>
        <v>286</v>
      </c>
      <c r="N1327" s="17"/>
    </row>
    <row r="1328" customFormat="false" ht="51" hidden="false" customHeight="false" outlineLevel="0" collapsed="false">
      <c r="A1328" s="64" t="s">
        <v>3299</v>
      </c>
      <c r="B1328" s="65" t="s">
        <v>124</v>
      </c>
      <c r="C1328" s="66" t="s">
        <v>234</v>
      </c>
      <c r="D1328" s="66"/>
      <c r="E1328" s="66" t="s">
        <v>1671</v>
      </c>
      <c r="F1328" s="66"/>
      <c r="G1328" s="64" t="s">
        <v>3300</v>
      </c>
      <c r="H1328" s="64"/>
      <c r="I1328" s="64"/>
      <c r="J1328" s="68"/>
      <c r="K1328" s="67" t="n">
        <v>43749</v>
      </c>
      <c r="L1328" s="50" t="n">
        <v>43773</v>
      </c>
      <c r="M1328" s="2" t="n">
        <f aca="false">_xlfn.DAYS(L1328, K1328)</f>
        <v>24</v>
      </c>
      <c r="N1328" s="17"/>
    </row>
    <row r="1329" customFormat="false" ht="34" hidden="false" customHeight="false" outlineLevel="0" collapsed="false">
      <c r="A1329" s="64" t="s">
        <v>858</v>
      </c>
      <c r="B1329" s="65" t="s">
        <v>3301</v>
      </c>
      <c r="C1329" s="66" t="s">
        <v>3046</v>
      </c>
      <c r="D1329" s="66"/>
      <c r="E1329" s="66" t="s">
        <v>1671</v>
      </c>
      <c r="F1329" s="66"/>
      <c r="G1329" s="64" t="s">
        <v>3302</v>
      </c>
      <c r="H1329" s="66"/>
      <c r="I1329" s="64"/>
      <c r="J1329" s="68"/>
      <c r="K1329" s="67" t="n">
        <v>43745</v>
      </c>
      <c r="L1329" s="50" t="n">
        <v>43773</v>
      </c>
      <c r="M1329" s="2" t="n">
        <f aca="false">_xlfn.DAYS(L1329, K1329)</f>
        <v>28</v>
      </c>
      <c r="N1329" s="17"/>
    </row>
    <row r="1330" customFormat="false" ht="17" hidden="false" customHeight="false" outlineLevel="0" collapsed="false">
      <c r="A1330" s="64" t="s">
        <v>858</v>
      </c>
      <c r="B1330" s="65" t="s">
        <v>3303</v>
      </c>
      <c r="C1330" s="66" t="s">
        <v>36</v>
      </c>
      <c r="D1330" s="66"/>
      <c r="E1330" s="66" t="s">
        <v>1671</v>
      </c>
      <c r="F1330" s="66"/>
      <c r="G1330" s="64" t="s">
        <v>3304</v>
      </c>
      <c r="H1330" s="64"/>
      <c r="I1330" s="64"/>
      <c r="J1330" s="68"/>
      <c r="K1330" s="67" t="n">
        <v>43767</v>
      </c>
      <c r="L1330" s="50" t="n">
        <v>43773</v>
      </c>
      <c r="M1330" s="2" t="n">
        <f aca="false">_xlfn.DAYS(L1330, K1330)</f>
        <v>6</v>
      </c>
      <c r="N1330" s="17"/>
    </row>
    <row r="1331" customFormat="false" ht="34" hidden="false" customHeight="false" outlineLevel="0" collapsed="false">
      <c r="A1331" s="13" t="s">
        <v>3305</v>
      </c>
      <c r="B1331" s="9" t="s">
        <v>619</v>
      </c>
      <c r="C1331" s="10" t="s">
        <v>111</v>
      </c>
      <c r="D1331" s="10"/>
      <c r="E1331" s="10" t="s">
        <v>1671</v>
      </c>
      <c r="F1331" s="10"/>
      <c r="G1331" s="13" t="s">
        <v>3306</v>
      </c>
      <c r="H1331" s="13"/>
      <c r="I1331" s="13"/>
      <c r="J1331" s="20"/>
      <c r="K1331" s="11" t="n">
        <v>43704</v>
      </c>
      <c r="L1331" s="50" t="n">
        <v>43773</v>
      </c>
      <c r="M1331" s="2" t="n">
        <f aca="false">_xlfn.DAYS(L1331, K1331)</f>
        <v>69</v>
      </c>
      <c r="N1331" s="17"/>
    </row>
    <row r="1332" customFormat="false" ht="51" hidden="false" customHeight="false" outlineLevel="0" collapsed="false">
      <c r="A1332" s="64" t="s">
        <v>3307</v>
      </c>
      <c r="B1332" s="65" t="s">
        <v>517</v>
      </c>
      <c r="C1332" s="66" t="s">
        <v>234</v>
      </c>
      <c r="D1332" s="66"/>
      <c r="E1332" s="66" t="s">
        <v>1671</v>
      </c>
      <c r="F1332" s="66"/>
      <c r="G1332" s="64" t="s">
        <v>3308</v>
      </c>
      <c r="H1332" s="64"/>
      <c r="I1332" s="64"/>
      <c r="J1332" s="68"/>
      <c r="K1332" s="67" t="n">
        <v>43750</v>
      </c>
      <c r="L1332" s="50" t="n">
        <v>43773</v>
      </c>
      <c r="M1332" s="2" t="n">
        <f aca="false">_xlfn.DAYS(L1332, K1332)</f>
        <v>23</v>
      </c>
      <c r="N1332" s="17"/>
    </row>
    <row r="1333" customFormat="false" ht="102" hidden="false" customHeight="false" outlineLevel="0" collapsed="false">
      <c r="A1333" s="64" t="s">
        <v>3309</v>
      </c>
      <c r="B1333" s="65" t="s">
        <v>3310</v>
      </c>
      <c r="C1333" s="66" t="s">
        <v>234</v>
      </c>
      <c r="D1333" s="66"/>
      <c r="E1333" s="66" t="s">
        <v>1671</v>
      </c>
      <c r="F1333" s="66"/>
      <c r="G1333" s="64" t="s">
        <v>3311</v>
      </c>
      <c r="H1333" s="66"/>
      <c r="I1333" s="64"/>
      <c r="J1333" s="68"/>
      <c r="K1333" s="11" t="n">
        <v>43549</v>
      </c>
      <c r="L1333" s="50" t="n">
        <v>43773</v>
      </c>
      <c r="M1333" s="2" t="n">
        <f aca="false">_xlfn.DAYS(L1333, K1333)</f>
        <v>224</v>
      </c>
      <c r="O1333" s="18"/>
    </row>
    <row r="1334" customFormat="false" ht="34" hidden="false" customHeight="false" outlineLevel="0" collapsed="false">
      <c r="A1334" s="64" t="s">
        <v>271</v>
      </c>
      <c r="B1334" s="65" t="s">
        <v>3312</v>
      </c>
      <c r="C1334" s="66" t="s">
        <v>237</v>
      </c>
      <c r="D1334" s="66"/>
      <c r="E1334" s="66" t="s">
        <v>1671</v>
      </c>
      <c r="F1334" s="66"/>
      <c r="G1334" s="64" t="s">
        <v>3313</v>
      </c>
      <c r="H1334" s="64"/>
      <c r="I1334" s="64"/>
      <c r="J1334" s="68"/>
      <c r="K1334" s="11" t="n">
        <v>43542</v>
      </c>
      <c r="L1334" s="50" t="n">
        <v>43773</v>
      </c>
      <c r="M1334" s="2" t="n">
        <f aca="false">_xlfn.DAYS(L1334, K1334)</f>
        <v>231</v>
      </c>
      <c r="N1334" s="17"/>
    </row>
    <row r="1335" customFormat="false" ht="34" hidden="false" customHeight="false" outlineLevel="0" collapsed="false">
      <c r="A1335" s="64" t="s">
        <v>271</v>
      </c>
      <c r="B1335" s="65" t="s">
        <v>3314</v>
      </c>
      <c r="C1335" s="66" t="s">
        <v>346</v>
      </c>
      <c r="D1335" s="66"/>
      <c r="E1335" s="66" t="s">
        <v>1671</v>
      </c>
      <c r="F1335" s="66"/>
      <c r="G1335" s="64" t="s">
        <v>3315</v>
      </c>
      <c r="H1335" s="64"/>
      <c r="I1335" s="64"/>
      <c r="J1335" s="68"/>
      <c r="K1335" s="67" t="n">
        <v>43771</v>
      </c>
      <c r="L1335" s="50" t="n">
        <v>43773</v>
      </c>
      <c r="M1335" s="2" t="n">
        <f aca="false">_xlfn.DAYS(L1335, K1335)</f>
        <v>2</v>
      </c>
      <c r="N1335" s="17"/>
    </row>
    <row r="1336" customFormat="false" ht="187" hidden="false" customHeight="false" outlineLevel="0" collapsed="false">
      <c r="A1336" s="64" t="s">
        <v>271</v>
      </c>
      <c r="B1336" s="65" t="s">
        <v>898</v>
      </c>
      <c r="C1336" s="66" t="s">
        <v>111</v>
      </c>
      <c r="D1336" s="66"/>
      <c r="E1336" s="66" t="s">
        <v>1671</v>
      </c>
      <c r="F1336" s="66"/>
      <c r="G1336" s="64" t="s">
        <v>3316</v>
      </c>
      <c r="H1336" s="64"/>
      <c r="I1336" s="64"/>
      <c r="J1336" s="68"/>
      <c r="K1336" s="67" t="n">
        <v>43389</v>
      </c>
      <c r="L1336" s="50" t="n">
        <v>43773</v>
      </c>
      <c r="M1336" s="2" t="n">
        <f aca="false">_xlfn.DAYS(L1336, K1336)</f>
        <v>384</v>
      </c>
      <c r="N1336" s="17"/>
    </row>
    <row r="1337" customFormat="false" ht="68" hidden="false" customHeight="false" outlineLevel="0" collapsed="false">
      <c r="A1337" s="77" t="s">
        <v>3317</v>
      </c>
      <c r="B1337" s="65" t="s">
        <v>43</v>
      </c>
      <c r="C1337" s="66" t="s">
        <v>234</v>
      </c>
      <c r="D1337" s="66"/>
      <c r="E1337" s="66" t="s">
        <v>1671</v>
      </c>
      <c r="F1337" s="111"/>
      <c r="G1337" s="64" t="s">
        <v>3318</v>
      </c>
      <c r="H1337" s="66"/>
      <c r="I1337" s="78"/>
      <c r="J1337" s="114"/>
      <c r="K1337" s="67" t="n">
        <v>43677</v>
      </c>
      <c r="L1337" s="50" t="n">
        <v>43773</v>
      </c>
      <c r="M1337" s="2" t="n">
        <f aca="false">_xlfn.DAYS(L1337, K1337)</f>
        <v>96</v>
      </c>
      <c r="N1337" s="17"/>
    </row>
    <row r="1338" customFormat="false" ht="34" hidden="false" customHeight="false" outlineLevel="0" collapsed="false">
      <c r="A1338" s="13" t="s">
        <v>3319</v>
      </c>
      <c r="B1338" s="9" t="s">
        <v>3320</v>
      </c>
      <c r="C1338" s="10" t="s">
        <v>234</v>
      </c>
      <c r="D1338" s="10"/>
      <c r="E1338" s="10" t="s">
        <v>1671</v>
      </c>
      <c r="F1338" s="10"/>
      <c r="G1338" s="13" t="s">
        <v>3321</v>
      </c>
      <c r="H1338" s="13"/>
      <c r="I1338" s="13"/>
      <c r="J1338" s="20"/>
      <c r="K1338" s="11" t="n">
        <v>43727</v>
      </c>
      <c r="L1338" s="50" t="n">
        <v>43773</v>
      </c>
      <c r="M1338" s="2" t="n">
        <f aca="false">_xlfn.DAYS(L1338, K1338)</f>
        <v>46</v>
      </c>
      <c r="O1338" s="18"/>
    </row>
    <row r="1339" customFormat="false" ht="85" hidden="false" customHeight="false" outlineLevel="0" collapsed="false">
      <c r="A1339" s="64" t="s">
        <v>601</v>
      </c>
      <c r="B1339" s="64" t="s">
        <v>137</v>
      </c>
      <c r="C1339" s="66" t="s">
        <v>111</v>
      </c>
      <c r="D1339" s="66"/>
      <c r="E1339" s="66" t="s">
        <v>1671</v>
      </c>
      <c r="F1339" s="66"/>
      <c r="G1339" s="64" t="s">
        <v>3322</v>
      </c>
      <c r="H1339" s="66"/>
      <c r="I1339" s="64"/>
      <c r="J1339" s="66"/>
      <c r="K1339" s="67" t="n">
        <v>43764</v>
      </c>
      <c r="L1339" s="50" t="n">
        <v>43773</v>
      </c>
      <c r="M1339" s="2" t="n">
        <f aca="false">_xlfn.DAYS(L1339, K1339)</f>
        <v>9</v>
      </c>
      <c r="N1339" s="17"/>
    </row>
    <row r="1340" customFormat="false" ht="51" hidden="false" customHeight="false" outlineLevel="0" collapsed="false">
      <c r="A1340" s="64" t="s">
        <v>601</v>
      </c>
      <c r="B1340" s="64" t="s">
        <v>510</v>
      </c>
      <c r="C1340" s="66" t="s">
        <v>111</v>
      </c>
      <c r="D1340" s="66"/>
      <c r="E1340" s="66" t="s">
        <v>1671</v>
      </c>
      <c r="F1340" s="66"/>
      <c r="G1340" s="64" t="s">
        <v>3323</v>
      </c>
      <c r="H1340" s="66"/>
      <c r="I1340" s="64"/>
      <c r="J1340" s="66"/>
      <c r="K1340" s="67" t="n">
        <v>43761</v>
      </c>
      <c r="L1340" s="50" t="n">
        <v>43773</v>
      </c>
      <c r="M1340" s="2" t="n">
        <f aca="false">_xlfn.DAYS(L1340, K1340)</f>
        <v>12</v>
      </c>
      <c r="O1340" s="18"/>
    </row>
    <row r="1341" customFormat="false" ht="34" hidden="false" customHeight="false" outlineLevel="0" collapsed="false">
      <c r="A1341" s="64" t="s">
        <v>601</v>
      </c>
      <c r="B1341" s="64" t="s">
        <v>89</v>
      </c>
      <c r="C1341" s="66" t="s">
        <v>40</v>
      </c>
      <c r="D1341" s="66"/>
      <c r="E1341" s="66" t="s">
        <v>1671</v>
      </c>
      <c r="F1341" s="66"/>
      <c r="G1341" s="64" t="s">
        <v>3324</v>
      </c>
      <c r="H1341" s="66"/>
      <c r="I1341" s="64"/>
      <c r="J1341" s="127"/>
      <c r="K1341" s="67" t="n">
        <v>43698</v>
      </c>
      <c r="L1341" s="50" t="n">
        <v>43773</v>
      </c>
      <c r="M1341" s="2" t="n">
        <f aca="false">_xlfn.DAYS(L1341, K1341)</f>
        <v>75</v>
      </c>
      <c r="N1341" s="17"/>
    </row>
    <row r="1342" customFormat="false" ht="34" hidden="false" customHeight="false" outlineLevel="0" collapsed="false">
      <c r="A1342" s="64" t="s">
        <v>601</v>
      </c>
      <c r="B1342" s="64" t="s">
        <v>3325</v>
      </c>
      <c r="C1342" s="66" t="s">
        <v>315</v>
      </c>
      <c r="D1342" s="66"/>
      <c r="E1342" s="66" t="s">
        <v>1671</v>
      </c>
      <c r="F1342" s="66"/>
      <c r="G1342" s="64" t="s">
        <v>3326</v>
      </c>
      <c r="H1342" s="10"/>
      <c r="I1342" s="13"/>
      <c r="J1342" s="66"/>
      <c r="K1342" s="67" t="n">
        <v>43635</v>
      </c>
      <c r="L1342" s="50" t="n">
        <v>43773</v>
      </c>
      <c r="M1342" s="2" t="n">
        <f aca="false">_xlfn.DAYS(L1342, K1342)</f>
        <v>138</v>
      </c>
      <c r="N1342" s="17"/>
    </row>
    <row r="1343" customFormat="false" ht="68" hidden="false" customHeight="false" outlineLevel="0" collapsed="false">
      <c r="A1343" s="64" t="s">
        <v>601</v>
      </c>
      <c r="B1343" s="65" t="s">
        <v>905</v>
      </c>
      <c r="C1343" s="66" t="s">
        <v>264</v>
      </c>
      <c r="D1343" s="66"/>
      <c r="E1343" s="66" t="s">
        <v>1671</v>
      </c>
      <c r="F1343" s="66"/>
      <c r="G1343" s="64" t="s">
        <v>3327</v>
      </c>
      <c r="H1343" s="64"/>
      <c r="I1343" s="64"/>
      <c r="J1343" s="68"/>
      <c r="K1343" s="67" t="n">
        <v>43757</v>
      </c>
      <c r="L1343" s="50" t="n">
        <v>43773</v>
      </c>
      <c r="M1343" s="2" t="n">
        <f aca="false">_xlfn.DAYS(L1343, K1343)</f>
        <v>16</v>
      </c>
      <c r="N1343" s="17"/>
    </row>
    <row r="1344" customFormat="false" ht="85" hidden="false" customHeight="false" outlineLevel="0" collapsed="false">
      <c r="A1344" s="64" t="s">
        <v>3328</v>
      </c>
      <c r="B1344" s="65" t="s">
        <v>945</v>
      </c>
      <c r="C1344" s="66" t="s">
        <v>264</v>
      </c>
      <c r="D1344" s="66"/>
      <c r="E1344" s="66" t="s">
        <v>1671</v>
      </c>
      <c r="F1344" s="66"/>
      <c r="G1344" s="64" t="s">
        <v>3329</v>
      </c>
      <c r="H1344" s="64"/>
      <c r="I1344" s="64"/>
      <c r="J1344" s="68"/>
      <c r="K1344" s="67" t="n">
        <v>43679</v>
      </c>
      <c r="L1344" s="50" t="n">
        <v>43773</v>
      </c>
      <c r="M1344" s="2" t="n">
        <f aca="false">_xlfn.DAYS(L1344, K1344)</f>
        <v>94</v>
      </c>
      <c r="N1344" s="17"/>
    </row>
    <row r="1345" customFormat="false" ht="17" hidden="false" customHeight="false" outlineLevel="0" collapsed="false">
      <c r="A1345" s="13" t="s">
        <v>3330</v>
      </c>
      <c r="B1345" s="9" t="s">
        <v>3331</v>
      </c>
      <c r="C1345" s="10" t="s">
        <v>805</v>
      </c>
      <c r="D1345" s="10"/>
      <c r="E1345" s="10" t="s">
        <v>1671</v>
      </c>
      <c r="F1345" s="10"/>
      <c r="G1345" s="13" t="s">
        <v>3332</v>
      </c>
      <c r="H1345" s="13"/>
      <c r="I1345" s="13"/>
      <c r="J1345" s="20"/>
      <c r="K1345" s="11" t="n">
        <v>43728</v>
      </c>
      <c r="L1345" s="50" t="n">
        <v>43773</v>
      </c>
      <c r="M1345" s="2" t="n">
        <f aca="false">_xlfn.DAYS(L1345, K1345)</f>
        <v>45</v>
      </c>
      <c r="N1345" s="17"/>
      <c r="O1345" s="18"/>
    </row>
    <row r="1346" customFormat="false" ht="17" hidden="false" customHeight="false" outlineLevel="0" collapsed="false">
      <c r="A1346" s="64" t="s">
        <v>3333</v>
      </c>
      <c r="B1346" s="64" t="s">
        <v>2812</v>
      </c>
      <c r="C1346" s="66" t="s">
        <v>40</v>
      </c>
      <c r="D1346" s="66"/>
      <c r="E1346" s="66" t="s">
        <v>1671</v>
      </c>
      <c r="F1346" s="66"/>
      <c r="G1346" s="64" t="s">
        <v>3334</v>
      </c>
      <c r="H1346" s="66"/>
      <c r="I1346" s="64"/>
      <c r="J1346" s="66"/>
      <c r="K1346" s="67" t="n">
        <v>43671</v>
      </c>
      <c r="L1346" s="50" t="n">
        <v>43773</v>
      </c>
      <c r="M1346" s="2" t="n">
        <f aca="false">_xlfn.DAYS(L1346, K1346)</f>
        <v>102</v>
      </c>
      <c r="N1346" s="17"/>
    </row>
    <row r="1347" customFormat="false" ht="51" hidden="false" customHeight="false" outlineLevel="0" collapsed="false">
      <c r="A1347" s="77" t="s">
        <v>3335</v>
      </c>
      <c r="B1347" s="65" t="s">
        <v>140</v>
      </c>
      <c r="C1347" s="66" t="s">
        <v>111</v>
      </c>
      <c r="D1347" s="66"/>
      <c r="E1347" s="66" t="s">
        <v>1671</v>
      </c>
      <c r="F1347" s="111"/>
      <c r="G1347" s="64" t="s">
        <v>3336</v>
      </c>
      <c r="H1347" s="66"/>
      <c r="I1347" s="78"/>
      <c r="J1347" s="114"/>
      <c r="K1347" s="67" t="n">
        <v>43738</v>
      </c>
      <c r="L1347" s="50" t="n">
        <v>43773</v>
      </c>
      <c r="M1347" s="2" t="n">
        <f aca="false">_xlfn.DAYS(L1347, K1347)</f>
        <v>35</v>
      </c>
      <c r="N1347" s="17"/>
    </row>
    <row r="1348" customFormat="false" ht="51" hidden="false" customHeight="false" outlineLevel="0" collapsed="false">
      <c r="A1348" s="64" t="s">
        <v>3337</v>
      </c>
      <c r="B1348" s="65" t="s">
        <v>3338</v>
      </c>
      <c r="C1348" s="66" t="s">
        <v>234</v>
      </c>
      <c r="D1348" s="66"/>
      <c r="E1348" s="66" t="s">
        <v>1671</v>
      </c>
      <c r="F1348" s="66"/>
      <c r="G1348" s="64" t="s">
        <v>3339</v>
      </c>
      <c r="H1348" s="64"/>
      <c r="I1348" s="64"/>
      <c r="J1348" s="68"/>
      <c r="K1348" s="67" t="n">
        <v>43666</v>
      </c>
      <c r="L1348" s="50" t="n">
        <v>43773</v>
      </c>
      <c r="M1348" s="2" t="n">
        <f aca="false">_xlfn.DAYS(L1348, K1348)</f>
        <v>107</v>
      </c>
      <c r="N1348" s="17"/>
    </row>
    <row r="1349" customFormat="false" ht="34" hidden="false" customHeight="false" outlineLevel="0" collapsed="false">
      <c r="A1349" s="83" t="s">
        <v>862</v>
      </c>
      <c r="B1349" s="65" t="s">
        <v>258</v>
      </c>
      <c r="C1349" s="66" t="s">
        <v>234</v>
      </c>
      <c r="D1349" s="66"/>
      <c r="E1349" s="66" t="s">
        <v>1671</v>
      </c>
      <c r="F1349" s="111"/>
      <c r="G1349" s="64" t="s">
        <v>3340</v>
      </c>
      <c r="H1349" s="66"/>
      <c r="I1349" s="81"/>
      <c r="J1349" s="116"/>
      <c r="K1349" s="84" t="n">
        <v>43749</v>
      </c>
      <c r="L1349" s="50" t="n">
        <v>43773</v>
      </c>
      <c r="M1349" s="2" t="n">
        <f aca="false">_xlfn.DAYS(L1349, K1349)</f>
        <v>24</v>
      </c>
      <c r="N1349" s="17"/>
    </row>
    <row r="1350" customFormat="false" ht="17" hidden="false" customHeight="false" outlineLevel="0" collapsed="false">
      <c r="A1350" s="9" t="s">
        <v>3341</v>
      </c>
      <c r="B1350" s="9" t="s">
        <v>3342</v>
      </c>
      <c r="C1350" s="10" t="s">
        <v>328</v>
      </c>
      <c r="D1350" s="10"/>
      <c r="E1350" s="10" t="s">
        <v>1671</v>
      </c>
      <c r="F1350" s="10"/>
      <c r="G1350" s="112" t="s">
        <v>3343</v>
      </c>
      <c r="H1350" s="10"/>
      <c r="I1350" s="13"/>
      <c r="J1350" s="23"/>
      <c r="K1350" s="11" t="n">
        <v>43719</v>
      </c>
      <c r="L1350" s="50" t="n">
        <v>43773</v>
      </c>
      <c r="M1350" s="2" t="n">
        <f aca="false">_xlfn.DAYS(L1350, K1350)</f>
        <v>54</v>
      </c>
      <c r="N1350" s="17"/>
    </row>
    <row r="1351" customFormat="false" ht="34" hidden="false" customHeight="false" outlineLevel="0" collapsed="false">
      <c r="A1351" s="64" t="s">
        <v>3344</v>
      </c>
      <c r="B1351" s="65" t="s">
        <v>469</v>
      </c>
      <c r="C1351" s="66" t="s">
        <v>264</v>
      </c>
      <c r="D1351" s="66"/>
      <c r="E1351" s="66" t="s">
        <v>1671</v>
      </c>
      <c r="F1351" s="66"/>
      <c r="G1351" s="64" t="s">
        <v>3345</v>
      </c>
      <c r="H1351" s="64"/>
      <c r="I1351" s="64"/>
      <c r="J1351" s="68"/>
      <c r="K1351" s="67" t="n">
        <v>43735</v>
      </c>
      <c r="L1351" s="50" t="n">
        <v>43773</v>
      </c>
      <c r="M1351" s="2" t="n">
        <f aca="false">_xlfn.DAYS(L1351, K1351)</f>
        <v>38</v>
      </c>
      <c r="N1351" s="17"/>
    </row>
    <row r="1352" customFormat="false" ht="17" hidden="false" customHeight="false" outlineLevel="0" collapsed="false">
      <c r="A1352" s="64" t="s">
        <v>3346</v>
      </c>
      <c r="B1352" s="65" t="s">
        <v>3347</v>
      </c>
      <c r="C1352" s="66" t="s">
        <v>315</v>
      </c>
      <c r="D1352" s="66"/>
      <c r="E1352" s="66" t="s">
        <v>1671</v>
      </c>
      <c r="F1352" s="66"/>
      <c r="G1352" s="64" t="s">
        <v>3348</v>
      </c>
      <c r="H1352" s="66"/>
      <c r="I1352" s="64"/>
      <c r="J1352" s="68"/>
      <c r="K1352" s="67" t="n">
        <v>43753</v>
      </c>
      <c r="L1352" s="50" t="n">
        <v>43773</v>
      </c>
      <c r="M1352" s="2" t="n">
        <f aca="false">_xlfn.DAYS(L1352, K1352)</f>
        <v>20</v>
      </c>
      <c r="N1352" s="17"/>
    </row>
    <row r="1353" customFormat="false" ht="51" hidden="false" customHeight="false" outlineLevel="0" collapsed="false">
      <c r="A1353" s="8" t="s">
        <v>3349</v>
      </c>
      <c r="B1353" s="9" t="s">
        <v>1787</v>
      </c>
      <c r="C1353" s="10" t="s">
        <v>264</v>
      </c>
      <c r="D1353" s="10"/>
      <c r="E1353" s="10" t="s">
        <v>1671</v>
      </c>
      <c r="F1353" s="62"/>
      <c r="G1353" s="13" t="s">
        <v>3350</v>
      </c>
      <c r="H1353" s="10"/>
      <c r="I1353" s="14"/>
      <c r="J1353" s="130"/>
      <c r="K1353" s="31" t="n">
        <v>43621</v>
      </c>
      <c r="L1353" s="50" t="n">
        <v>43773</v>
      </c>
      <c r="M1353" s="2" t="n">
        <f aca="false">_xlfn.DAYS(L1353, K1353)</f>
        <v>152</v>
      </c>
      <c r="N1353" s="17"/>
    </row>
    <row r="1354" customFormat="false" ht="34" hidden="false" customHeight="false" outlineLevel="0" collapsed="false">
      <c r="A1354" s="77" t="s">
        <v>3351</v>
      </c>
      <c r="B1354" s="65" t="s">
        <v>3352</v>
      </c>
      <c r="C1354" s="66"/>
      <c r="D1354" s="66"/>
      <c r="E1354" s="66" t="s">
        <v>1671</v>
      </c>
      <c r="F1354" s="111"/>
      <c r="G1354" s="64" t="s">
        <v>3353</v>
      </c>
      <c r="H1354" s="66"/>
      <c r="I1354" s="67"/>
      <c r="J1354" s="114"/>
      <c r="K1354" s="131" t="n">
        <v>43689</v>
      </c>
      <c r="L1354" s="50" t="n">
        <v>43773</v>
      </c>
      <c r="M1354" s="2" t="n">
        <f aca="false">_xlfn.DAYS(L1354, K1354)</f>
        <v>84</v>
      </c>
      <c r="N1354" s="17"/>
    </row>
    <row r="1355" customFormat="false" ht="34" hidden="false" customHeight="false" outlineLevel="0" collapsed="false">
      <c r="A1355" s="64" t="s">
        <v>3354</v>
      </c>
      <c r="B1355" s="65" t="s">
        <v>3355</v>
      </c>
      <c r="C1355" s="66" t="s">
        <v>40</v>
      </c>
      <c r="D1355" s="66"/>
      <c r="E1355" s="66" t="s">
        <v>1671</v>
      </c>
      <c r="F1355" s="66"/>
      <c r="G1355" s="64" t="s">
        <v>3356</v>
      </c>
      <c r="H1355" s="64"/>
      <c r="I1355" s="64"/>
      <c r="J1355" s="68"/>
      <c r="K1355" s="67" t="n">
        <v>43558</v>
      </c>
      <c r="L1355" s="50" t="n">
        <v>43773</v>
      </c>
      <c r="M1355" s="2" t="n">
        <f aca="false">_xlfn.DAYS(L1355, K1355)</f>
        <v>215</v>
      </c>
      <c r="N1355" s="17"/>
    </row>
    <row r="1356" customFormat="false" ht="51" hidden="false" customHeight="false" outlineLevel="0" collapsed="false">
      <c r="A1356" s="83" t="s">
        <v>3357</v>
      </c>
      <c r="B1356" s="65" t="s">
        <v>3005</v>
      </c>
      <c r="C1356" s="66" t="s">
        <v>297</v>
      </c>
      <c r="D1356" s="66"/>
      <c r="E1356" s="66" t="s">
        <v>1671</v>
      </c>
      <c r="F1356" s="111"/>
      <c r="G1356" s="64" t="s">
        <v>3358</v>
      </c>
      <c r="H1356" s="66"/>
      <c r="I1356" s="81"/>
      <c r="J1356" s="115"/>
      <c r="K1356" s="84" t="n">
        <v>43757</v>
      </c>
      <c r="L1356" s="50" t="n">
        <v>43773</v>
      </c>
      <c r="M1356" s="2" t="n">
        <f aca="false">_xlfn.DAYS(L1356, K1356)</f>
        <v>16</v>
      </c>
      <c r="N1356" s="17"/>
    </row>
    <row r="1357" customFormat="false" ht="34" hidden="false" customHeight="false" outlineLevel="0" collapsed="false">
      <c r="A1357" s="64" t="s">
        <v>3359</v>
      </c>
      <c r="B1357" s="64" t="s">
        <v>231</v>
      </c>
      <c r="C1357" s="66"/>
      <c r="D1357" s="66"/>
      <c r="E1357" s="66" t="s">
        <v>1671</v>
      </c>
      <c r="F1357" s="66"/>
      <c r="G1357" s="64" t="s">
        <v>3360</v>
      </c>
      <c r="H1357" s="66"/>
      <c r="I1357" s="64"/>
      <c r="J1357" s="133"/>
      <c r="K1357" s="67" t="n">
        <v>43642</v>
      </c>
      <c r="L1357" s="50" t="n">
        <v>43773</v>
      </c>
      <c r="M1357" s="2" t="n">
        <f aca="false">_xlfn.DAYS(L1357, K1357)</f>
        <v>131</v>
      </c>
      <c r="N1357" s="17"/>
    </row>
    <row r="1358" customFormat="false" ht="17" hidden="false" customHeight="false" outlineLevel="0" collapsed="false">
      <c r="A1358" s="13" t="s">
        <v>3361</v>
      </c>
      <c r="B1358" s="9" t="s">
        <v>39</v>
      </c>
      <c r="C1358" s="10" t="s">
        <v>328</v>
      </c>
      <c r="D1358" s="10"/>
      <c r="E1358" s="10" t="s">
        <v>1671</v>
      </c>
      <c r="F1358" s="10"/>
      <c r="G1358" s="13" t="s">
        <v>3362</v>
      </c>
      <c r="H1358" s="13"/>
      <c r="I1358" s="13"/>
      <c r="J1358" s="20"/>
      <c r="K1358" s="11" t="n">
        <v>43609</v>
      </c>
      <c r="L1358" s="50" t="n">
        <v>43773</v>
      </c>
      <c r="M1358" s="2" t="n">
        <f aca="false">_xlfn.DAYS(L1358, K1358)</f>
        <v>164</v>
      </c>
      <c r="O1358" s="18"/>
    </row>
    <row r="1359" customFormat="false" ht="34" hidden="false" customHeight="false" outlineLevel="0" collapsed="false">
      <c r="A1359" s="64" t="s">
        <v>868</v>
      </c>
      <c r="B1359" s="65" t="s">
        <v>3363</v>
      </c>
      <c r="C1359" s="66" t="s">
        <v>40</v>
      </c>
      <c r="D1359" s="66"/>
      <c r="E1359" s="66" t="s">
        <v>1671</v>
      </c>
      <c r="F1359" s="66"/>
      <c r="G1359" s="64" t="s">
        <v>3364</v>
      </c>
      <c r="H1359" s="64"/>
      <c r="I1359" s="64"/>
      <c r="J1359" s="68"/>
      <c r="K1359" s="67" t="n">
        <v>43760</v>
      </c>
      <c r="L1359" s="50" t="n">
        <v>43773</v>
      </c>
      <c r="M1359" s="2" t="n">
        <f aca="false">_xlfn.DAYS(L1359, K1359)</f>
        <v>13</v>
      </c>
      <c r="N1359" s="17"/>
      <c r="O1359" s="18"/>
    </row>
    <row r="1360" customFormat="false" ht="34" hidden="false" customHeight="false" outlineLevel="0" collapsed="false">
      <c r="A1360" s="64" t="s">
        <v>868</v>
      </c>
      <c r="B1360" s="65" t="s">
        <v>2338</v>
      </c>
      <c r="C1360" s="66" t="s">
        <v>36</v>
      </c>
      <c r="D1360" s="66"/>
      <c r="E1360" s="66" t="s">
        <v>1671</v>
      </c>
      <c r="F1360" s="66"/>
      <c r="G1360" s="64" t="s">
        <v>3365</v>
      </c>
      <c r="H1360" s="64"/>
      <c r="I1360" s="64"/>
      <c r="J1360" s="68"/>
      <c r="K1360" s="67" t="n">
        <v>43530</v>
      </c>
      <c r="L1360" s="50" t="n">
        <v>43773</v>
      </c>
      <c r="M1360" s="2" t="n">
        <f aca="false">_xlfn.DAYS(L1360, K1360)</f>
        <v>243</v>
      </c>
      <c r="N1360" s="17"/>
      <c r="O1360" s="18"/>
    </row>
    <row r="1361" customFormat="false" ht="68" hidden="false" customHeight="false" outlineLevel="0" collapsed="false">
      <c r="A1361" s="64" t="s">
        <v>868</v>
      </c>
      <c r="B1361" s="65" t="s">
        <v>3366</v>
      </c>
      <c r="C1361" s="66" t="s">
        <v>36</v>
      </c>
      <c r="D1361" s="66"/>
      <c r="E1361" s="66" t="s">
        <v>1671</v>
      </c>
      <c r="F1361" s="66"/>
      <c r="G1361" s="64" t="s">
        <v>3367</v>
      </c>
      <c r="H1361" s="64"/>
      <c r="I1361" s="64"/>
      <c r="J1361" s="68"/>
      <c r="K1361" s="67" t="n">
        <v>43258</v>
      </c>
      <c r="L1361" s="50" t="n">
        <v>43773</v>
      </c>
      <c r="M1361" s="2" t="n">
        <f aca="false">_xlfn.DAYS(L1361, K1361)</f>
        <v>515</v>
      </c>
      <c r="N1361" s="17"/>
    </row>
    <row r="1362" customFormat="false" ht="51" hidden="false" customHeight="false" outlineLevel="0" collapsed="false">
      <c r="A1362" s="77" t="s">
        <v>868</v>
      </c>
      <c r="B1362" s="65" t="s">
        <v>3368</v>
      </c>
      <c r="C1362" s="66" t="s">
        <v>297</v>
      </c>
      <c r="D1362" s="66"/>
      <c r="E1362" s="66" t="s">
        <v>1671</v>
      </c>
      <c r="F1362" s="111"/>
      <c r="G1362" s="64" t="s">
        <v>3369</v>
      </c>
      <c r="H1362" s="66"/>
      <c r="I1362" s="78"/>
      <c r="J1362" s="114"/>
      <c r="K1362" s="11" t="n">
        <v>43532</v>
      </c>
      <c r="L1362" s="50" t="n">
        <v>43773</v>
      </c>
      <c r="M1362" s="2" t="n">
        <f aca="false">_xlfn.DAYS(L1362, K1362)</f>
        <v>241</v>
      </c>
      <c r="N1362" s="17"/>
    </row>
    <row r="1363" customFormat="false" ht="17" hidden="false" customHeight="false" outlineLevel="0" collapsed="false">
      <c r="A1363" s="13" t="s">
        <v>3370</v>
      </c>
      <c r="B1363" s="9" t="s">
        <v>140</v>
      </c>
      <c r="C1363" s="10" t="s">
        <v>315</v>
      </c>
      <c r="D1363" s="10"/>
      <c r="E1363" s="10" t="s">
        <v>1671</v>
      </c>
      <c r="F1363" s="10"/>
      <c r="G1363" s="13" t="s">
        <v>3371</v>
      </c>
      <c r="H1363" s="13"/>
      <c r="I1363" s="13"/>
      <c r="J1363" s="20"/>
      <c r="K1363" s="11" t="n">
        <v>43716</v>
      </c>
      <c r="L1363" s="50" t="n">
        <v>43773</v>
      </c>
      <c r="M1363" s="2" t="n">
        <f aca="false">_xlfn.DAYS(L1363, K1363)</f>
        <v>57</v>
      </c>
      <c r="O1363" s="18"/>
    </row>
    <row r="1364" customFormat="false" ht="17" hidden="false" customHeight="false" outlineLevel="0" collapsed="false">
      <c r="A1364" s="69" t="s">
        <v>3372</v>
      </c>
      <c r="B1364" s="65" t="s">
        <v>579</v>
      </c>
      <c r="C1364" s="66" t="s">
        <v>255</v>
      </c>
      <c r="D1364" s="66"/>
      <c r="E1364" s="66" t="s">
        <v>1671</v>
      </c>
      <c r="F1364" s="111"/>
      <c r="G1364" s="64" t="s">
        <v>3373</v>
      </c>
      <c r="H1364" s="66"/>
      <c r="I1364" s="92"/>
      <c r="J1364" s="117"/>
      <c r="K1364" s="67" t="n">
        <v>43749</v>
      </c>
      <c r="L1364" s="50" t="n">
        <v>43773</v>
      </c>
      <c r="M1364" s="2" t="n">
        <f aca="false">_xlfn.DAYS(L1364, K1364)</f>
        <v>24</v>
      </c>
      <c r="N1364" s="17"/>
    </row>
    <row r="1365" customFormat="false" ht="17" hidden="false" customHeight="false" outlineLevel="0" collapsed="false">
      <c r="A1365" s="13" t="s">
        <v>3374</v>
      </c>
      <c r="B1365" s="9" t="s">
        <v>3375</v>
      </c>
      <c r="C1365" s="10" t="s">
        <v>36</v>
      </c>
      <c r="D1365" s="10"/>
      <c r="E1365" s="10" t="s">
        <v>1671</v>
      </c>
      <c r="F1365" s="10"/>
      <c r="G1365" s="13" t="s">
        <v>3376</v>
      </c>
      <c r="H1365" s="13"/>
      <c r="I1365" s="13"/>
      <c r="J1365" s="20"/>
      <c r="K1365" s="11" t="n">
        <v>43595</v>
      </c>
      <c r="L1365" s="50" t="n">
        <v>43773</v>
      </c>
      <c r="M1365" s="2" t="n">
        <f aca="false">_xlfn.DAYS(L1365, K1365)</f>
        <v>178</v>
      </c>
      <c r="O1365" s="18"/>
    </row>
    <row r="1366" customFormat="false" ht="17" hidden="false" customHeight="false" outlineLevel="0" collapsed="false">
      <c r="A1366" s="13" t="s">
        <v>3377</v>
      </c>
      <c r="B1366" s="9" t="s">
        <v>3378</v>
      </c>
      <c r="C1366" s="10" t="s">
        <v>111</v>
      </c>
      <c r="D1366" s="10"/>
      <c r="E1366" s="10" t="s">
        <v>1671</v>
      </c>
      <c r="F1366" s="10"/>
      <c r="G1366" s="13" t="s">
        <v>3379</v>
      </c>
      <c r="H1366" s="13"/>
      <c r="I1366" s="13"/>
      <c r="J1366" s="20"/>
      <c r="K1366" s="11" t="n">
        <v>43304</v>
      </c>
      <c r="L1366" s="50" t="n">
        <v>43773</v>
      </c>
      <c r="M1366" s="2" t="n">
        <f aca="false">_xlfn.DAYS(L1366, K1366)</f>
        <v>469</v>
      </c>
      <c r="N1366" s="17"/>
    </row>
    <row r="1367" customFormat="false" ht="85" hidden="false" customHeight="false" outlineLevel="0" collapsed="false">
      <c r="A1367" s="65" t="s">
        <v>3380</v>
      </c>
      <c r="B1367" s="65" t="s">
        <v>2748</v>
      </c>
      <c r="C1367" s="66" t="s">
        <v>40</v>
      </c>
      <c r="D1367" s="66"/>
      <c r="E1367" s="66" t="s">
        <v>1671</v>
      </c>
      <c r="F1367" s="66"/>
      <c r="G1367" s="110" t="s">
        <v>3381</v>
      </c>
      <c r="H1367" s="66"/>
      <c r="I1367" s="64"/>
      <c r="J1367" s="111"/>
      <c r="K1367" s="67" t="n">
        <v>43752</v>
      </c>
      <c r="L1367" s="50" t="n">
        <v>43773</v>
      </c>
      <c r="M1367" s="2" t="n">
        <f aca="false">_xlfn.DAYS(L1367, K1367)</f>
        <v>21</v>
      </c>
      <c r="N1367" s="17"/>
    </row>
    <row r="1368" customFormat="false" ht="34" hidden="false" customHeight="false" outlineLevel="0" collapsed="false">
      <c r="A1368" s="64" t="s">
        <v>3382</v>
      </c>
      <c r="B1368" s="65" t="s">
        <v>314</v>
      </c>
      <c r="C1368" s="66" t="s">
        <v>224</v>
      </c>
      <c r="D1368" s="66"/>
      <c r="E1368" s="66" t="s">
        <v>1671</v>
      </c>
      <c r="F1368" s="66"/>
      <c r="G1368" s="64" t="s">
        <v>3383</v>
      </c>
      <c r="H1368" s="64"/>
      <c r="I1368" s="64"/>
      <c r="J1368" s="68"/>
      <c r="K1368" s="67" t="n">
        <v>43637</v>
      </c>
      <c r="L1368" s="50" t="n">
        <v>43773</v>
      </c>
      <c r="M1368" s="2" t="n">
        <f aca="false">_xlfn.DAYS(L1368, K1368)</f>
        <v>136</v>
      </c>
      <c r="N1368" s="17"/>
    </row>
    <row r="1369" customFormat="false" ht="17" hidden="false" customHeight="false" outlineLevel="0" collapsed="false">
      <c r="A1369" s="64" t="s">
        <v>3384</v>
      </c>
      <c r="B1369" s="64" t="s">
        <v>3385</v>
      </c>
      <c r="C1369" s="66" t="s">
        <v>805</v>
      </c>
      <c r="D1369" s="66"/>
      <c r="E1369" s="66" t="s">
        <v>1671</v>
      </c>
      <c r="F1369" s="66"/>
      <c r="G1369" s="64" t="s">
        <v>1517</v>
      </c>
      <c r="H1369" s="66"/>
      <c r="I1369" s="64"/>
      <c r="J1369" s="66"/>
      <c r="K1369" s="67" t="n">
        <v>43760</v>
      </c>
      <c r="L1369" s="50" t="n">
        <v>43773</v>
      </c>
      <c r="M1369" s="2" t="n">
        <f aca="false">_xlfn.DAYS(L1369, K1369)</f>
        <v>13</v>
      </c>
      <c r="N1369" s="17"/>
    </row>
    <row r="1370" customFormat="false" ht="68" hidden="false" customHeight="false" outlineLevel="0" collapsed="false">
      <c r="A1370" s="69" t="s">
        <v>3386</v>
      </c>
      <c r="B1370" s="65" t="s">
        <v>236</v>
      </c>
      <c r="C1370" s="66" t="s">
        <v>40</v>
      </c>
      <c r="D1370" s="66"/>
      <c r="E1370" s="66" t="s">
        <v>1671</v>
      </c>
      <c r="F1370" s="111"/>
      <c r="G1370" s="64" t="s">
        <v>3387</v>
      </c>
      <c r="H1370" s="66"/>
      <c r="I1370" s="71"/>
      <c r="J1370" s="117"/>
      <c r="K1370" s="82" t="n">
        <v>43772</v>
      </c>
      <c r="L1370" s="50" t="n">
        <v>43773</v>
      </c>
      <c r="M1370" s="2" t="n">
        <f aca="false">_xlfn.DAYS(L1370, K1370)</f>
        <v>1</v>
      </c>
      <c r="N1370" s="17"/>
    </row>
    <row r="1371" customFormat="false" ht="34" hidden="false" customHeight="false" outlineLevel="0" collapsed="false">
      <c r="A1371" s="8" t="s">
        <v>3388</v>
      </c>
      <c r="B1371" s="9" t="s">
        <v>3389</v>
      </c>
      <c r="C1371" s="10" t="s">
        <v>3216</v>
      </c>
      <c r="D1371" s="10"/>
      <c r="E1371" s="10" t="s">
        <v>1671</v>
      </c>
      <c r="F1371" s="62"/>
      <c r="G1371" s="13" t="s">
        <v>3390</v>
      </c>
      <c r="H1371" s="10"/>
      <c r="I1371" s="32"/>
      <c r="J1371" s="15"/>
      <c r="K1371" s="11" t="n">
        <v>43707</v>
      </c>
      <c r="L1371" s="50" t="n">
        <v>43773</v>
      </c>
      <c r="M1371" s="2" t="n">
        <f aca="false">_xlfn.DAYS(L1371, K1371)</f>
        <v>66</v>
      </c>
      <c r="N1371" s="17"/>
    </row>
    <row r="1372" customFormat="false" ht="85" hidden="false" customHeight="false" outlineLevel="0" collapsed="false">
      <c r="A1372" s="77" t="s">
        <v>66</v>
      </c>
      <c r="B1372" s="65" t="s">
        <v>3391</v>
      </c>
      <c r="C1372" s="66" t="s">
        <v>224</v>
      </c>
      <c r="D1372" s="66"/>
      <c r="E1372" s="66" t="s">
        <v>1671</v>
      </c>
      <c r="F1372" s="111"/>
      <c r="G1372" s="64" t="s">
        <v>3392</v>
      </c>
      <c r="H1372" s="66"/>
      <c r="I1372" s="92"/>
      <c r="J1372" s="114"/>
      <c r="K1372" s="67" t="n">
        <v>43644</v>
      </c>
      <c r="L1372" s="50" t="n">
        <v>43773</v>
      </c>
      <c r="M1372" s="2" t="n">
        <f aca="false">_xlfn.DAYS(L1372, K1372)</f>
        <v>129</v>
      </c>
      <c r="N1372" s="17"/>
    </row>
    <row r="1373" customFormat="false" ht="17" hidden="false" customHeight="false" outlineLevel="0" collapsed="false">
      <c r="A1373" s="13" t="s">
        <v>3393</v>
      </c>
      <c r="B1373" s="9" t="s">
        <v>2740</v>
      </c>
      <c r="C1373" s="10" t="s">
        <v>234</v>
      </c>
      <c r="D1373" s="10"/>
      <c r="E1373" s="10" t="s">
        <v>1671</v>
      </c>
      <c r="F1373" s="10"/>
      <c r="G1373" s="13" t="s">
        <v>1783</v>
      </c>
      <c r="H1373" s="13"/>
      <c r="I1373" s="13"/>
      <c r="J1373" s="20"/>
      <c r="K1373" s="11" t="n">
        <v>43628</v>
      </c>
      <c r="L1373" s="50" t="n">
        <v>43773</v>
      </c>
      <c r="M1373" s="2" t="n">
        <f aca="false">_xlfn.DAYS(L1373, K1373)</f>
        <v>145</v>
      </c>
      <c r="N1373" s="17"/>
    </row>
    <row r="1374" customFormat="false" ht="17" hidden="false" customHeight="false" outlineLevel="0" collapsed="false">
      <c r="A1374" s="64" t="s">
        <v>2808</v>
      </c>
      <c r="B1374" s="65" t="s">
        <v>220</v>
      </c>
      <c r="C1374" s="66" t="s">
        <v>40</v>
      </c>
      <c r="D1374" s="66"/>
      <c r="E1374" s="66" t="s">
        <v>1671</v>
      </c>
      <c r="F1374" s="66"/>
      <c r="G1374" s="64" t="s">
        <v>3394</v>
      </c>
      <c r="H1374" s="64"/>
      <c r="I1374" s="64"/>
      <c r="J1374" s="68"/>
      <c r="K1374" s="11" t="n">
        <v>43546</v>
      </c>
      <c r="L1374" s="50" t="n">
        <v>43773</v>
      </c>
      <c r="M1374" s="2" t="n">
        <f aca="false">_xlfn.DAYS(L1374, K1374)</f>
        <v>227</v>
      </c>
      <c r="N1374" s="17"/>
    </row>
    <row r="1375" customFormat="false" ht="170" hidden="false" customHeight="false" outlineLevel="0" collapsed="false">
      <c r="A1375" s="64" t="s">
        <v>3395</v>
      </c>
      <c r="B1375" s="65" t="s">
        <v>3396</v>
      </c>
      <c r="C1375" s="66" t="s">
        <v>328</v>
      </c>
      <c r="D1375" s="66"/>
      <c r="E1375" s="66" t="s">
        <v>1671</v>
      </c>
      <c r="F1375" s="66"/>
      <c r="G1375" s="64" t="s">
        <v>3397</v>
      </c>
      <c r="H1375" s="64"/>
      <c r="I1375" s="64"/>
      <c r="J1375" s="68"/>
      <c r="K1375" s="67" t="n">
        <v>43673</v>
      </c>
      <c r="L1375" s="50" t="n">
        <v>43773</v>
      </c>
      <c r="M1375" s="2" t="n">
        <f aca="false">_xlfn.DAYS(L1375, K1375)</f>
        <v>100</v>
      </c>
      <c r="N1375" s="17"/>
    </row>
    <row r="1376" customFormat="false" ht="34" hidden="false" customHeight="false" outlineLevel="0" collapsed="false">
      <c r="A1376" s="64" t="s">
        <v>3398</v>
      </c>
      <c r="B1376" s="65" t="s">
        <v>3399</v>
      </c>
      <c r="C1376" s="66" t="s">
        <v>36</v>
      </c>
      <c r="D1376" s="66"/>
      <c r="E1376" s="66" t="s">
        <v>1671</v>
      </c>
      <c r="F1376" s="66"/>
      <c r="G1376" s="64" t="s">
        <v>3400</v>
      </c>
      <c r="H1376" s="64"/>
      <c r="I1376" s="64"/>
      <c r="J1376" s="68"/>
      <c r="K1376" s="67" t="n">
        <v>43693</v>
      </c>
      <c r="L1376" s="50" t="n">
        <v>43773</v>
      </c>
      <c r="M1376" s="2" t="n">
        <f aca="false">_xlfn.DAYS(L1376, K1376)</f>
        <v>80</v>
      </c>
      <c r="O1376" s="18"/>
    </row>
    <row r="1377" customFormat="false" ht="51" hidden="false" customHeight="false" outlineLevel="0" collapsed="false">
      <c r="A1377" s="64" t="s">
        <v>3401</v>
      </c>
      <c r="B1377" s="65" t="s">
        <v>43</v>
      </c>
      <c r="C1377" s="66" t="s">
        <v>111</v>
      </c>
      <c r="D1377" s="66"/>
      <c r="E1377" s="66" t="s">
        <v>1671</v>
      </c>
      <c r="F1377" s="66"/>
      <c r="G1377" s="64" t="s">
        <v>3402</v>
      </c>
      <c r="H1377" s="64"/>
      <c r="I1377" s="13"/>
      <c r="J1377" s="68"/>
      <c r="K1377" s="67" t="n">
        <v>43161</v>
      </c>
      <c r="L1377" s="50" t="n">
        <v>43773</v>
      </c>
      <c r="M1377" s="2" t="n">
        <f aca="false">_xlfn.DAYS(L1377, K1377)</f>
        <v>612</v>
      </c>
      <c r="N1377" s="17"/>
    </row>
    <row r="1378" customFormat="false" ht="68" hidden="false" customHeight="false" outlineLevel="0" collapsed="false">
      <c r="A1378" s="64" t="s">
        <v>3403</v>
      </c>
      <c r="B1378" s="64" t="s">
        <v>89</v>
      </c>
      <c r="C1378" s="66" t="s">
        <v>111</v>
      </c>
      <c r="D1378" s="66"/>
      <c r="E1378" s="66" t="s">
        <v>1671</v>
      </c>
      <c r="F1378" s="66"/>
      <c r="G1378" s="64" t="s">
        <v>3404</v>
      </c>
      <c r="H1378" s="66"/>
      <c r="I1378" s="64"/>
      <c r="J1378" s="66"/>
      <c r="K1378" s="11" t="n">
        <v>43547</v>
      </c>
      <c r="L1378" s="50" t="n">
        <v>43773</v>
      </c>
      <c r="M1378" s="2" t="n">
        <f aca="false">_xlfn.DAYS(L1378, K1378)</f>
        <v>226</v>
      </c>
      <c r="N1378" s="17"/>
    </row>
    <row r="1379" customFormat="false" ht="136" hidden="false" customHeight="false" outlineLevel="0" collapsed="false">
      <c r="A1379" s="64" t="s">
        <v>739</v>
      </c>
      <c r="B1379" s="64" t="s">
        <v>89</v>
      </c>
      <c r="C1379" s="66" t="s">
        <v>234</v>
      </c>
      <c r="D1379" s="66"/>
      <c r="E1379" s="66" t="s">
        <v>1671</v>
      </c>
      <c r="F1379" s="66"/>
      <c r="G1379" s="64" t="s">
        <v>3405</v>
      </c>
      <c r="H1379" s="66"/>
      <c r="I1379" s="64"/>
      <c r="J1379" s="127"/>
      <c r="K1379" s="67" t="n">
        <v>43772</v>
      </c>
      <c r="L1379" s="50" t="n">
        <v>43773</v>
      </c>
      <c r="M1379" s="2" t="n">
        <f aca="false">_xlfn.DAYS(L1379, K1379)</f>
        <v>1</v>
      </c>
      <c r="N1379" s="17"/>
    </row>
    <row r="1380" customFormat="false" ht="68" hidden="false" customHeight="false" outlineLevel="0" collapsed="false">
      <c r="A1380" s="64" t="s">
        <v>3406</v>
      </c>
      <c r="B1380" s="64" t="s">
        <v>3407</v>
      </c>
      <c r="C1380" s="66" t="s">
        <v>246</v>
      </c>
      <c r="D1380" s="66"/>
      <c r="E1380" s="66" t="s">
        <v>1671</v>
      </c>
      <c r="F1380" s="66"/>
      <c r="G1380" s="64" t="s">
        <v>3408</v>
      </c>
      <c r="H1380" s="66"/>
      <c r="I1380" s="64"/>
      <c r="J1380" s="133"/>
      <c r="K1380" s="11" t="n">
        <v>43535</v>
      </c>
      <c r="L1380" s="50" t="n">
        <v>43773</v>
      </c>
      <c r="M1380" s="2" t="n">
        <f aca="false">_xlfn.DAYS(L1380, K1380)</f>
        <v>238</v>
      </c>
      <c r="N1380" s="17"/>
    </row>
    <row r="1381" customFormat="false" ht="34" hidden="false" customHeight="false" outlineLevel="0" collapsed="false">
      <c r="A1381" s="65" t="s">
        <v>875</v>
      </c>
      <c r="B1381" s="65" t="s">
        <v>1023</v>
      </c>
      <c r="C1381" s="66" t="s">
        <v>234</v>
      </c>
      <c r="D1381" s="66"/>
      <c r="E1381" s="66" t="s">
        <v>1671</v>
      </c>
      <c r="F1381" s="66"/>
      <c r="G1381" s="110" t="s">
        <v>3409</v>
      </c>
      <c r="H1381" s="66"/>
      <c r="I1381" s="64"/>
      <c r="J1381" s="111"/>
      <c r="K1381" s="67" t="n">
        <v>43714</v>
      </c>
      <c r="L1381" s="50" t="n">
        <v>43773</v>
      </c>
      <c r="M1381" s="2" t="n">
        <f aca="false">_xlfn.DAYS(L1381, K1381)</f>
        <v>59</v>
      </c>
      <c r="N1381" s="17"/>
    </row>
    <row r="1382" customFormat="false" ht="51" hidden="false" customHeight="false" outlineLevel="0" collapsed="false">
      <c r="A1382" s="69" t="s">
        <v>875</v>
      </c>
      <c r="B1382" s="65" t="s">
        <v>66</v>
      </c>
      <c r="C1382" s="66" t="s">
        <v>1264</v>
      </c>
      <c r="D1382" s="66"/>
      <c r="E1382" s="66" t="s">
        <v>1671</v>
      </c>
      <c r="F1382" s="111"/>
      <c r="G1382" s="64" t="s">
        <v>3410</v>
      </c>
      <c r="H1382" s="66"/>
      <c r="I1382" s="81"/>
      <c r="J1382" s="117"/>
      <c r="K1382" s="67" t="n">
        <v>43629</v>
      </c>
      <c r="L1382" s="50" t="n">
        <v>43773</v>
      </c>
      <c r="M1382" s="2" t="n">
        <f aca="false">_xlfn.DAYS(L1382, K1382)</f>
        <v>144</v>
      </c>
      <c r="N1382" s="17"/>
    </row>
    <row r="1383" customFormat="false" ht="136" hidden="false" customHeight="false" outlineLevel="0" collapsed="false">
      <c r="A1383" s="64" t="s">
        <v>661</v>
      </c>
      <c r="B1383" s="65" t="s">
        <v>351</v>
      </c>
      <c r="C1383" s="66" t="s">
        <v>315</v>
      </c>
      <c r="D1383" s="66"/>
      <c r="E1383" s="66" t="s">
        <v>1671</v>
      </c>
      <c r="F1383" s="66"/>
      <c r="G1383" s="64" t="s">
        <v>3411</v>
      </c>
      <c r="H1383" s="66"/>
      <c r="I1383" s="64"/>
      <c r="J1383" s="68"/>
      <c r="K1383" s="67" t="n">
        <v>43734</v>
      </c>
      <c r="L1383" s="50" t="n">
        <v>43773</v>
      </c>
      <c r="M1383" s="2" t="n">
        <f aca="false">_xlfn.DAYS(L1383, K1383)</f>
        <v>39</v>
      </c>
      <c r="N1383" s="17"/>
    </row>
    <row r="1384" customFormat="false" ht="17" hidden="false" customHeight="false" outlineLevel="0" collapsed="false">
      <c r="A1384" s="64" t="s">
        <v>3412</v>
      </c>
      <c r="B1384" s="64" t="s">
        <v>3413</v>
      </c>
      <c r="C1384" s="66" t="s">
        <v>237</v>
      </c>
      <c r="D1384" s="66"/>
      <c r="E1384" s="66" t="s">
        <v>1671</v>
      </c>
      <c r="F1384" s="66"/>
      <c r="G1384" s="64" t="s">
        <v>3414</v>
      </c>
      <c r="H1384" s="66"/>
      <c r="I1384" s="85"/>
      <c r="J1384" s="66"/>
      <c r="K1384" s="67" t="n">
        <v>43397</v>
      </c>
      <c r="L1384" s="50" t="n">
        <v>43773</v>
      </c>
      <c r="M1384" s="2" t="n">
        <f aca="false">_xlfn.DAYS(L1384, K1384)</f>
        <v>376</v>
      </c>
      <c r="N1384" s="17"/>
    </row>
    <row r="1385" customFormat="false" ht="51" hidden="false" customHeight="false" outlineLevel="0" collapsed="false">
      <c r="A1385" s="65" t="s">
        <v>25</v>
      </c>
      <c r="B1385" s="65" t="s">
        <v>3415</v>
      </c>
      <c r="C1385" s="66" t="s">
        <v>297</v>
      </c>
      <c r="D1385" s="66"/>
      <c r="E1385" s="66" t="s">
        <v>1671</v>
      </c>
      <c r="F1385" s="66"/>
      <c r="G1385" s="110" t="s">
        <v>3416</v>
      </c>
      <c r="H1385" s="66"/>
      <c r="I1385" s="64"/>
      <c r="J1385" s="74"/>
      <c r="K1385" s="67" t="n">
        <v>43734</v>
      </c>
      <c r="L1385" s="50" t="n">
        <v>43773</v>
      </c>
      <c r="M1385" s="2" t="n">
        <f aca="false">_xlfn.DAYS(L1385, K1385)</f>
        <v>39</v>
      </c>
      <c r="N1385" s="17"/>
    </row>
    <row r="1386" customFormat="false" ht="34" hidden="false" customHeight="false" outlineLevel="0" collapsed="false">
      <c r="A1386" s="64" t="s">
        <v>3417</v>
      </c>
      <c r="B1386" s="65" t="s">
        <v>581</v>
      </c>
      <c r="C1386" s="66" t="s">
        <v>111</v>
      </c>
      <c r="D1386" s="66"/>
      <c r="E1386" s="66" t="s">
        <v>1671</v>
      </c>
      <c r="F1386" s="66"/>
      <c r="G1386" s="64" t="s">
        <v>3418</v>
      </c>
      <c r="H1386" s="64"/>
      <c r="I1386" s="64"/>
      <c r="J1386" s="68"/>
      <c r="K1386" s="67" t="n">
        <v>43754</v>
      </c>
      <c r="L1386" s="50" t="n">
        <v>43773</v>
      </c>
      <c r="M1386" s="2" t="n">
        <f aca="false">_xlfn.DAYS(L1386, K1386)</f>
        <v>19</v>
      </c>
      <c r="O1386" s="18"/>
    </row>
    <row r="1387" customFormat="false" ht="51" hidden="false" customHeight="false" outlineLevel="0" collapsed="false">
      <c r="A1387" s="64" t="s">
        <v>2817</v>
      </c>
      <c r="B1387" s="65" t="s">
        <v>2549</v>
      </c>
      <c r="C1387" s="66" t="s">
        <v>328</v>
      </c>
      <c r="D1387" s="66"/>
      <c r="E1387" s="66" t="s">
        <v>1671</v>
      </c>
      <c r="F1387" s="66"/>
      <c r="G1387" s="64" t="s">
        <v>3419</v>
      </c>
      <c r="H1387" s="64"/>
      <c r="I1387" s="64"/>
      <c r="J1387" s="68"/>
      <c r="K1387" s="67" t="n">
        <v>43752</v>
      </c>
      <c r="L1387" s="50" t="n">
        <v>43773</v>
      </c>
      <c r="M1387" s="2" t="n">
        <f aca="false">_xlfn.DAYS(L1387, K1387)</f>
        <v>21</v>
      </c>
      <c r="N1387" s="17"/>
    </row>
    <row r="1388" customFormat="false" ht="34" hidden="false" customHeight="false" outlineLevel="0" collapsed="false">
      <c r="A1388" s="64" t="s">
        <v>3420</v>
      </c>
      <c r="B1388" s="65" t="s">
        <v>223</v>
      </c>
      <c r="C1388" s="66" t="s">
        <v>36</v>
      </c>
      <c r="D1388" s="66"/>
      <c r="E1388" s="66" t="s">
        <v>1671</v>
      </c>
      <c r="F1388" s="66"/>
      <c r="G1388" s="64" t="s">
        <v>3421</v>
      </c>
      <c r="H1388" s="64"/>
      <c r="I1388" s="64"/>
      <c r="J1388" s="68"/>
      <c r="K1388" s="67" t="n">
        <v>43773</v>
      </c>
      <c r="L1388" s="50" t="n">
        <v>43773</v>
      </c>
      <c r="M1388" s="2" t="n">
        <f aca="false">_xlfn.DAYS(L1388, K1388)</f>
        <v>0</v>
      </c>
      <c r="N1388" s="17"/>
    </row>
    <row r="1389" customFormat="false" ht="34" hidden="false" customHeight="false" outlineLevel="0" collapsed="false">
      <c r="A1389" s="64" t="s">
        <v>784</v>
      </c>
      <c r="B1389" s="65" t="s">
        <v>3422</v>
      </c>
      <c r="C1389" s="66" t="s">
        <v>242</v>
      </c>
      <c r="D1389" s="66"/>
      <c r="E1389" s="66" t="s">
        <v>1671</v>
      </c>
      <c r="F1389" s="66"/>
      <c r="G1389" s="64" t="s">
        <v>3423</v>
      </c>
      <c r="H1389" s="64"/>
      <c r="I1389" s="64"/>
      <c r="J1389" s="68"/>
      <c r="K1389" s="67" t="n">
        <v>43772</v>
      </c>
      <c r="L1389" s="50" t="n">
        <v>43773</v>
      </c>
      <c r="M1389" s="2" t="n">
        <f aca="false">_xlfn.DAYS(L1389, K1389)</f>
        <v>1</v>
      </c>
      <c r="N1389" s="17"/>
    </row>
    <row r="1390" customFormat="false" ht="34" hidden="false" customHeight="false" outlineLevel="0" collapsed="false">
      <c r="A1390" s="13" t="s">
        <v>784</v>
      </c>
      <c r="B1390" s="9" t="s">
        <v>3424</v>
      </c>
      <c r="C1390" s="10" t="s">
        <v>36</v>
      </c>
      <c r="D1390" s="10"/>
      <c r="E1390" s="10" t="s">
        <v>1671</v>
      </c>
      <c r="F1390" s="10"/>
      <c r="G1390" s="13" t="s">
        <v>3425</v>
      </c>
      <c r="H1390" s="13"/>
      <c r="I1390" s="13"/>
      <c r="J1390" s="20"/>
      <c r="K1390" s="11" t="n">
        <v>43705</v>
      </c>
      <c r="L1390" s="50" t="n">
        <v>43773</v>
      </c>
      <c r="M1390" s="2" t="n">
        <f aca="false">_xlfn.DAYS(L1390, K1390)</f>
        <v>68</v>
      </c>
      <c r="N1390" s="17"/>
    </row>
    <row r="1391" customFormat="false" ht="85" hidden="false" customHeight="false" outlineLevel="0" collapsed="false">
      <c r="A1391" s="13" t="s">
        <v>1071</v>
      </c>
      <c r="B1391" s="13" t="s">
        <v>258</v>
      </c>
      <c r="C1391" s="10" t="s">
        <v>234</v>
      </c>
      <c r="D1391" s="10"/>
      <c r="E1391" s="10" t="s">
        <v>1671</v>
      </c>
      <c r="F1391" s="10"/>
      <c r="G1391" s="13" t="s">
        <v>3426</v>
      </c>
      <c r="H1391" s="10"/>
      <c r="I1391" s="13"/>
      <c r="J1391" s="10"/>
      <c r="K1391" s="11" t="n">
        <v>43708</v>
      </c>
      <c r="L1391" s="50" t="n">
        <v>43773</v>
      </c>
      <c r="M1391" s="2" t="n">
        <f aca="false">_xlfn.DAYS(L1391, K1391)</f>
        <v>65</v>
      </c>
      <c r="N1391" s="17"/>
    </row>
    <row r="1392" customFormat="false" ht="34" hidden="false" customHeight="false" outlineLevel="0" collapsed="false">
      <c r="A1392" s="69" t="s">
        <v>878</v>
      </c>
      <c r="B1392" s="134" t="s">
        <v>3427</v>
      </c>
      <c r="C1392" s="66" t="s">
        <v>1425</v>
      </c>
      <c r="D1392" s="66"/>
      <c r="E1392" s="66" t="s">
        <v>1671</v>
      </c>
      <c r="F1392" s="111"/>
      <c r="G1392" s="64" t="s">
        <v>3428</v>
      </c>
      <c r="H1392" s="66"/>
      <c r="I1392" s="71"/>
      <c r="J1392" s="128"/>
      <c r="K1392" s="67" t="n">
        <v>43771</v>
      </c>
      <c r="L1392" s="50" t="n">
        <v>43773</v>
      </c>
      <c r="M1392" s="2" t="n">
        <f aca="false">_xlfn.DAYS(L1392, K1392)</f>
        <v>2</v>
      </c>
      <c r="N1392" s="17"/>
    </row>
    <row r="1393" customFormat="false" ht="17" hidden="false" customHeight="false" outlineLevel="0" collapsed="false">
      <c r="A1393" s="64" t="s">
        <v>878</v>
      </c>
      <c r="B1393" s="65" t="s">
        <v>46</v>
      </c>
      <c r="C1393" s="66" t="s">
        <v>297</v>
      </c>
      <c r="D1393" s="66"/>
      <c r="E1393" s="66" t="s">
        <v>1671</v>
      </c>
      <c r="F1393" s="66"/>
      <c r="G1393" s="64" t="s">
        <v>3371</v>
      </c>
      <c r="H1393" s="64"/>
      <c r="I1393" s="64"/>
      <c r="J1393" s="68"/>
      <c r="K1393" s="67" t="n">
        <v>43742</v>
      </c>
      <c r="L1393" s="50" t="n">
        <v>43773</v>
      </c>
      <c r="M1393" s="2" t="n">
        <f aca="false">_xlfn.DAYS(L1393, K1393)</f>
        <v>31</v>
      </c>
      <c r="N1393" s="17"/>
    </row>
    <row r="1394" customFormat="false" ht="17" hidden="false" customHeight="false" outlineLevel="0" collapsed="false">
      <c r="A1394" s="34" t="s">
        <v>878</v>
      </c>
      <c r="B1394" s="9" t="s">
        <v>3429</v>
      </c>
      <c r="C1394" s="10"/>
      <c r="D1394" s="10"/>
      <c r="E1394" s="10" t="s">
        <v>1671</v>
      </c>
      <c r="F1394" s="62"/>
      <c r="G1394" s="13" t="s">
        <v>3360</v>
      </c>
      <c r="H1394" s="10"/>
      <c r="I1394" s="32"/>
      <c r="J1394" s="35"/>
      <c r="K1394" s="11" t="n">
        <v>43717</v>
      </c>
      <c r="L1394" s="50" t="n">
        <v>43773</v>
      </c>
      <c r="M1394" s="2" t="n">
        <f aca="false">_xlfn.DAYS(L1394, K1394)</f>
        <v>56</v>
      </c>
      <c r="N1394" s="17"/>
    </row>
    <row r="1395" customFormat="false" ht="34" hidden="false" customHeight="false" outlineLevel="0" collapsed="false">
      <c r="A1395" s="64" t="s">
        <v>3430</v>
      </c>
      <c r="B1395" s="65" t="s">
        <v>272</v>
      </c>
      <c r="C1395" s="66" t="s">
        <v>1264</v>
      </c>
      <c r="D1395" s="66"/>
      <c r="E1395" s="66" t="s">
        <v>1671</v>
      </c>
      <c r="F1395" s="66"/>
      <c r="G1395" s="64" t="s">
        <v>3431</v>
      </c>
      <c r="H1395" s="64"/>
      <c r="I1395" s="64"/>
      <c r="J1395" s="68"/>
      <c r="K1395" s="67" t="n">
        <v>43126</v>
      </c>
      <c r="L1395" s="50" t="n">
        <v>43773</v>
      </c>
      <c r="M1395" s="2" t="n">
        <f aca="false">_xlfn.DAYS(L1395, K1395)</f>
        <v>647</v>
      </c>
      <c r="N1395" s="17"/>
    </row>
    <row r="1396" customFormat="false" ht="34" hidden="false" customHeight="false" outlineLevel="0" collapsed="false">
      <c r="A1396" s="64" t="s">
        <v>3432</v>
      </c>
      <c r="B1396" s="65" t="s">
        <v>83</v>
      </c>
      <c r="C1396" s="66" t="s">
        <v>264</v>
      </c>
      <c r="D1396" s="66"/>
      <c r="E1396" s="66" t="s">
        <v>1671</v>
      </c>
      <c r="F1396" s="66"/>
      <c r="G1396" s="64" t="s">
        <v>3433</v>
      </c>
      <c r="H1396" s="64"/>
      <c r="I1396" s="64"/>
      <c r="J1396" s="68"/>
      <c r="K1396" s="67" t="n">
        <v>43760</v>
      </c>
      <c r="L1396" s="50" t="n">
        <v>43773</v>
      </c>
      <c r="M1396" s="2" t="n">
        <f aca="false">_xlfn.DAYS(L1396, K1396)</f>
        <v>13</v>
      </c>
      <c r="N1396" s="17"/>
    </row>
    <row r="1397" customFormat="false" ht="34" hidden="false" customHeight="false" outlineLevel="0" collapsed="false">
      <c r="A1397" s="64" t="s">
        <v>3110</v>
      </c>
      <c r="B1397" s="65" t="s">
        <v>3434</v>
      </c>
      <c r="C1397" s="66" t="s">
        <v>3435</v>
      </c>
      <c r="D1397" s="66"/>
      <c r="E1397" s="66" t="s">
        <v>1671</v>
      </c>
      <c r="F1397" s="66"/>
      <c r="G1397" s="64" t="s">
        <v>3436</v>
      </c>
      <c r="H1397" s="64"/>
      <c r="I1397" s="64"/>
      <c r="J1397" s="68"/>
      <c r="K1397" s="67" t="n">
        <v>43491</v>
      </c>
      <c r="L1397" s="50" t="n">
        <v>43773</v>
      </c>
      <c r="M1397" s="2" t="n">
        <f aca="false">_xlfn.DAYS(L1397, K1397)</f>
        <v>282</v>
      </c>
      <c r="O1397" s="18"/>
    </row>
    <row r="1398" customFormat="false" ht="17" hidden="false" customHeight="false" outlineLevel="0" collapsed="false">
      <c r="A1398" s="83" t="s">
        <v>3437</v>
      </c>
      <c r="B1398" s="65" t="s">
        <v>3438</v>
      </c>
      <c r="C1398" s="66" t="s">
        <v>358</v>
      </c>
      <c r="D1398" s="66"/>
      <c r="E1398" s="66" t="s">
        <v>1671</v>
      </c>
      <c r="F1398" s="111"/>
      <c r="G1398" s="64" t="s">
        <v>541</v>
      </c>
      <c r="H1398" s="66"/>
      <c r="I1398" s="81"/>
      <c r="J1398" s="116"/>
      <c r="K1398" s="84" t="n">
        <v>43650</v>
      </c>
      <c r="L1398" s="50" t="n">
        <v>43773</v>
      </c>
      <c r="M1398" s="2" t="n">
        <f aca="false">_xlfn.DAYS(L1398, K1398)</f>
        <v>123</v>
      </c>
      <c r="N1398" s="17"/>
      <c r="O1398" s="18"/>
    </row>
    <row r="1399" customFormat="false" ht="17" hidden="false" customHeight="false" outlineLevel="0" collapsed="false">
      <c r="A1399" s="77" t="s">
        <v>3439</v>
      </c>
      <c r="B1399" s="65" t="s">
        <v>467</v>
      </c>
      <c r="C1399" s="66" t="s">
        <v>1264</v>
      </c>
      <c r="D1399" s="66"/>
      <c r="E1399" s="66" t="s">
        <v>1671</v>
      </c>
      <c r="F1399" s="111"/>
      <c r="G1399" s="64" t="s">
        <v>3265</v>
      </c>
      <c r="H1399" s="66"/>
      <c r="I1399" s="67"/>
      <c r="J1399" s="114"/>
      <c r="K1399" s="67" t="n">
        <v>43736</v>
      </c>
      <c r="L1399" s="50" t="n">
        <v>43773</v>
      </c>
      <c r="M1399" s="2" t="n">
        <f aca="false">_xlfn.DAYS(L1399, K1399)</f>
        <v>37</v>
      </c>
      <c r="N1399" s="17"/>
      <c r="O1399" s="18"/>
    </row>
    <row r="1400" customFormat="false" ht="34" hidden="false" customHeight="false" outlineLevel="0" collapsed="false">
      <c r="A1400" s="64" t="s">
        <v>3440</v>
      </c>
      <c r="B1400" s="65" t="s">
        <v>850</v>
      </c>
      <c r="C1400" s="66" t="s">
        <v>358</v>
      </c>
      <c r="D1400" s="66"/>
      <c r="E1400" s="66" t="s">
        <v>1671</v>
      </c>
      <c r="F1400" s="66"/>
      <c r="G1400" s="64" t="s">
        <v>3441</v>
      </c>
      <c r="H1400" s="64"/>
      <c r="I1400" s="64"/>
      <c r="J1400" s="68"/>
      <c r="K1400" s="67" t="n">
        <v>43673</v>
      </c>
      <c r="L1400" s="50" t="n">
        <v>43773</v>
      </c>
      <c r="M1400" s="2" t="n">
        <f aca="false">_xlfn.DAYS(L1400, K1400)</f>
        <v>100</v>
      </c>
      <c r="N1400" s="17"/>
    </row>
    <row r="1401" customFormat="false" ht="34" hidden="false" customHeight="false" outlineLevel="0" collapsed="false">
      <c r="A1401" s="64" t="s">
        <v>3442</v>
      </c>
      <c r="B1401" s="64" t="s">
        <v>263</v>
      </c>
      <c r="C1401" s="66" t="s">
        <v>242</v>
      </c>
      <c r="D1401" s="66"/>
      <c r="E1401" s="66" t="s">
        <v>1671</v>
      </c>
      <c r="F1401" s="66"/>
      <c r="G1401" s="64" t="s">
        <v>3443</v>
      </c>
      <c r="H1401" s="66"/>
      <c r="I1401" s="64"/>
      <c r="J1401" s="66"/>
      <c r="K1401" s="67" t="n">
        <v>43697</v>
      </c>
      <c r="L1401" s="50" t="n">
        <v>43773</v>
      </c>
      <c r="M1401" s="2" t="n">
        <f aca="false">_xlfn.DAYS(L1401, K1401)</f>
        <v>76</v>
      </c>
      <c r="N1401" s="17"/>
    </row>
    <row r="1402" customFormat="false" ht="17" hidden="false" customHeight="false" outlineLevel="0" collapsed="false">
      <c r="A1402" s="13" t="s">
        <v>3444</v>
      </c>
      <c r="B1402" s="9" t="s">
        <v>469</v>
      </c>
      <c r="C1402" s="10" t="s">
        <v>352</v>
      </c>
      <c r="D1402" s="10"/>
      <c r="E1402" s="10" t="s">
        <v>1671</v>
      </c>
      <c r="F1402" s="10"/>
      <c r="G1402" s="13" t="s">
        <v>3445</v>
      </c>
      <c r="H1402" s="13"/>
      <c r="I1402" s="13"/>
      <c r="J1402" s="20"/>
      <c r="K1402" s="11" t="n">
        <v>43592</v>
      </c>
      <c r="L1402" s="50" t="n">
        <v>43773</v>
      </c>
      <c r="M1402" s="2" t="n">
        <f aca="false">_xlfn.DAYS(L1402, K1402)</f>
        <v>181</v>
      </c>
      <c r="N1402" s="17"/>
    </row>
    <row r="1403" customFormat="false" ht="17" hidden="false" customHeight="false" outlineLevel="0" collapsed="false">
      <c r="A1403" s="13" t="s">
        <v>3446</v>
      </c>
      <c r="B1403" s="9" t="s">
        <v>3447</v>
      </c>
      <c r="C1403" s="10" t="s">
        <v>264</v>
      </c>
      <c r="D1403" s="10"/>
      <c r="E1403" s="10" t="s">
        <v>1671</v>
      </c>
      <c r="F1403" s="10"/>
      <c r="G1403" s="13" t="s">
        <v>3448</v>
      </c>
      <c r="H1403" s="13"/>
      <c r="I1403" s="13"/>
      <c r="J1403" s="20"/>
      <c r="K1403" s="11" t="n">
        <v>43719</v>
      </c>
      <c r="L1403" s="50" t="n">
        <v>43773</v>
      </c>
      <c r="M1403" s="2" t="n">
        <f aca="false">_xlfn.DAYS(L1403, K1403)</f>
        <v>54</v>
      </c>
      <c r="O1403" s="18"/>
    </row>
    <row r="1404" customFormat="false" ht="17" hidden="false" customHeight="false" outlineLevel="0" collapsed="false">
      <c r="A1404" s="13" t="s">
        <v>3449</v>
      </c>
      <c r="B1404" s="9" t="s">
        <v>3218</v>
      </c>
      <c r="C1404" s="10"/>
      <c r="D1404" s="10"/>
      <c r="E1404" s="10" t="s">
        <v>1671</v>
      </c>
      <c r="F1404" s="10"/>
      <c r="G1404" s="13" t="s">
        <v>3155</v>
      </c>
      <c r="H1404" s="13"/>
      <c r="I1404" s="13"/>
      <c r="J1404" s="20"/>
      <c r="K1404" s="11" t="n">
        <v>43717</v>
      </c>
      <c r="L1404" s="50" t="n">
        <v>43773</v>
      </c>
      <c r="M1404" s="2" t="n">
        <f aca="false">_xlfn.DAYS(L1404, K1404)</f>
        <v>56</v>
      </c>
      <c r="N1404" s="17"/>
    </row>
    <row r="1405" customFormat="false" ht="34" hidden="false" customHeight="false" outlineLevel="0" collapsed="false">
      <c r="A1405" s="13" t="s">
        <v>3450</v>
      </c>
      <c r="B1405" s="9" t="s">
        <v>753</v>
      </c>
      <c r="C1405" s="10" t="s">
        <v>36</v>
      </c>
      <c r="D1405" s="10"/>
      <c r="E1405" s="10" t="s">
        <v>1671</v>
      </c>
      <c r="F1405" s="10"/>
      <c r="G1405" s="13" t="s">
        <v>3451</v>
      </c>
      <c r="H1405" s="13"/>
      <c r="I1405" s="13"/>
      <c r="J1405" s="20"/>
      <c r="K1405" s="11" t="n">
        <v>43753</v>
      </c>
      <c r="L1405" s="50" t="n">
        <v>43773</v>
      </c>
      <c r="M1405" s="2" t="n">
        <f aca="false">_xlfn.DAYS(L1405, K1405)</f>
        <v>20</v>
      </c>
      <c r="N1405" s="17"/>
    </row>
    <row r="1406" customFormat="false" ht="85" hidden="false" customHeight="false" outlineLevel="0" collapsed="false">
      <c r="A1406" s="13" t="s">
        <v>3452</v>
      </c>
      <c r="B1406" s="9" t="s">
        <v>452</v>
      </c>
      <c r="C1406" s="10" t="s">
        <v>249</v>
      </c>
      <c r="D1406" s="10"/>
      <c r="E1406" s="10" t="s">
        <v>1671</v>
      </c>
      <c r="F1406" s="10"/>
      <c r="G1406" s="13" t="s">
        <v>3453</v>
      </c>
      <c r="H1406" s="10"/>
      <c r="I1406" s="13"/>
      <c r="J1406" s="20"/>
      <c r="K1406" s="11" t="n">
        <v>43640</v>
      </c>
      <c r="L1406" s="50" t="n">
        <v>43773</v>
      </c>
      <c r="M1406" s="2" t="n">
        <f aca="false">_xlfn.DAYS(L1406, K1406)</f>
        <v>133</v>
      </c>
      <c r="N1406" s="17"/>
    </row>
    <row r="1407" customFormat="false" ht="17" hidden="false" customHeight="false" outlineLevel="0" collapsed="false">
      <c r="A1407" s="13" t="s">
        <v>2250</v>
      </c>
      <c r="B1407" s="9" t="s">
        <v>3454</v>
      </c>
      <c r="C1407" s="10" t="s">
        <v>36</v>
      </c>
      <c r="D1407" s="10"/>
      <c r="E1407" s="10" t="s">
        <v>1671</v>
      </c>
      <c r="F1407" s="10"/>
      <c r="G1407" s="13" t="s">
        <v>3455</v>
      </c>
      <c r="H1407" s="10"/>
      <c r="I1407" s="13"/>
      <c r="J1407" s="20"/>
      <c r="K1407" s="11" t="n">
        <v>43755</v>
      </c>
      <c r="L1407" s="50" t="n">
        <v>43773</v>
      </c>
      <c r="M1407" s="2" t="n">
        <f aca="false">_xlfn.DAYS(L1407, K1407)</f>
        <v>18</v>
      </c>
      <c r="N1407" s="17"/>
    </row>
    <row r="1408" customFormat="false" ht="34" hidden="false" customHeight="false" outlineLevel="0" collapsed="false">
      <c r="A1408" s="13" t="s">
        <v>2250</v>
      </c>
      <c r="B1408" s="9" t="s">
        <v>3456</v>
      </c>
      <c r="C1408" s="10" t="s">
        <v>234</v>
      </c>
      <c r="D1408" s="10"/>
      <c r="E1408" s="10" t="s">
        <v>1671</v>
      </c>
      <c r="F1408" s="10"/>
      <c r="G1408" s="13" t="s">
        <v>3457</v>
      </c>
      <c r="H1408" s="13"/>
      <c r="I1408" s="13"/>
      <c r="J1408" s="20"/>
      <c r="K1408" s="11" t="n">
        <v>43752</v>
      </c>
      <c r="L1408" s="50" t="n">
        <v>43773</v>
      </c>
      <c r="M1408" s="2" t="n">
        <f aca="false">_xlfn.DAYS(L1408, K1408)</f>
        <v>21</v>
      </c>
      <c r="N1408" s="17"/>
    </row>
    <row r="1409" customFormat="false" ht="51" hidden="false" customHeight="false" outlineLevel="0" collapsed="false">
      <c r="A1409" s="13" t="s">
        <v>2250</v>
      </c>
      <c r="B1409" s="9" t="s">
        <v>333</v>
      </c>
      <c r="C1409" s="10" t="s">
        <v>234</v>
      </c>
      <c r="D1409" s="10"/>
      <c r="E1409" s="10" t="s">
        <v>1671</v>
      </c>
      <c r="F1409" s="10"/>
      <c r="G1409" s="13" t="s">
        <v>3458</v>
      </c>
      <c r="H1409" s="13"/>
      <c r="I1409" s="13"/>
      <c r="J1409" s="20"/>
      <c r="K1409" s="11" t="n">
        <v>43477</v>
      </c>
      <c r="L1409" s="50" t="n">
        <v>43773</v>
      </c>
      <c r="M1409" s="2" t="n">
        <f aca="false">_xlfn.DAYS(L1409, K1409)</f>
        <v>296</v>
      </c>
      <c r="N1409" s="17"/>
    </row>
    <row r="1410" customFormat="false" ht="68" hidden="false" customHeight="false" outlineLevel="0" collapsed="false">
      <c r="A1410" s="13" t="s">
        <v>28</v>
      </c>
      <c r="B1410" s="9" t="s">
        <v>263</v>
      </c>
      <c r="C1410" s="10" t="s">
        <v>111</v>
      </c>
      <c r="D1410" s="10"/>
      <c r="E1410" s="10" t="s">
        <v>1671</v>
      </c>
      <c r="F1410" s="10"/>
      <c r="G1410" s="13" t="s">
        <v>3459</v>
      </c>
      <c r="H1410" s="13"/>
      <c r="I1410" s="13"/>
      <c r="J1410" s="20"/>
      <c r="K1410" s="11" t="n">
        <v>43601</v>
      </c>
      <c r="L1410" s="50" t="n">
        <v>43773</v>
      </c>
      <c r="M1410" s="2" t="n">
        <f aca="false">_xlfn.DAYS(L1410, K1410)</f>
        <v>172</v>
      </c>
      <c r="N1410" s="17"/>
    </row>
    <row r="1411" customFormat="false" ht="51" hidden="false" customHeight="false" outlineLevel="0" collapsed="false">
      <c r="A1411" s="13" t="s">
        <v>28</v>
      </c>
      <c r="B1411" s="13" t="s">
        <v>351</v>
      </c>
      <c r="C1411" s="10" t="s">
        <v>328</v>
      </c>
      <c r="D1411" s="10"/>
      <c r="E1411" s="10" t="s">
        <v>1671</v>
      </c>
      <c r="F1411" s="10"/>
      <c r="G1411" s="13" t="s">
        <v>3460</v>
      </c>
      <c r="H1411" s="10"/>
      <c r="I1411" s="13"/>
      <c r="J1411" s="40"/>
      <c r="K1411" s="11" t="n">
        <v>43748</v>
      </c>
      <c r="L1411" s="50" t="n">
        <v>43773</v>
      </c>
      <c r="M1411" s="2" t="n">
        <f aca="false">_xlfn.DAYS(L1411, K1411)</f>
        <v>25</v>
      </c>
      <c r="N1411" s="17"/>
    </row>
    <row r="1412" customFormat="false" ht="68" hidden="false" customHeight="false" outlineLevel="0" collapsed="false">
      <c r="A1412" s="13" t="s">
        <v>28</v>
      </c>
      <c r="B1412" s="13" t="s">
        <v>241</v>
      </c>
      <c r="C1412" s="10" t="s">
        <v>1264</v>
      </c>
      <c r="D1412" s="10"/>
      <c r="E1412" s="10" t="s">
        <v>1671</v>
      </c>
      <c r="F1412" s="10"/>
      <c r="G1412" s="13" t="s">
        <v>3461</v>
      </c>
      <c r="H1412" s="10"/>
      <c r="I1412" s="13"/>
      <c r="J1412" s="10"/>
      <c r="K1412" s="11" t="n">
        <v>43731</v>
      </c>
      <c r="L1412" s="50" t="n">
        <v>43773</v>
      </c>
      <c r="M1412" s="2" t="n">
        <f aca="false">_xlfn.DAYS(L1412, K1412)</f>
        <v>42</v>
      </c>
      <c r="N1412" s="17"/>
    </row>
    <row r="1413" customFormat="false" ht="34" hidden="false" customHeight="false" outlineLevel="0" collapsed="false">
      <c r="A1413" s="13" t="s">
        <v>28</v>
      </c>
      <c r="B1413" s="9" t="s">
        <v>238</v>
      </c>
      <c r="C1413" s="10" t="s">
        <v>328</v>
      </c>
      <c r="D1413" s="10"/>
      <c r="E1413" s="10" t="s">
        <v>1671</v>
      </c>
      <c r="F1413" s="10"/>
      <c r="G1413" s="13" t="s">
        <v>3462</v>
      </c>
      <c r="H1413" s="10"/>
      <c r="I1413" s="13"/>
      <c r="J1413" s="20"/>
      <c r="K1413" s="11" t="n">
        <v>43410</v>
      </c>
      <c r="L1413" s="50" t="n">
        <v>43773</v>
      </c>
      <c r="M1413" s="2" t="n">
        <f aca="false">_xlfn.DAYS(L1413, K1413)</f>
        <v>363</v>
      </c>
      <c r="N1413" s="17"/>
    </row>
    <row r="1414" customFormat="false" ht="34" hidden="false" customHeight="false" outlineLevel="0" collapsed="false">
      <c r="A1414" s="13" t="s">
        <v>3463</v>
      </c>
      <c r="B1414" s="9" t="s">
        <v>3464</v>
      </c>
      <c r="C1414" s="10" t="s">
        <v>237</v>
      </c>
      <c r="D1414" s="10"/>
      <c r="E1414" s="10" t="s">
        <v>1671</v>
      </c>
      <c r="F1414" s="10"/>
      <c r="G1414" s="13" t="s">
        <v>3465</v>
      </c>
      <c r="H1414" s="13"/>
      <c r="I1414" s="13"/>
      <c r="J1414" s="20"/>
      <c r="K1414" s="11" t="n">
        <v>43710</v>
      </c>
      <c r="L1414" s="50" t="n">
        <v>43773</v>
      </c>
      <c r="M1414" s="2" t="n">
        <f aca="false">_xlfn.DAYS(L1414, K1414)</f>
        <v>63</v>
      </c>
      <c r="N1414" s="17"/>
    </row>
    <row r="1415" customFormat="false" ht="85" hidden="false" customHeight="false" outlineLevel="0" collapsed="false">
      <c r="A1415" s="13" t="s">
        <v>2511</v>
      </c>
      <c r="B1415" s="9" t="s">
        <v>133</v>
      </c>
      <c r="C1415" s="10" t="s">
        <v>40</v>
      </c>
      <c r="D1415" s="10"/>
      <c r="E1415" s="10" t="s">
        <v>1671</v>
      </c>
      <c r="F1415" s="10"/>
      <c r="G1415" s="13" t="s">
        <v>3466</v>
      </c>
      <c r="H1415" s="13"/>
      <c r="I1415" s="13"/>
      <c r="J1415" s="20"/>
      <c r="K1415" s="11" t="n">
        <v>43712</v>
      </c>
      <c r="L1415" s="50" t="n">
        <v>43773</v>
      </c>
      <c r="M1415" s="2" t="n">
        <f aca="false">_xlfn.DAYS(L1415, K1415)</f>
        <v>61</v>
      </c>
      <c r="N1415" s="17"/>
    </row>
    <row r="1416" customFormat="false" ht="34" hidden="false" customHeight="false" outlineLevel="0" collapsed="false">
      <c r="A1416" s="24" t="s">
        <v>2511</v>
      </c>
      <c r="B1416" s="9" t="s">
        <v>2867</v>
      </c>
      <c r="C1416" s="10" t="s">
        <v>234</v>
      </c>
      <c r="D1416" s="10"/>
      <c r="E1416" s="10" t="s">
        <v>1671</v>
      </c>
      <c r="F1416" s="62"/>
      <c r="G1416" s="13" t="s">
        <v>3467</v>
      </c>
      <c r="H1416" s="10"/>
      <c r="I1416" s="126"/>
      <c r="J1416" s="26"/>
      <c r="K1416" s="28" t="n">
        <v>43760</v>
      </c>
      <c r="L1416" s="50" t="n">
        <v>43773</v>
      </c>
      <c r="M1416" s="2" t="n">
        <f aca="false">_xlfn.DAYS(L1416, K1416)</f>
        <v>13</v>
      </c>
      <c r="N1416" s="17"/>
    </row>
    <row r="1417" customFormat="false" ht="17" hidden="false" customHeight="false" outlineLevel="0" collapsed="false">
      <c r="A1417" s="13" t="s">
        <v>2511</v>
      </c>
      <c r="B1417" s="9" t="s">
        <v>3468</v>
      </c>
      <c r="C1417" s="10" t="s">
        <v>234</v>
      </c>
      <c r="D1417" s="10"/>
      <c r="E1417" s="10" t="s">
        <v>1671</v>
      </c>
      <c r="F1417" s="10"/>
      <c r="G1417" s="13" t="s">
        <v>3469</v>
      </c>
      <c r="H1417" s="13"/>
      <c r="I1417" s="13"/>
      <c r="J1417" s="20"/>
      <c r="K1417" s="11" t="n">
        <v>43704</v>
      </c>
      <c r="L1417" s="50" t="n">
        <v>43773</v>
      </c>
      <c r="M1417" s="2" t="n">
        <f aca="false">_xlfn.DAYS(L1417, K1417)</f>
        <v>69</v>
      </c>
      <c r="N1417" s="17"/>
    </row>
    <row r="1418" customFormat="false" ht="34" hidden="false" customHeight="false" outlineLevel="0" collapsed="false">
      <c r="A1418" s="13" t="s">
        <v>3470</v>
      </c>
      <c r="B1418" s="9" t="s">
        <v>89</v>
      </c>
      <c r="C1418" s="10" t="s">
        <v>234</v>
      </c>
      <c r="D1418" s="10"/>
      <c r="E1418" s="10" t="s">
        <v>1671</v>
      </c>
      <c r="F1418" s="10"/>
      <c r="G1418" s="13" t="s">
        <v>3471</v>
      </c>
      <c r="H1418" s="13"/>
      <c r="I1418" s="13"/>
      <c r="J1418" s="20"/>
      <c r="K1418" s="11" t="n">
        <v>43579</v>
      </c>
      <c r="L1418" s="50" t="n">
        <v>43773</v>
      </c>
      <c r="M1418" s="2" t="n">
        <f aca="false">_xlfn.DAYS(L1418, K1418)</f>
        <v>194</v>
      </c>
      <c r="N1418" s="17"/>
      <c r="O1418" s="18"/>
    </row>
    <row r="1419" customFormat="false" ht="34" hidden="false" customHeight="false" outlineLevel="0" collapsed="false">
      <c r="A1419" s="13" t="s">
        <v>3472</v>
      </c>
      <c r="B1419" s="9" t="s">
        <v>3473</v>
      </c>
      <c r="C1419" s="10" t="s">
        <v>36</v>
      </c>
      <c r="D1419" s="10"/>
      <c r="E1419" s="10" t="s">
        <v>1671</v>
      </c>
      <c r="F1419" s="10"/>
      <c r="G1419" s="13" t="s">
        <v>3474</v>
      </c>
      <c r="H1419" s="13"/>
      <c r="I1419" s="13"/>
      <c r="J1419" s="20"/>
      <c r="K1419" s="11" t="n">
        <v>43753</v>
      </c>
      <c r="L1419" s="50" t="n">
        <v>43773</v>
      </c>
      <c r="M1419" s="2" t="n">
        <f aca="false">_xlfn.DAYS(L1419, K1419)</f>
        <v>20</v>
      </c>
      <c r="N1419" s="17"/>
      <c r="O1419" s="18"/>
    </row>
    <row r="1420" customFormat="false" ht="17" hidden="false" customHeight="false" outlineLevel="0" collapsed="false">
      <c r="A1420" s="13" t="s">
        <v>3472</v>
      </c>
      <c r="B1420" s="9" t="s">
        <v>505</v>
      </c>
      <c r="C1420" s="10" t="s">
        <v>111</v>
      </c>
      <c r="D1420" s="10"/>
      <c r="E1420" s="10" t="s">
        <v>1671</v>
      </c>
      <c r="F1420" s="10"/>
      <c r="G1420" s="13" t="s">
        <v>3475</v>
      </c>
      <c r="H1420" s="13"/>
      <c r="I1420" s="13"/>
      <c r="J1420" s="20"/>
      <c r="K1420" s="11" t="n">
        <v>43754</v>
      </c>
      <c r="L1420" s="50" t="n">
        <v>43773</v>
      </c>
      <c r="M1420" s="2" t="n">
        <f aca="false">_xlfn.DAYS(L1420, K1420)</f>
        <v>19</v>
      </c>
      <c r="N1420" s="17"/>
      <c r="O1420" s="18"/>
    </row>
    <row r="1421" customFormat="false" ht="34" hidden="false" customHeight="false" outlineLevel="0" collapsed="false">
      <c r="A1421" s="13" t="s">
        <v>3476</v>
      </c>
      <c r="B1421" s="13" t="s">
        <v>3005</v>
      </c>
      <c r="C1421" s="10" t="s">
        <v>255</v>
      </c>
      <c r="D1421" s="10"/>
      <c r="E1421" s="10" t="s">
        <v>1671</v>
      </c>
      <c r="F1421" s="10"/>
      <c r="G1421" s="13" t="s">
        <v>3477</v>
      </c>
      <c r="H1421" s="10"/>
      <c r="I1421" s="13"/>
      <c r="J1421" s="10"/>
      <c r="K1421" s="11" t="n">
        <v>43739</v>
      </c>
      <c r="L1421" s="50" t="n">
        <v>43773</v>
      </c>
      <c r="M1421" s="2" t="n">
        <f aca="false">_xlfn.DAYS(L1421, K1421)</f>
        <v>34</v>
      </c>
      <c r="N1421" s="17"/>
      <c r="O1421" s="18"/>
    </row>
    <row r="1422" customFormat="false" ht="34" hidden="false" customHeight="false" outlineLevel="0" collapsed="false">
      <c r="A1422" s="13" t="s">
        <v>3478</v>
      </c>
      <c r="B1422" s="9" t="s">
        <v>3479</v>
      </c>
      <c r="C1422" s="10" t="s">
        <v>36</v>
      </c>
      <c r="D1422" s="10"/>
      <c r="E1422" s="10" t="s">
        <v>1671</v>
      </c>
      <c r="F1422" s="10"/>
      <c r="G1422" s="13" t="s">
        <v>3480</v>
      </c>
      <c r="H1422" s="13"/>
      <c r="I1422" s="13"/>
      <c r="J1422" s="20"/>
      <c r="K1422" s="11" t="n">
        <v>43736</v>
      </c>
      <c r="L1422" s="50" t="n">
        <v>43773</v>
      </c>
      <c r="M1422" s="2" t="n">
        <f aca="false">_xlfn.DAYS(L1422, K1422)</f>
        <v>37</v>
      </c>
      <c r="N1422" s="17"/>
      <c r="O1422" s="18"/>
    </row>
    <row r="1423" customFormat="false" ht="51" hidden="false" customHeight="false" outlineLevel="0" collapsed="false">
      <c r="A1423" s="13" t="s">
        <v>3481</v>
      </c>
      <c r="B1423" s="9" t="s">
        <v>2745</v>
      </c>
      <c r="C1423" s="10" t="s">
        <v>111</v>
      </c>
      <c r="D1423" s="10"/>
      <c r="E1423" s="10" t="s">
        <v>1671</v>
      </c>
      <c r="F1423" s="10"/>
      <c r="G1423" s="13" t="s">
        <v>3482</v>
      </c>
      <c r="H1423" s="13"/>
      <c r="I1423" s="13"/>
      <c r="J1423" s="20"/>
      <c r="K1423" s="11" t="n">
        <v>43762</v>
      </c>
      <c r="L1423" s="50" t="n">
        <v>43773</v>
      </c>
      <c r="M1423" s="2" t="n">
        <f aca="false">_xlfn.DAYS(L1423, K1423)</f>
        <v>11</v>
      </c>
      <c r="N1423" s="17"/>
      <c r="O1423" s="18"/>
    </row>
    <row r="1424" customFormat="false" ht="17" hidden="false" customHeight="false" outlineLevel="0" collapsed="false">
      <c r="A1424" s="13" t="s">
        <v>452</v>
      </c>
      <c r="B1424" s="9" t="s">
        <v>35</v>
      </c>
      <c r="C1424" s="10" t="s">
        <v>36</v>
      </c>
      <c r="D1424" s="10"/>
      <c r="E1424" s="10" t="s">
        <v>1671</v>
      </c>
      <c r="F1424" s="10"/>
      <c r="G1424" s="13" t="s">
        <v>3483</v>
      </c>
      <c r="H1424" s="13"/>
      <c r="I1424" s="13"/>
      <c r="J1424" s="20"/>
      <c r="K1424" s="11" t="n">
        <v>43707</v>
      </c>
      <c r="L1424" s="50" t="n">
        <v>43773</v>
      </c>
      <c r="M1424" s="2" t="n">
        <f aca="false">_xlfn.DAYS(L1424, K1424)</f>
        <v>66</v>
      </c>
      <c r="N1424" s="17"/>
      <c r="O1424" s="18"/>
    </row>
    <row r="1425" customFormat="false" ht="68" hidden="false" customHeight="false" outlineLevel="0" collapsed="false">
      <c r="A1425" s="8" t="s">
        <v>3484</v>
      </c>
      <c r="B1425" s="9" t="s">
        <v>3485</v>
      </c>
      <c r="C1425" s="10" t="s">
        <v>328</v>
      </c>
      <c r="D1425" s="10"/>
      <c r="E1425" s="10" t="s">
        <v>1671</v>
      </c>
      <c r="F1425" s="62"/>
      <c r="G1425" s="13" t="s">
        <v>3486</v>
      </c>
      <c r="H1425" s="10"/>
      <c r="I1425" s="126"/>
      <c r="J1425" s="15"/>
      <c r="K1425" s="11" t="n">
        <v>43663</v>
      </c>
      <c r="L1425" s="50" t="n">
        <v>43773</v>
      </c>
      <c r="M1425" s="2" t="n">
        <f aca="false">_xlfn.DAYS(L1425, K1425)</f>
        <v>110</v>
      </c>
      <c r="N1425" s="17"/>
      <c r="O1425" s="18"/>
    </row>
    <row r="1426" customFormat="false" ht="68" hidden="false" customHeight="false" outlineLevel="0" collapsed="false">
      <c r="A1426" s="13" t="s">
        <v>3487</v>
      </c>
      <c r="B1426" s="13" t="s">
        <v>3488</v>
      </c>
      <c r="C1426" s="10" t="s">
        <v>234</v>
      </c>
      <c r="D1426" s="10"/>
      <c r="E1426" s="10" t="s">
        <v>1671</v>
      </c>
      <c r="F1426" s="10"/>
      <c r="G1426" s="13" t="s">
        <v>3489</v>
      </c>
      <c r="H1426" s="10"/>
      <c r="I1426" s="13"/>
      <c r="J1426" s="10"/>
      <c r="K1426" s="11" t="n">
        <v>43655</v>
      </c>
      <c r="L1426" s="50" t="n">
        <v>43773</v>
      </c>
      <c r="M1426" s="2" t="n">
        <f aca="false">_xlfn.DAYS(L1426, K1426)</f>
        <v>118</v>
      </c>
      <c r="N1426" s="17"/>
      <c r="O1426" s="18"/>
    </row>
    <row r="1427" customFormat="false" ht="51" hidden="false" customHeight="false" outlineLevel="0" collapsed="false">
      <c r="A1427" s="13" t="s">
        <v>2453</v>
      </c>
      <c r="B1427" s="9" t="s">
        <v>3490</v>
      </c>
      <c r="C1427" s="10" t="s">
        <v>255</v>
      </c>
      <c r="D1427" s="10"/>
      <c r="E1427" s="10" t="s">
        <v>1671</v>
      </c>
      <c r="F1427" s="10"/>
      <c r="G1427" s="13" t="s">
        <v>3491</v>
      </c>
      <c r="H1427" s="10"/>
      <c r="I1427" s="13"/>
      <c r="J1427" s="20"/>
      <c r="K1427" s="11" t="n">
        <v>43758</v>
      </c>
      <c r="L1427" s="50" t="n">
        <v>43773</v>
      </c>
      <c r="M1427" s="2" t="n">
        <f aca="false">_xlfn.DAYS(L1427, K1427)</f>
        <v>15</v>
      </c>
      <c r="N1427" s="17"/>
      <c r="O1427" s="18"/>
    </row>
    <row r="1428" customFormat="false" ht="34" hidden="false" customHeight="false" outlineLevel="0" collapsed="false">
      <c r="A1428" s="13" t="s">
        <v>3492</v>
      </c>
      <c r="B1428" s="9" t="s">
        <v>3493</v>
      </c>
      <c r="C1428" s="10" t="s">
        <v>111</v>
      </c>
      <c r="D1428" s="10"/>
      <c r="E1428" s="10" t="s">
        <v>1671</v>
      </c>
      <c r="F1428" s="10"/>
      <c r="G1428" s="13" t="s">
        <v>3494</v>
      </c>
      <c r="H1428" s="13"/>
      <c r="I1428" s="13"/>
      <c r="J1428" s="20"/>
      <c r="K1428" s="11" t="n">
        <v>43724</v>
      </c>
      <c r="L1428" s="50" t="n">
        <v>43773</v>
      </c>
      <c r="M1428" s="2" t="n">
        <f aca="false">_xlfn.DAYS(L1428, K1428)</f>
        <v>49</v>
      </c>
      <c r="N1428" s="17"/>
      <c r="O1428" s="18"/>
    </row>
    <row r="1429" customFormat="false" ht="34" hidden="false" customHeight="false" outlineLevel="0" collapsed="false">
      <c r="A1429" s="13" t="s">
        <v>3495</v>
      </c>
      <c r="B1429" s="9" t="s">
        <v>124</v>
      </c>
      <c r="C1429" s="10" t="s">
        <v>234</v>
      </c>
      <c r="D1429" s="10"/>
      <c r="E1429" s="10" t="s">
        <v>1671</v>
      </c>
      <c r="F1429" s="10"/>
      <c r="G1429" s="13" t="s">
        <v>3496</v>
      </c>
      <c r="H1429" s="13"/>
      <c r="I1429" s="13"/>
      <c r="J1429" s="20"/>
      <c r="K1429" s="11" t="n">
        <v>43761</v>
      </c>
      <c r="L1429" s="50" t="n">
        <v>43773</v>
      </c>
      <c r="M1429" s="2" t="n">
        <f aca="false">_xlfn.DAYS(L1429, K1429)</f>
        <v>12</v>
      </c>
      <c r="N1429" s="17"/>
      <c r="O1429" s="18"/>
    </row>
    <row r="1430" customFormat="false" ht="51" hidden="false" customHeight="false" outlineLevel="0" collapsed="false">
      <c r="A1430" s="13" t="s">
        <v>3497</v>
      </c>
      <c r="B1430" s="9" t="s">
        <v>3498</v>
      </c>
      <c r="C1430" s="10" t="s">
        <v>315</v>
      </c>
      <c r="D1430" s="10"/>
      <c r="E1430" s="10" t="s">
        <v>1671</v>
      </c>
      <c r="F1430" s="10"/>
      <c r="G1430" s="13" t="s">
        <v>3499</v>
      </c>
      <c r="H1430" s="13"/>
      <c r="I1430" s="13"/>
      <c r="J1430" s="20"/>
      <c r="K1430" s="11" t="n">
        <v>43736</v>
      </c>
      <c r="L1430" s="50" t="n">
        <v>43773</v>
      </c>
      <c r="M1430" s="2" t="n">
        <f aca="false">_xlfn.DAYS(L1430, K1430)</f>
        <v>37</v>
      </c>
      <c r="N1430" s="17"/>
      <c r="O1430" s="18"/>
    </row>
    <row r="1431" customFormat="false" ht="17" hidden="false" customHeight="false" outlineLevel="0" collapsed="false">
      <c r="A1431" s="13" t="s">
        <v>3500</v>
      </c>
      <c r="B1431" s="9" t="s">
        <v>3501</v>
      </c>
      <c r="C1431" s="10" t="s">
        <v>234</v>
      </c>
      <c r="D1431" s="10"/>
      <c r="E1431" s="10" t="s">
        <v>1671</v>
      </c>
      <c r="F1431" s="10"/>
      <c r="G1431" s="13" t="s">
        <v>3194</v>
      </c>
      <c r="H1431" s="13"/>
      <c r="I1431" s="13"/>
      <c r="J1431" s="20"/>
      <c r="K1431" s="11" t="n">
        <v>43752</v>
      </c>
      <c r="L1431" s="50" t="n">
        <v>43773</v>
      </c>
      <c r="M1431" s="2" t="n">
        <f aca="false">_xlfn.DAYS(L1431, K1431)</f>
        <v>21</v>
      </c>
      <c r="N1431" s="17"/>
      <c r="O1431" s="18"/>
    </row>
    <row r="1432" customFormat="false" ht="17" hidden="false" customHeight="false" outlineLevel="0" collapsed="false">
      <c r="A1432" s="13" t="s">
        <v>3502</v>
      </c>
      <c r="B1432" s="9" t="s">
        <v>3503</v>
      </c>
      <c r="C1432" s="10" t="s">
        <v>234</v>
      </c>
      <c r="D1432" s="10"/>
      <c r="E1432" s="10" t="s">
        <v>1671</v>
      </c>
      <c r="F1432" s="10"/>
      <c r="G1432" s="13" t="s">
        <v>3304</v>
      </c>
      <c r="H1432" s="13"/>
      <c r="I1432" s="13"/>
      <c r="J1432" s="20"/>
      <c r="K1432" s="11" t="n">
        <v>43770</v>
      </c>
      <c r="L1432" s="50" t="n">
        <v>43773</v>
      </c>
      <c r="M1432" s="2" t="n">
        <f aca="false">_xlfn.DAYS(L1432, K1432)</f>
        <v>3</v>
      </c>
      <c r="N1432" s="17"/>
      <c r="O1432" s="18"/>
    </row>
    <row r="1433" customFormat="false" ht="17" hidden="false" customHeight="false" outlineLevel="0" collapsed="false">
      <c r="A1433" s="34" t="s">
        <v>3504</v>
      </c>
      <c r="B1433" s="9" t="s">
        <v>3505</v>
      </c>
      <c r="C1433" s="10" t="s">
        <v>328</v>
      </c>
      <c r="D1433" s="10"/>
      <c r="E1433" s="10" t="s">
        <v>1671</v>
      </c>
      <c r="F1433" s="62"/>
      <c r="G1433" s="13" t="s">
        <v>3506</v>
      </c>
      <c r="H1433" s="10"/>
      <c r="I1433" s="32"/>
      <c r="J1433" s="33"/>
      <c r="K1433" s="36" t="n">
        <v>43738</v>
      </c>
      <c r="L1433" s="50" t="n">
        <v>43773</v>
      </c>
      <c r="M1433" s="2" t="n">
        <f aca="false">_xlfn.DAYS(L1433, K1433)</f>
        <v>35</v>
      </c>
      <c r="N1433" s="17"/>
      <c r="O1433" s="18"/>
    </row>
    <row r="1434" customFormat="false" ht="34" hidden="false" customHeight="false" outlineLevel="0" collapsed="false">
      <c r="A1434" s="13" t="s">
        <v>3504</v>
      </c>
      <c r="B1434" s="9" t="s">
        <v>927</v>
      </c>
      <c r="C1434" s="10" t="s">
        <v>358</v>
      </c>
      <c r="D1434" s="10"/>
      <c r="E1434" s="10" t="s">
        <v>1671</v>
      </c>
      <c r="F1434" s="10"/>
      <c r="G1434" s="13" t="s">
        <v>3507</v>
      </c>
      <c r="H1434" s="10"/>
      <c r="I1434" s="13"/>
      <c r="J1434" s="20"/>
      <c r="K1434" s="11" t="n">
        <v>43668</v>
      </c>
      <c r="L1434" s="50" t="n">
        <v>43773</v>
      </c>
      <c r="M1434" s="2" t="n">
        <f aca="false">_xlfn.DAYS(L1434, K1434)</f>
        <v>105</v>
      </c>
      <c r="N1434" s="17"/>
      <c r="O1434" s="18"/>
    </row>
    <row r="1435" customFormat="false" ht="34" hidden="false" customHeight="false" outlineLevel="0" collapsed="false">
      <c r="A1435" s="13" t="s">
        <v>3508</v>
      </c>
      <c r="B1435" s="9" t="s">
        <v>49</v>
      </c>
      <c r="C1435" s="10" t="s">
        <v>40</v>
      </c>
      <c r="D1435" s="10"/>
      <c r="E1435" s="10" t="s">
        <v>1671</v>
      </c>
      <c r="F1435" s="10"/>
      <c r="G1435" s="13" t="s">
        <v>3509</v>
      </c>
      <c r="H1435" s="13"/>
      <c r="I1435" s="13"/>
      <c r="J1435" s="20"/>
      <c r="K1435" s="11" t="n">
        <v>43721</v>
      </c>
      <c r="L1435" s="50" t="n">
        <v>43773</v>
      </c>
      <c r="M1435" s="2" t="n">
        <f aca="false">_xlfn.DAYS(L1435, K1435)</f>
        <v>52</v>
      </c>
      <c r="N1435" s="17"/>
      <c r="O1435" s="18"/>
    </row>
    <row r="1436" customFormat="false" ht="34" hidden="false" customHeight="false" outlineLevel="0" collapsed="false">
      <c r="A1436" s="13" t="s">
        <v>3510</v>
      </c>
      <c r="B1436" s="9" t="s">
        <v>140</v>
      </c>
      <c r="C1436" s="10" t="s">
        <v>264</v>
      </c>
      <c r="D1436" s="10"/>
      <c r="E1436" s="10" t="s">
        <v>1671</v>
      </c>
      <c r="F1436" s="10"/>
      <c r="G1436" s="13" t="s">
        <v>3511</v>
      </c>
      <c r="H1436" s="10"/>
      <c r="I1436" s="13"/>
      <c r="J1436" s="20"/>
      <c r="K1436" s="11" t="n">
        <v>43671</v>
      </c>
      <c r="L1436" s="50" t="n">
        <v>43773</v>
      </c>
      <c r="M1436" s="2" t="n">
        <f aca="false">_xlfn.DAYS(L1436, K1436)</f>
        <v>102</v>
      </c>
      <c r="N1436" s="17"/>
      <c r="O1436" s="18"/>
    </row>
    <row r="1437" customFormat="false" ht="34" hidden="false" customHeight="false" outlineLevel="0" collapsed="false">
      <c r="A1437" s="13" t="s">
        <v>562</v>
      </c>
      <c r="B1437" s="9" t="s">
        <v>3027</v>
      </c>
      <c r="C1437" s="10" t="s">
        <v>237</v>
      </c>
      <c r="D1437" s="10"/>
      <c r="E1437" s="10" t="s">
        <v>1671</v>
      </c>
      <c r="F1437" s="10"/>
      <c r="G1437" s="13" t="s">
        <v>3512</v>
      </c>
      <c r="H1437" s="13"/>
      <c r="I1437" s="13"/>
      <c r="J1437" s="20"/>
      <c r="K1437" s="11" t="n">
        <v>43725</v>
      </c>
      <c r="L1437" s="50" t="n">
        <v>43773</v>
      </c>
      <c r="M1437" s="2" t="n">
        <f aca="false">_xlfn.DAYS(L1437, K1437)</f>
        <v>48</v>
      </c>
      <c r="N1437" s="17"/>
      <c r="O1437" s="18"/>
    </row>
    <row r="1438" customFormat="false" ht="34" hidden="false" customHeight="false" outlineLevel="0" collapsed="false">
      <c r="A1438" s="13" t="s">
        <v>3513</v>
      </c>
      <c r="B1438" s="9" t="s">
        <v>529</v>
      </c>
      <c r="C1438" s="10" t="s">
        <v>346</v>
      </c>
      <c r="D1438" s="10"/>
      <c r="E1438" s="10" t="s">
        <v>1671</v>
      </c>
      <c r="F1438" s="10"/>
      <c r="G1438" s="13" t="s">
        <v>3514</v>
      </c>
      <c r="H1438" s="13"/>
      <c r="I1438" s="13"/>
      <c r="J1438" s="20"/>
      <c r="K1438" s="11" t="n">
        <v>43755</v>
      </c>
      <c r="L1438" s="50" t="n">
        <v>43773</v>
      </c>
      <c r="M1438" s="2" t="n">
        <f aca="false">_xlfn.DAYS(L1438, K1438)</f>
        <v>18</v>
      </c>
      <c r="N1438" s="17"/>
      <c r="O1438" s="18"/>
    </row>
    <row r="1439" customFormat="false" ht="17" hidden="false" customHeight="false" outlineLevel="0" collapsed="false">
      <c r="A1439" s="13" t="s">
        <v>3515</v>
      </c>
      <c r="B1439" s="13" t="s">
        <v>687</v>
      </c>
      <c r="C1439" s="10" t="s">
        <v>1264</v>
      </c>
      <c r="D1439" s="10"/>
      <c r="E1439" s="10" t="s">
        <v>1671</v>
      </c>
      <c r="F1439" s="10"/>
      <c r="G1439" s="13" t="s">
        <v>3516</v>
      </c>
      <c r="H1439" s="10"/>
      <c r="I1439" s="13"/>
      <c r="J1439" s="10"/>
      <c r="K1439" s="11" t="n">
        <v>43753</v>
      </c>
      <c r="L1439" s="50" t="n">
        <v>43773</v>
      </c>
      <c r="M1439" s="2" t="n">
        <f aca="false">_xlfn.DAYS(L1439, K1439)</f>
        <v>20</v>
      </c>
      <c r="N1439" s="17"/>
      <c r="O1439" s="18"/>
    </row>
    <row r="1440" customFormat="false" ht="68" hidden="false" customHeight="false" outlineLevel="0" collapsed="false">
      <c r="A1440" s="34" t="s">
        <v>3517</v>
      </c>
      <c r="B1440" s="9" t="s">
        <v>813</v>
      </c>
      <c r="C1440" s="10" t="s">
        <v>234</v>
      </c>
      <c r="D1440" s="10"/>
      <c r="E1440" s="10" t="s">
        <v>1671</v>
      </c>
      <c r="F1440" s="62"/>
      <c r="G1440" s="13" t="s">
        <v>3518</v>
      </c>
      <c r="H1440" s="10"/>
      <c r="I1440" s="32"/>
      <c r="J1440" s="35"/>
      <c r="K1440" s="36" t="n">
        <v>43530</v>
      </c>
      <c r="L1440" s="50" t="n">
        <v>43773</v>
      </c>
      <c r="M1440" s="2" t="n">
        <f aca="false">_xlfn.DAYS(L1440, K1440)</f>
        <v>243</v>
      </c>
      <c r="N1440" s="17"/>
      <c r="O1440" s="18"/>
    </row>
    <row r="1441" customFormat="false" ht="68" hidden="false" customHeight="false" outlineLevel="0" collapsed="false">
      <c r="A1441" s="24" t="s">
        <v>3517</v>
      </c>
      <c r="B1441" s="9" t="s">
        <v>83</v>
      </c>
      <c r="C1441" s="10" t="s">
        <v>255</v>
      </c>
      <c r="D1441" s="10"/>
      <c r="E1441" s="10" t="s">
        <v>1671</v>
      </c>
      <c r="F1441" s="62"/>
      <c r="G1441" s="13" t="s">
        <v>3519</v>
      </c>
      <c r="H1441" s="10"/>
      <c r="I1441" s="30"/>
      <c r="J1441" s="26"/>
      <c r="K1441" s="28" t="n">
        <v>43718</v>
      </c>
      <c r="L1441" s="50" t="n">
        <v>43773</v>
      </c>
      <c r="M1441" s="2" t="n">
        <f aca="false">_xlfn.DAYS(L1441, K1441)</f>
        <v>55</v>
      </c>
      <c r="N1441" s="17"/>
      <c r="O1441" s="18"/>
    </row>
    <row r="1442" customFormat="false" ht="17" hidden="false" customHeight="false" outlineLevel="0" collapsed="false">
      <c r="A1442" s="86" t="s">
        <v>3520</v>
      </c>
      <c r="B1442" s="9" t="s">
        <v>3521</v>
      </c>
      <c r="C1442" s="10" t="s">
        <v>40</v>
      </c>
      <c r="D1442" s="10"/>
      <c r="E1442" s="10" t="s">
        <v>1671</v>
      </c>
      <c r="F1442" s="62"/>
      <c r="G1442" s="13" t="s">
        <v>3522</v>
      </c>
      <c r="H1442" s="10"/>
      <c r="I1442" s="126"/>
      <c r="J1442" s="15"/>
      <c r="K1442" s="11" t="n">
        <v>43770</v>
      </c>
      <c r="L1442" s="50" t="n">
        <v>43773</v>
      </c>
      <c r="M1442" s="2" t="n">
        <f aca="false">_xlfn.DAYS(L1442, K1442)</f>
        <v>3</v>
      </c>
      <c r="N1442" s="17"/>
      <c r="O1442" s="18"/>
    </row>
    <row r="1443" customFormat="false" ht="306" hidden="false" customHeight="false" outlineLevel="0" collapsed="false">
      <c r="A1443" s="13" t="s">
        <v>2259</v>
      </c>
      <c r="B1443" s="9" t="s">
        <v>3523</v>
      </c>
      <c r="C1443" s="10" t="s">
        <v>40</v>
      </c>
      <c r="D1443" s="10"/>
      <c r="E1443" s="10" t="s">
        <v>1671</v>
      </c>
      <c r="F1443" s="10"/>
      <c r="G1443" s="13" t="s">
        <v>3524</v>
      </c>
      <c r="H1443" s="10"/>
      <c r="I1443" s="13"/>
      <c r="J1443" s="20"/>
      <c r="K1443" s="11" t="n">
        <v>43585</v>
      </c>
      <c r="L1443" s="50" t="n">
        <v>43773</v>
      </c>
      <c r="M1443" s="2" t="n">
        <f aca="false">_xlfn.DAYS(L1443, K1443)</f>
        <v>188</v>
      </c>
      <c r="N1443" s="17"/>
      <c r="O1443" s="18"/>
    </row>
    <row r="1444" customFormat="false" ht="17" hidden="false" customHeight="false" outlineLevel="0" collapsed="false">
      <c r="A1444" s="13" t="s">
        <v>3525</v>
      </c>
      <c r="B1444" s="9" t="s">
        <v>140</v>
      </c>
      <c r="C1444" s="10" t="s">
        <v>237</v>
      </c>
      <c r="D1444" s="10"/>
      <c r="E1444" s="10" t="s">
        <v>1671</v>
      </c>
      <c r="F1444" s="10"/>
      <c r="G1444" s="13" t="s">
        <v>3526</v>
      </c>
      <c r="H1444" s="13"/>
      <c r="I1444" s="13"/>
      <c r="J1444" s="20"/>
      <c r="K1444" s="11" t="n">
        <v>43764</v>
      </c>
      <c r="L1444" s="50" t="n">
        <v>43773</v>
      </c>
      <c r="M1444" s="2" t="n">
        <f aca="false">_xlfn.DAYS(L1444, K1444)</f>
        <v>9</v>
      </c>
      <c r="N1444" s="17"/>
      <c r="O1444" s="18"/>
    </row>
    <row r="1445" customFormat="false" ht="119" hidden="false" customHeight="false" outlineLevel="0" collapsed="false">
      <c r="A1445" s="13" t="s">
        <v>3527</v>
      </c>
      <c r="B1445" s="9" t="s">
        <v>140</v>
      </c>
      <c r="C1445" s="10" t="s">
        <v>358</v>
      </c>
      <c r="D1445" s="10"/>
      <c r="E1445" s="10" t="s">
        <v>1671</v>
      </c>
      <c r="F1445" s="10"/>
      <c r="G1445" s="13" t="s">
        <v>3528</v>
      </c>
      <c r="H1445" s="13"/>
      <c r="I1445" s="13"/>
      <c r="J1445" s="20"/>
      <c r="K1445" s="11" t="n">
        <v>43719</v>
      </c>
      <c r="L1445" s="50" t="n">
        <v>43773</v>
      </c>
      <c r="M1445" s="2" t="n">
        <f aca="false">_xlfn.DAYS(L1445, K1445)</f>
        <v>54</v>
      </c>
      <c r="N1445" s="17"/>
      <c r="O1445" s="18"/>
    </row>
    <row r="1446" customFormat="false" ht="34" hidden="false" customHeight="false" outlineLevel="0" collapsed="false">
      <c r="A1446" s="13" t="s">
        <v>45</v>
      </c>
      <c r="B1446" s="9" t="s">
        <v>3529</v>
      </c>
      <c r="C1446" s="10" t="s">
        <v>358</v>
      </c>
      <c r="D1446" s="10"/>
      <c r="E1446" s="10" t="s">
        <v>1671</v>
      </c>
      <c r="F1446" s="10"/>
      <c r="G1446" s="13" t="s">
        <v>3530</v>
      </c>
      <c r="H1446" s="13"/>
      <c r="I1446" s="13"/>
      <c r="J1446" s="20"/>
      <c r="K1446" s="11" t="n">
        <v>43731</v>
      </c>
      <c r="L1446" s="50" t="n">
        <v>43773</v>
      </c>
      <c r="M1446" s="2" t="n">
        <f aca="false">_xlfn.DAYS(L1446, K1446)</f>
        <v>42</v>
      </c>
      <c r="N1446" s="17"/>
      <c r="O1446" s="18"/>
    </row>
    <row r="1447" customFormat="false" ht="17" hidden="false" customHeight="false" outlineLevel="0" collapsed="false">
      <c r="A1447" s="13" t="s">
        <v>3531</v>
      </c>
      <c r="B1447" s="9" t="s">
        <v>3532</v>
      </c>
      <c r="C1447" s="10" t="s">
        <v>36</v>
      </c>
      <c r="D1447" s="10"/>
      <c r="E1447" s="10" t="s">
        <v>1671</v>
      </c>
      <c r="F1447" s="10"/>
      <c r="G1447" s="13" t="s">
        <v>1517</v>
      </c>
      <c r="H1447" s="13"/>
      <c r="I1447" s="13"/>
      <c r="J1447" s="20"/>
      <c r="K1447" s="11" t="n">
        <v>43718</v>
      </c>
      <c r="L1447" s="50" t="n">
        <v>43773</v>
      </c>
      <c r="M1447" s="2" t="n">
        <f aca="false">_xlfn.DAYS(L1447, K1447)</f>
        <v>55</v>
      </c>
      <c r="N1447" s="17"/>
      <c r="O1447" s="18"/>
    </row>
    <row r="1448" customFormat="false" ht="17" hidden="false" customHeight="false" outlineLevel="0" collapsed="false">
      <c r="A1448" s="13" t="s">
        <v>3533</v>
      </c>
      <c r="B1448" s="9" t="s">
        <v>3534</v>
      </c>
      <c r="C1448" s="10"/>
      <c r="D1448" s="10"/>
      <c r="E1448" s="10" t="s">
        <v>1671</v>
      </c>
      <c r="F1448" s="10"/>
      <c r="G1448" s="13" t="s">
        <v>3535</v>
      </c>
      <c r="H1448" s="13"/>
      <c r="I1448" s="13"/>
      <c r="J1448" s="20"/>
      <c r="K1448" s="11" t="n">
        <v>43651</v>
      </c>
      <c r="L1448" s="50" t="n">
        <v>43773</v>
      </c>
      <c r="M1448" s="2" t="n">
        <f aca="false">_xlfn.DAYS(L1448, K1448)</f>
        <v>122</v>
      </c>
      <c r="N1448" s="17"/>
      <c r="O1448" s="18"/>
    </row>
    <row r="1449" customFormat="false" ht="153" hidden="false" customHeight="false" outlineLevel="0" collapsed="false">
      <c r="A1449" s="13" t="s">
        <v>2459</v>
      </c>
      <c r="B1449" s="9" t="s">
        <v>3536</v>
      </c>
      <c r="C1449" s="10" t="s">
        <v>111</v>
      </c>
      <c r="D1449" s="10"/>
      <c r="E1449" s="10" t="s">
        <v>1671</v>
      </c>
      <c r="F1449" s="10"/>
      <c r="G1449" s="13" t="s">
        <v>3537</v>
      </c>
      <c r="H1449" s="13"/>
      <c r="I1449" s="13"/>
      <c r="J1449" s="20"/>
      <c r="K1449" s="11" t="n">
        <v>43524</v>
      </c>
      <c r="L1449" s="50" t="n">
        <v>43773</v>
      </c>
      <c r="M1449" s="2" t="n">
        <f aca="false">_xlfn.DAYS(L1449, K1449)</f>
        <v>249</v>
      </c>
      <c r="N1449" s="17"/>
    </row>
    <row r="1450" customFormat="false" ht="17" hidden="false" customHeight="false" outlineLevel="0" collapsed="false">
      <c r="A1450" s="13" t="s">
        <v>2459</v>
      </c>
      <c r="B1450" s="9" t="s">
        <v>3538</v>
      </c>
      <c r="C1450" s="10" t="s">
        <v>234</v>
      </c>
      <c r="D1450" s="10"/>
      <c r="E1450" s="10" t="s">
        <v>1671</v>
      </c>
      <c r="F1450" s="10"/>
      <c r="G1450" s="13" t="s">
        <v>3203</v>
      </c>
      <c r="H1450" s="13"/>
      <c r="I1450" s="13"/>
      <c r="J1450" s="20"/>
      <c r="K1450" s="11" t="n">
        <v>43729</v>
      </c>
      <c r="L1450" s="50" t="n">
        <v>43773</v>
      </c>
      <c r="M1450" s="2" t="n">
        <f aca="false">_xlfn.DAYS(L1450, K1450)</f>
        <v>44</v>
      </c>
      <c r="N1450" s="17"/>
    </row>
    <row r="1451" customFormat="false" ht="51" hidden="false" customHeight="false" outlineLevel="0" collapsed="false">
      <c r="A1451" s="86" t="s">
        <v>2459</v>
      </c>
      <c r="B1451" s="9" t="s">
        <v>66</v>
      </c>
      <c r="C1451" s="10" t="s">
        <v>36</v>
      </c>
      <c r="D1451" s="10"/>
      <c r="E1451" s="10" t="s">
        <v>1671</v>
      </c>
      <c r="F1451" s="62"/>
      <c r="G1451" s="13" t="s">
        <v>3539</v>
      </c>
      <c r="H1451" s="10"/>
      <c r="I1451" s="32"/>
      <c r="J1451" s="15"/>
      <c r="K1451" s="11" t="n">
        <v>43768</v>
      </c>
      <c r="L1451" s="50" t="n">
        <v>43773</v>
      </c>
      <c r="M1451" s="2" t="n">
        <f aca="false">_xlfn.DAYS(L1451, K1451)</f>
        <v>5</v>
      </c>
    </row>
    <row r="1452" customFormat="false" ht="17" hidden="false" customHeight="false" outlineLevel="0" collapsed="false">
      <c r="A1452" s="13" t="s">
        <v>2459</v>
      </c>
      <c r="B1452" s="9" t="s">
        <v>988</v>
      </c>
      <c r="C1452" s="10" t="s">
        <v>234</v>
      </c>
      <c r="D1452" s="10"/>
      <c r="E1452" s="10" t="s">
        <v>1671</v>
      </c>
      <c r="F1452" s="10"/>
      <c r="G1452" s="13" t="s">
        <v>3203</v>
      </c>
      <c r="H1452" s="10"/>
      <c r="I1452" s="13"/>
      <c r="J1452" s="20"/>
      <c r="K1452" s="11" t="n">
        <v>43741</v>
      </c>
      <c r="L1452" s="50" t="n">
        <v>43773</v>
      </c>
      <c r="M1452" s="2" t="n">
        <f aca="false">_xlfn.DAYS(L1452, K1452)</f>
        <v>32</v>
      </c>
    </row>
    <row r="1453" customFormat="false" ht="68" hidden="false" customHeight="false" outlineLevel="0" collapsed="false">
      <c r="A1453" s="13" t="s">
        <v>2459</v>
      </c>
      <c r="B1453" s="9" t="s">
        <v>3540</v>
      </c>
      <c r="C1453" s="10" t="s">
        <v>249</v>
      </c>
      <c r="D1453" s="10"/>
      <c r="E1453" s="10" t="s">
        <v>1671</v>
      </c>
      <c r="F1453" s="10"/>
      <c r="G1453" s="13" t="s">
        <v>3541</v>
      </c>
      <c r="H1453" s="10"/>
      <c r="I1453" s="13"/>
      <c r="J1453" s="20"/>
      <c r="K1453" s="11" t="n">
        <v>43496</v>
      </c>
      <c r="L1453" s="50" t="n">
        <v>43773</v>
      </c>
      <c r="M1453" s="2" t="n">
        <f aca="false">_xlfn.DAYS(L1453, K1453)</f>
        <v>277</v>
      </c>
    </row>
    <row r="1454" customFormat="false" ht="17" hidden="false" customHeight="false" outlineLevel="0" collapsed="false">
      <c r="A1454" s="13" t="s">
        <v>2459</v>
      </c>
      <c r="B1454" s="13" t="s">
        <v>3542</v>
      </c>
      <c r="C1454" s="10" t="s">
        <v>346</v>
      </c>
      <c r="D1454" s="10"/>
      <c r="E1454" s="10" t="s">
        <v>1671</v>
      </c>
      <c r="F1454" s="10"/>
      <c r="G1454" s="13" t="s">
        <v>3543</v>
      </c>
      <c r="H1454" s="10"/>
      <c r="I1454" s="13"/>
      <c r="J1454" s="10"/>
      <c r="K1454" s="11" t="n">
        <v>43756</v>
      </c>
      <c r="L1454" s="50" t="n">
        <v>43773</v>
      </c>
      <c r="M1454" s="2" t="n">
        <f aca="false">_xlfn.DAYS(L1454, K1454)</f>
        <v>17</v>
      </c>
    </row>
    <row r="1455" customFormat="false" ht="17" hidden="false" customHeight="false" outlineLevel="0" collapsed="false">
      <c r="A1455" s="13" t="s">
        <v>3544</v>
      </c>
      <c r="B1455" s="9" t="s">
        <v>3545</v>
      </c>
      <c r="C1455" s="10" t="s">
        <v>40</v>
      </c>
      <c r="D1455" s="10"/>
      <c r="E1455" s="10" t="s">
        <v>1671</v>
      </c>
      <c r="F1455" s="10"/>
      <c r="G1455" s="13" t="s">
        <v>3546</v>
      </c>
      <c r="H1455" s="13"/>
      <c r="I1455" s="13"/>
      <c r="J1455" s="20"/>
      <c r="K1455" s="11" t="n">
        <v>43550</v>
      </c>
      <c r="L1455" s="50" t="n">
        <v>43773</v>
      </c>
      <c r="M1455" s="2" t="n">
        <f aca="false">_xlfn.DAYS(L1455, K1455)</f>
        <v>223</v>
      </c>
    </row>
    <row r="1456" customFormat="false" ht="68" hidden="false" customHeight="false" outlineLevel="0" collapsed="false">
      <c r="A1456" s="13" t="s">
        <v>3547</v>
      </c>
      <c r="B1456" s="9" t="s">
        <v>1787</v>
      </c>
      <c r="C1456" s="10" t="s">
        <v>297</v>
      </c>
      <c r="D1456" s="10"/>
      <c r="E1456" s="10" t="s">
        <v>1671</v>
      </c>
      <c r="F1456" s="10"/>
      <c r="G1456" s="13" t="s">
        <v>3548</v>
      </c>
      <c r="H1456" s="13"/>
      <c r="I1456" s="13"/>
      <c r="J1456" s="20"/>
      <c r="K1456" s="11" t="n">
        <v>43767</v>
      </c>
      <c r="L1456" s="50" t="n">
        <v>43773</v>
      </c>
      <c r="M1456" s="2" t="n">
        <f aca="false">_xlfn.DAYS(L1456, K1456)</f>
        <v>6</v>
      </c>
      <c r="N1456" s="17"/>
    </row>
    <row r="1457" customFormat="false" ht="34" hidden="false" customHeight="false" outlineLevel="0" collapsed="false">
      <c r="A1457" s="13" t="s">
        <v>3549</v>
      </c>
      <c r="B1457" s="9" t="s">
        <v>888</v>
      </c>
      <c r="C1457" s="10" t="s">
        <v>237</v>
      </c>
      <c r="D1457" s="10"/>
      <c r="E1457" s="10" t="s">
        <v>1671</v>
      </c>
      <c r="F1457" s="10"/>
      <c r="G1457" s="13" t="s">
        <v>3550</v>
      </c>
      <c r="H1457" s="13"/>
      <c r="I1457" s="13"/>
      <c r="J1457" s="20"/>
      <c r="K1457" s="11" t="n">
        <v>43463</v>
      </c>
      <c r="L1457" s="50" t="n">
        <v>43773</v>
      </c>
      <c r="M1457" s="2" t="n">
        <f aca="false">_xlfn.DAYS(L1457, K1457)</f>
        <v>310</v>
      </c>
      <c r="N1457" s="17"/>
    </row>
    <row r="1458" customFormat="false" ht="51" hidden="false" customHeight="false" outlineLevel="0" collapsed="false">
      <c r="A1458" s="13" t="s">
        <v>3503</v>
      </c>
      <c r="B1458" s="9" t="s">
        <v>3551</v>
      </c>
      <c r="C1458" s="10" t="s">
        <v>1264</v>
      </c>
      <c r="D1458" s="10"/>
      <c r="E1458" s="10" t="s">
        <v>1671</v>
      </c>
      <c r="F1458" s="10"/>
      <c r="G1458" s="13" t="s">
        <v>3552</v>
      </c>
      <c r="H1458" s="13"/>
      <c r="I1458" s="13"/>
      <c r="J1458" s="20"/>
      <c r="K1458" s="11" t="n">
        <v>43772</v>
      </c>
      <c r="L1458" s="50" t="n">
        <v>43773</v>
      </c>
      <c r="M1458" s="2" t="n">
        <f aca="false">_xlfn.DAYS(L1458, K1458)</f>
        <v>1</v>
      </c>
    </row>
    <row r="1459" customFormat="false" ht="34" hidden="false" customHeight="false" outlineLevel="0" collapsed="false">
      <c r="A1459" s="13" t="s">
        <v>3553</v>
      </c>
      <c r="B1459" s="9" t="s">
        <v>469</v>
      </c>
      <c r="C1459" s="10" t="s">
        <v>264</v>
      </c>
      <c r="D1459" s="10"/>
      <c r="E1459" s="10" t="s">
        <v>1671</v>
      </c>
      <c r="F1459" s="10"/>
      <c r="G1459" s="13" t="s">
        <v>3554</v>
      </c>
      <c r="H1459" s="13"/>
      <c r="I1459" s="13"/>
      <c r="J1459" s="20"/>
      <c r="K1459" s="11" t="n">
        <v>43766</v>
      </c>
      <c r="L1459" s="50" t="n">
        <v>43773</v>
      </c>
      <c r="M1459" s="2" t="n">
        <f aca="false">_xlfn.DAYS(L1459, K1459)</f>
        <v>7</v>
      </c>
      <c r="N1459" s="17"/>
    </row>
    <row r="1460" customFormat="false" ht="34" hidden="false" customHeight="false" outlineLevel="0" collapsed="false">
      <c r="A1460" s="13" t="s">
        <v>3555</v>
      </c>
      <c r="B1460" s="9" t="s">
        <v>3556</v>
      </c>
      <c r="C1460" s="10" t="s">
        <v>111</v>
      </c>
      <c r="D1460" s="10"/>
      <c r="E1460" s="10" t="s">
        <v>1671</v>
      </c>
      <c r="F1460" s="10"/>
      <c r="G1460" s="13" t="s">
        <v>3557</v>
      </c>
      <c r="H1460" s="10"/>
      <c r="I1460" s="13"/>
      <c r="J1460" s="20"/>
      <c r="K1460" s="11" t="n">
        <v>43628</v>
      </c>
      <c r="L1460" s="50" t="n">
        <v>43773</v>
      </c>
      <c r="M1460" s="2" t="n">
        <f aca="false">_xlfn.DAYS(L1460, K1460)</f>
        <v>145</v>
      </c>
      <c r="N1460" s="17"/>
    </row>
    <row r="1461" customFormat="false" ht="51" hidden="false" customHeight="false" outlineLevel="0" collapsed="false">
      <c r="A1461" s="13" t="s">
        <v>3558</v>
      </c>
      <c r="B1461" s="9" t="s">
        <v>258</v>
      </c>
      <c r="C1461" s="10" t="s">
        <v>1264</v>
      </c>
      <c r="D1461" s="10"/>
      <c r="E1461" s="10" t="s">
        <v>1671</v>
      </c>
      <c r="F1461" s="10"/>
      <c r="G1461" s="13" t="s">
        <v>3559</v>
      </c>
      <c r="H1461" s="13"/>
      <c r="I1461" s="13"/>
      <c r="J1461" s="20"/>
      <c r="K1461" s="11" t="n">
        <v>43670</v>
      </c>
      <c r="L1461" s="50" t="n">
        <v>43773</v>
      </c>
      <c r="M1461" s="2" t="n">
        <f aca="false">_xlfn.DAYS(L1461, K1461)</f>
        <v>103</v>
      </c>
      <c r="N1461" s="17"/>
    </row>
    <row r="1462" customFormat="false" ht="17" hidden="false" customHeight="false" outlineLevel="0" collapsed="false">
      <c r="A1462" s="13" t="s">
        <v>3560</v>
      </c>
      <c r="B1462" s="9" t="s">
        <v>236</v>
      </c>
      <c r="C1462" s="10" t="s">
        <v>297</v>
      </c>
      <c r="D1462" s="10"/>
      <c r="E1462" s="10" t="s">
        <v>1671</v>
      </c>
      <c r="F1462" s="10"/>
      <c r="G1462" s="13" t="s">
        <v>1270</v>
      </c>
      <c r="H1462" s="13"/>
      <c r="I1462" s="13"/>
      <c r="J1462" s="20"/>
      <c r="K1462" s="11" t="n">
        <v>43762</v>
      </c>
      <c r="L1462" s="50" t="n">
        <v>43773</v>
      </c>
      <c r="M1462" s="2" t="n">
        <f aca="false">_xlfn.DAYS(L1462, K1462)</f>
        <v>11</v>
      </c>
      <c r="N1462" s="17"/>
    </row>
    <row r="1463" customFormat="false" ht="34" hidden="false" customHeight="false" outlineLevel="0" collapsed="false">
      <c r="A1463" s="13" t="s">
        <v>1592</v>
      </c>
      <c r="B1463" s="9" t="s">
        <v>89</v>
      </c>
      <c r="C1463" s="10" t="s">
        <v>234</v>
      </c>
      <c r="D1463" s="10"/>
      <c r="E1463" s="10" t="s">
        <v>1671</v>
      </c>
      <c r="F1463" s="10"/>
      <c r="G1463" s="13" t="s">
        <v>3561</v>
      </c>
      <c r="H1463" s="13"/>
      <c r="I1463" s="13"/>
      <c r="J1463" s="20"/>
      <c r="K1463" s="11" t="n">
        <v>43735</v>
      </c>
      <c r="L1463" s="50" t="n">
        <v>43773</v>
      </c>
      <c r="M1463" s="2" t="n">
        <f aca="false">_xlfn.DAYS(L1463, K1463)</f>
        <v>38</v>
      </c>
      <c r="N1463" s="17"/>
    </row>
    <row r="1464" customFormat="false" ht="85" hidden="false" customHeight="false" outlineLevel="0" collapsed="false">
      <c r="A1464" s="13" t="s">
        <v>1592</v>
      </c>
      <c r="B1464" s="9" t="s">
        <v>2758</v>
      </c>
      <c r="C1464" s="10" t="s">
        <v>315</v>
      </c>
      <c r="D1464" s="10"/>
      <c r="E1464" s="10" t="s">
        <v>1671</v>
      </c>
      <c r="F1464" s="10"/>
      <c r="G1464" s="13" t="s">
        <v>3562</v>
      </c>
      <c r="H1464" s="13"/>
      <c r="I1464" s="13"/>
      <c r="J1464" s="20"/>
      <c r="K1464" s="11" t="n">
        <v>43641</v>
      </c>
      <c r="L1464" s="50" t="n">
        <v>43773</v>
      </c>
      <c r="M1464" s="2" t="n">
        <f aca="false">_xlfn.DAYS(L1464, K1464)</f>
        <v>132</v>
      </c>
      <c r="N1464" s="17"/>
    </row>
    <row r="1465" customFormat="false" ht="51" hidden="false" customHeight="false" outlineLevel="0" collapsed="false">
      <c r="A1465" s="64" t="s">
        <v>1592</v>
      </c>
      <c r="B1465" s="65" t="s">
        <v>3563</v>
      </c>
      <c r="C1465" s="66" t="s">
        <v>3564</v>
      </c>
      <c r="D1465" s="66"/>
      <c r="E1465" s="66" t="s">
        <v>1671</v>
      </c>
      <c r="F1465" s="66"/>
      <c r="G1465" s="64" t="s">
        <v>3565</v>
      </c>
      <c r="H1465" s="64"/>
      <c r="I1465" s="64"/>
      <c r="J1465" s="68"/>
      <c r="K1465" s="67" t="n">
        <v>43697</v>
      </c>
      <c r="L1465" s="50" t="n">
        <v>43773</v>
      </c>
      <c r="M1465" s="2" t="n">
        <f aca="false">_xlfn.DAYS(L1465, K1465)</f>
        <v>76</v>
      </c>
      <c r="N1465" s="17"/>
    </row>
    <row r="1466" customFormat="false" ht="34" hidden="false" customHeight="false" outlineLevel="0" collapsed="false">
      <c r="A1466" s="13" t="s">
        <v>3566</v>
      </c>
      <c r="B1466" s="9" t="s">
        <v>3567</v>
      </c>
      <c r="C1466" s="10"/>
      <c r="D1466" s="10"/>
      <c r="E1466" s="10" t="s">
        <v>1671</v>
      </c>
      <c r="F1466" s="10"/>
      <c r="G1466" s="13" t="s">
        <v>3568</v>
      </c>
      <c r="H1466" s="13"/>
      <c r="I1466" s="13"/>
      <c r="J1466" s="20"/>
      <c r="K1466" s="11" t="n">
        <v>43720</v>
      </c>
      <c r="L1466" s="50" t="n">
        <v>43773</v>
      </c>
      <c r="M1466" s="2" t="n">
        <f aca="false">_xlfn.DAYS(L1466, K1466)</f>
        <v>53</v>
      </c>
      <c r="N1466" s="17"/>
    </row>
    <row r="1467" customFormat="false" ht="34" hidden="false" customHeight="false" outlineLevel="0" collapsed="false">
      <c r="A1467" s="9" t="s">
        <v>3569</v>
      </c>
      <c r="B1467" s="9" t="s">
        <v>3570</v>
      </c>
      <c r="C1467" s="10" t="s">
        <v>315</v>
      </c>
      <c r="D1467" s="10"/>
      <c r="E1467" s="10" t="s">
        <v>1671</v>
      </c>
      <c r="F1467" s="10"/>
      <c r="G1467" s="112" t="s">
        <v>3571</v>
      </c>
      <c r="H1467" s="10"/>
      <c r="I1467" s="13"/>
      <c r="J1467" s="23"/>
      <c r="K1467" s="11" t="n">
        <v>43718</v>
      </c>
      <c r="L1467" s="50" t="n">
        <v>43773</v>
      </c>
      <c r="M1467" s="2" t="n">
        <f aca="false">_xlfn.DAYS(L1467, K1467)</f>
        <v>55</v>
      </c>
      <c r="N1467" s="17"/>
    </row>
    <row r="1468" customFormat="false" ht="68" hidden="false" customHeight="false" outlineLevel="0" collapsed="false">
      <c r="A1468" s="64" t="s">
        <v>3572</v>
      </c>
      <c r="B1468" s="65" t="s">
        <v>747</v>
      </c>
      <c r="C1468" s="66" t="s">
        <v>297</v>
      </c>
      <c r="D1468" s="66"/>
      <c r="E1468" s="66" t="s">
        <v>1671</v>
      </c>
      <c r="F1468" s="66"/>
      <c r="G1468" s="64" t="s">
        <v>3573</v>
      </c>
      <c r="H1468" s="64"/>
      <c r="I1468" s="64"/>
      <c r="J1468" s="68"/>
      <c r="K1468" s="67" t="n">
        <v>43767</v>
      </c>
      <c r="L1468" s="50" t="n">
        <v>43773</v>
      </c>
      <c r="M1468" s="2" t="n">
        <f aca="false">_xlfn.DAYS(L1468, K1468)</f>
        <v>6</v>
      </c>
      <c r="N1468" s="17"/>
    </row>
    <row r="1469" customFormat="false" ht="85" hidden="false" customHeight="false" outlineLevel="0" collapsed="false">
      <c r="A1469" s="64" t="s">
        <v>3574</v>
      </c>
      <c r="B1469" s="65" t="s">
        <v>333</v>
      </c>
      <c r="C1469" s="66" t="s">
        <v>297</v>
      </c>
      <c r="D1469" s="66"/>
      <c r="E1469" s="66" t="s">
        <v>1671</v>
      </c>
      <c r="F1469" s="66"/>
      <c r="G1469" s="64" t="s">
        <v>3575</v>
      </c>
      <c r="H1469" s="64"/>
      <c r="I1469" s="64"/>
      <c r="J1469" s="68"/>
      <c r="K1469" s="67" t="n">
        <v>43251</v>
      </c>
      <c r="L1469" s="50" t="n">
        <v>43773</v>
      </c>
      <c r="M1469" s="2" t="n">
        <f aca="false">_xlfn.DAYS(L1469, K1469)</f>
        <v>522</v>
      </c>
      <c r="N1469" s="17"/>
    </row>
    <row r="1470" customFormat="false" ht="51" hidden="false" customHeight="false" outlineLevel="0" collapsed="false">
      <c r="A1470" s="13" t="s">
        <v>3576</v>
      </c>
      <c r="B1470" s="9" t="s">
        <v>2494</v>
      </c>
      <c r="C1470" s="10" t="s">
        <v>346</v>
      </c>
      <c r="D1470" s="10"/>
      <c r="E1470" s="10" t="s">
        <v>1671</v>
      </c>
      <c r="F1470" s="10"/>
      <c r="G1470" s="13" t="s">
        <v>3577</v>
      </c>
      <c r="H1470" s="13"/>
      <c r="I1470" s="13"/>
      <c r="J1470" s="20"/>
      <c r="K1470" s="11" t="n">
        <v>43727</v>
      </c>
      <c r="L1470" s="50" t="n">
        <v>43773</v>
      </c>
      <c r="M1470" s="2" t="n">
        <f aca="false">_xlfn.DAYS(L1470, K1470)</f>
        <v>46</v>
      </c>
      <c r="N1470" s="17"/>
    </row>
    <row r="1471" customFormat="false" ht="17" hidden="false" customHeight="false" outlineLevel="0" collapsed="false">
      <c r="A1471" s="64" t="s">
        <v>3578</v>
      </c>
      <c r="B1471" s="65" t="s">
        <v>77</v>
      </c>
      <c r="C1471" s="66" t="s">
        <v>315</v>
      </c>
      <c r="D1471" s="66"/>
      <c r="E1471" s="66" t="s">
        <v>1671</v>
      </c>
      <c r="F1471" s="66"/>
      <c r="G1471" s="64" t="s">
        <v>3579</v>
      </c>
      <c r="H1471" s="64"/>
      <c r="I1471" s="64"/>
      <c r="J1471" s="68"/>
      <c r="K1471" s="67" t="n">
        <v>43683</v>
      </c>
      <c r="L1471" s="50" t="n">
        <v>43773</v>
      </c>
      <c r="M1471" s="2" t="n">
        <f aca="false">_xlfn.DAYS(L1471, K1471)</f>
        <v>90</v>
      </c>
      <c r="N1471" s="17"/>
    </row>
    <row r="1472" customFormat="false" ht="51" hidden="false" customHeight="false" outlineLevel="0" collapsed="false">
      <c r="A1472" s="64" t="s">
        <v>3580</v>
      </c>
      <c r="B1472" s="65" t="s">
        <v>3581</v>
      </c>
      <c r="C1472" s="66" t="s">
        <v>40</v>
      </c>
      <c r="D1472" s="66"/>
      <c r="E1472" s="66" t="s">
        <v>1671</v>
      </c>
      <c r="F1472" s="66"/>
      <c r="G1472" s="64" t="s">
        <v>3582</v>
      </c>
      <c r="H1472" s="66"/>
      <c r="I1472" s="64"/>
      <c r="J1472" s="68"/>
      <c r="K1472" s="67" t="n">
        <v>43769</v>
      </c>
      <c r="L1472" s="50" t="n">
        <v>43773</v>
      </c>
      <c r="M1472" s="2" t="n">
        <f aca="false">_xlfn.DAYS(L1472, K1472)</f>
        <v>4</v>
      </c>
      <c r="N1472" s="17"/>
    </row>
    <row r="1473" customFormat="false" ht="68" hidden="false" customHeight="false" outlineLevel="0" collapsed="false">
      <c r="A1473" s="64" t="s">
        <v>3583</v>
      </c>
      <c r="B1473" s="65" t="s">
        <v>3584</v>
      </c>
      <c r="C1473" s="66" t="s">
        <v>111</v>
      </c>
      <c r="D1473" s="66"/>
      <c r="E1473" s="66" t="s">
        <v>1671</v>
      </c>
      <c r="F1473" s="66"/>
      <c r="G1473" s="64" t="s">
        <v>3585</v>
      </c>
      <c r="H1473" s="64"/>
      <c r="I1473" s="64"/>
      <c r="J1473" s="68"/>
      <c r="K1473" s="67" t="n">
        <v>43737</v>
      </c>
      <c r="L1473" s="50" t="n">
        <v>43773</v>
      </c>
      <c r="M1473" s="2" t="n">
        <f aca="false">_xlfn.DAYS(L1473, K1473)</f>
        <v>36</v>
      </c>
    </row>
    <row r="1474" customFormat="false" ht="85" hidden="false" customHeight="false" outlineLevel="0" collapsed="false">
      <c r="A1474" s="64" t="s">
        <v>3586</v>
      </c>
      <c r="B1474" s="65" t="s">
        <v>170</v>
      </c>
      <c r="C1474" s="66" t="s">
        <v>40</v>
      </c>
      <c r="D1474" s="66"/>
      <c r="E1474" s="66" t="s">
        <v>1671</v>
      </c>
      <c r="F1474" s="66"/>
      <c r="G1474" s="64" t="s">
        <v>3587</v>
      </c>
      <c r="H1474" s="64"/>
      <c r="I1474" s="64"/>
      <c r="J1474" s="68"/>
      <c r="K1474" s="67" t="n">
        <v>43735</v>
      </c>
      <c r="L1474" s="50" t="n">
        <v>43773</v>
      </c>
      <c r="M1474" s="2" t="n">
        <f aca="false">_xlfn.DAYS(L1474, K1474)</f>
        <v>38</v>
      </c>
      <c r="N1474" s="17"/>
    </row>
    <row r="1475" customFormat="false" ht="51" hidden="false" customHeight="false" outlineLevel="0" collapsed="false">
      <c r="A1475" s="64" t="s">
        <v>55</v>
      </c>
      <c r="B1475" s="65" t="s">
        <v>3588</v>
      </c>
      <c r="C1475" s="66" t="s">
        <v>237</v>
      </c>
      <c r="D1475" s="66"/>
      <c r="E1475" s="66" t="s">
        <v>1671</v>
      </c>
      <c r="F1475" s="66"/>
      <c r="G1475" s="64" t="s">
        <v>3589</v>
      </c>
      <c r="H1475" s="66"/>
      <c r="I1475" s="64"/>
      <c r="J1475" s="68"/>
      <c r="K1475" s="67" t="n">
        <v>43585</v>
      </c>
      <c r="L1475" s="50" t="n">
        <v>43773</v>
      </c>
      <c r="M1475" s="2" t="n">
        <f aca="false">_xlfn.DAYS(L1475, K1475)</f>
        <v>188</v>
      </c>
      <c r="N1475" s="17"/>
    </row>
    <row r="1476" customFormat="false" ht="34" hidden="false" customHeight="false" outlineLevel="0" collapsed="false">
      <c r="A1476" s="64" t="s">
        <v>3590</v>
      </c>
      <c r="B1476" s="64" t="s">
        <v>143</v>
      </c>
      <c r="C1476" s="66" t="s">
        <v>346</v>
      </c>
      <c r="D1476" s="66"/>
      <c r="E1476" s="66" t="s">
        <v>1671</v>
      </c>
      <c r="F1476" s="66"/>
      <c r="G1476" s="64" t="s">
        <v>3591</v>
      </c>
      <c r="H1476" s="66"/>
      <c r="I1476" s="64"/>
      <c r="J1476" s="66"/>
      <c r="K1476" s="67" t="n">
        <v>43747</v>
      </c>
      <c r="L1476" s="50" t="n">
        <v>43773</v>
      </c>
      <c r="M1476" s="2" t="n">
        <f aca="false">_xlfn.DAYS(L1476, K1476)</f>
        <v>26</v>
      </c>
      <c r="N1476" s="17"/>
    </row>
    <row r="1477" customFormat="false" ht="51" hidden="false" customHeight="false" outlineLevel="0" collapsed="false">
      <c r="A1477" s="83" t="s">
        <v>3592</v>
      </c>
      <c r="B1477" s="65" t="s">
        <v>3593</v>
      </c>
      <c r="C1477" s="66" t="s">
        <v>328</v>
      </c>
      <c r="D1477" s="66"/>
      <c r="E1477" s="66" t="s">
        <v>1671</v>
      </c>
      <c r="F1477" s="111"/>
      <c r="G1477" s="64" t="s">
        <v>3594</v>
      </c>
      <c r="H1477" s="66"/>
      <c r="I1477" s="81"/>
      <c r="J1477" s="116"/>
      <c r="K1477" s="67" t="n">
        <v>43756</v>
      </c>
      <c r="L1477" s="50" t="n">
        <v>43773</v>
      </c>
      <c r="M1477" s="2" t="n">
        <f aca="false">_xlfn.DAYS(L1477, K1477)</f>
        <v>17</v>
      </c>
      <c r="N1477" s="17"/>
    </row>
    <row r="1478" customFormat="false" ht="85" hidden="false" customHeight="false" outlineLevel="0" collapsed="false">
      <c r="A1478" s="13" t="s">
        <v>3595</v>
      </c>
      <c r="B1478" s="13" t="s">
        <v>181</v>
      </c>
      <c r="C1478" s="10" t="s">
        <v>234</v>
      </c>
      <c r="D1478" s="10"/>
      <c r="E1478" s="10" t="s">
        <v>1671</v>
      </c>
      <c r="F1478" s="10"/>
      <c r="G1478" s="13" t="s">
        <v>3596</v>
      </c>
      <c r="H1478" s="10"/>
      <c r="I1478" s="37"/>
      <c r="J1478" s="10"/>
      <c r="K1478" s="11" t="n">
        <v>43294</v>
      </c>
      <c r="L1478" s="50" t="n">
        <v>43773</v>
      </c>
      <c r="M1478" s="2" t="n">
        <f aca="false">_xlfn.DAYS(L1478, K1478)</f>
        <v>479</v>
      </c>
      <c r="N1478" s="17"/>
    </row>
    <row r="1479" customFormat="false" ht="34" hidden="false" customHeight="false" outlineLevel="0" collapsed="false">
      <c r="A1479" s="64" t="s">
        <v>3597</v>
      </c>
      <c r="B1479" s="65" t="s">
        <v>3598</v>
      </c>
      <c r="C1479" s="66" t="s">
        <v>328</v>
      </c>
      <c r="D1479" s="66"/>
      <c r="E1479" s="66" t="s">
        <v>1671</v>
      </c>
      <c r="F1479" s="66"/>
      <c r="G1479" s="64" t="s">
        <v>3599</v>
      </c>
      <c r="H1479" s="64"/>
      <c r="I1479" s="64"/>
      <c r="J1479" s="68"/>
      <c r="K1479" s="67" t="n">
        <v>43749</v>
      </c>
      <c r="L1479" s="50" t="n">
        <v>43773</v>
      </c>
      <c r="M1479" s="2" t="n">
        <f aca="false">_xlfn.DAYS(L1479, K1479)</f>
        <v>24</v>
      </c>
      <c r="N1479" s="17"/>
    </row>
    <row r="1480" customFormat="false" ht="51" hidden="false" customHeight="false" outlineLevel="0" collapsed="false">
      <c r="A1480" s="64" t="s">
        <v>3600</v>
      </c>
      <c r="B1480" s="65" t="s">
        <v>393</v>
      </c>
      <c r="C1480" s="66" t="s">
        <v>328</v>
      </c>
      <c r="D1480" s="66"/>
      <c r="E1480" s="66" t="s">
        <v>1671</v>
      </c>
      <c r="F1480" s="66"/>
      <c r="G1480" s="64" t="s">
        <v>3601</v>
      </c>
      <c r="H1480" s="64"/>
      <c r="I1480" s="64"/>
      <c r="J1480" s="68"/>
      <c r="K1480" s="67" t="n">
        <v>43660</v>
      </c>
      <c r="L1480" s="50" t="n">
        <v>43773</v>
      </c>
      <c r="M1480" s="2" t="n">
        <f aca="false">_xlfn.DAYS(L1480, K1480)</f>
        <v>113</v>
      </c>
      <c r="N1480" s="17"/>
    </row>
    <row r="1481" customFormat="false" ht="17" hidden="false" customHeight="false" outlineLevel="0" collapsed="false">
      <c r="A1481" s="13" t="s">
        <v>3602</v>
      </c>
      <c r="B1481" s="9" t="s">
        <v>3603</v>
      </c>
      <c r="C1481" s="10"/>
      <c r="D1481" s="10"/>
      <c r="E1481" s="10" t="s">
        <v>1671</v>
      </c>
      <c r="F1481" s="10"/>
      <c r="G1481" s="13" t="s">
        <v>3604</v>
      </c>
      <c r="H1481" s="13"/>
      <c r="I1481" s="13"/>
      <c r="J1481" s="20"/>
      <c r="K1481" s="11" t="n">
        <v>43602</v>
      </c>
      <c r="L1481" s="50" t="n">
        <v>43773</v>
      </c>
      <c r="M1481" s="2" t="n">
        <f aca="false">_xlfn.DAYS(L1481, K1481)</f>
        <v>171</v>
      </c>
      <c r="N1481" s="17"/>
    </row>
    <row r="1482" customFormat="false" ht="51" hidden="false" customHeight="false" outlineLevel="0" collapsed="false">
      <c r="A1482" s="64" t="s">
        <v>3605</v>
      </c>
      <c r="B1482" s="65" t="s">
        <v>3606</v>
      </c>
      <c r="C1482" s="66" t="s">
        <v>264</v>
      </c>
      <c r="D1482" s="66"/>
      <c r="E1482" s="66" t="s">
        <v>1671</v>
      </c>
      <c r="F1482" s="66"/>
      <c r="G1482" s="64" t="s">
        <v>3607</v>
      </c>
      <c r="H1482" s="64"/>
      <c r="I1482" s="64"/>
      <c r="J1482" s="68"/>
      <c r="K1482" s="11" t="n">
        <v>43532</v>
      </c>
      <c r="L1482" s="50" t="n">
        <v>43773</v>
      </c>
      <c r="M1482" s="2" t="n">
        <f aca="false">_xlfn.DAYS(L1482, K1482)</f>
        <v>241</v>
      </c>
    </row>
    <row r="1483" customFormat="false" ht="51" hidden="false" customHeight="false" outlineLevel="0" collapsed="false">
      <c r="A1483" s="64" t="s">
        <v>3608</v>
      </c>
      <c r="B1483" s="65" t="s">
        <v>571</v>
      </c>
      <c r="C1483" s="66" t="s">
        <v>36</v>
      </c>
      <c r="D1483" s="66"/>
      <c r="E1483" s="66" t="s">
        <v>1671</v>
      </c>
      <c r="F1483" s="66"/>
      <c r="G1483" s="64" t="s">
        <v>3609</v>
      </c>
      <c r="H1483" s="64"/>
      <c r="I1483" s="64"/>
      <c r="J1483" s="68"/>
      <c r="K1483" s="67" t="n">
        <v>43758</v>
      </c>
      <c r="L1483" s="50" t="n">
        <v>43773</v>
      </c>
      <c r="M1483" s="2" t="n">
        <f aca="false">_xlfn.DAYS(L1483, K1483)</f>
        <v>15</v>
      </c>
    </row>
    <row r="1484" customFormat="false" ht="17" hidden="false" customHeight="false" outlineLevel="0" collapsed="false">
      <c r="A1484" s="77" t="s">
        <v>3610</v>
      </c>
      <c r="B1484" s="65" t="s">
        <v>3611</v>
      </c>
      <c r="C1484" s="66" t="s">
        <v>234</v>
      </c>
      <c r="D1484" s="66"/>
      <c r="E1484" s="66" t="s">
        <v>1671</v>
      </c>
      <c r="F1484" s="111"/>
      <c r="G1484" s="64" t="s">
        <v>3612</v>
      </c>
      <c r="H1484" s="66"/>
      <c r="I1484" s="81"/>
      <c r="J1484" s="114"/>
      <c r="K1484" s="79" t="n">
        <v>43763</v>
      </c>
      <c r="L1484" s="50" t="n">
        <v>43773</v>
      </c>
      <c r="M1484" s="2" t="n">
        <f aca="false">_xlfn.DAYS(L1484, K1484)</f>
        <v>10</v>
      </c>
    </row>
    <row r="1485" customFormat="false" ht="51" hidden="false" customHeight="false" outlineLevel="0" collapsed="false">
      <c r="A1485" s="69" t="s">
        <v>3613</v>
      </c>
      <c r="B1485" s="65" t="s">
        <v>3614</v>
      </c>
      <c r="C1485" s="66" t="s">
        <v>242</v>
      </c>
      <c r="D1485" s="66"/>
      <c r="E1485" s="66" t="s">
        <v>1671</v>
      </c>
      <c r="F1485" s="111"/>
      <c r="G1485" s="64" t="s">
        <v>3615</v>
      </c>
      <c r="H1485" s="66"/>
      <c r="I1485" s="81"/>
      <c r="J1485" s="117"/>
      <c r="K1485" s="67" t="n">
        <v>43763</v>
      </c>
      <c r="L1485" s="50" t="n">
        <v>43773</v>
      </c>
      <c r="M1485" s="2" t="n">
        <f aca="false">_xlfn.DAYS(L1485, K1485)</f>
        <v>10</v>
      </c>
    </row>
    <row r="1486" customFormat="false" ht="17" hidden="false" customHeight="false" outlineLevel="0" collapsed="false">
      <c r="A1486" s="34" t="s">
        <v>3616</v>
      </c>
      <c r="B1486" s="9" t="s">
        <v>3617</v>
      </c>
      <c r="C1486" s="10" t="s">
        <v>315</v>
      </c>
      <c r="D1486" s="10"/>
      <c r="E1486" s="10" t="s">
        <v>1671</v>
      </c>
      <c r="F1486" s="62"/>
      <c r="G1486" s="13" t="s">
        <v>3194</v>
      </c>
      <c r="H1486" s="10"/>
      <c r="I1486" s="32"/>
      <c r="J1486" s="35"/>
      <c r="K1486" s="11" t="n">
        <v>43717</v>
      </c>
      <c r="L1486" s="50" t="n">
        <v>43773</v>
      </c>
      <c r="M1486" s="2" t="n">
        <f aca="false">_xlfn.DAYS(L1486, K1486)</f>
        <v>56</v>
      </c>
    </row>
    <row r="1487" customFormat="false" ht="17" hidden="false" customHeight="false" outlineLevel="0" collapsed="false">
      <c r="A1487" s="64" t="s">
        <v>3618</v>
      </c>
      <c r="B1487" s="65" t="s">
        <v>3619</v>
      </c>
      <c r="C1487" s="66" t="s">
        <v>249</v>
      </c>
      <c r="D1487" s="66"/>
      <c r="E1487" s="66" t="s">
        <v>1671</v>
      </c>
      <c r="F1487" s="66"/>
      <c r="G1487" s="64" t="s">
        <v>3620</v>
      </c>
      <c r="H1487" s="64"/>
      <c r="I1487" s="64"/>
      <c r="J1487" s="68"/>
      <c r="K1487" s="67" t="n">
        <v>43711</v>
      </c>
      <c r="L1487" s="50" t="n">
        <v>43773</v>
      </c>
      <c r="M1487" s="2" t="n">
        <f aca="false">_xlfn.DAYS(L1487, K1487)</f>
        <v>62</v>
      </c>
    </row>
    <row r="1488" customFormat="false" ht="68" hidden="false" customHeight="false" outlineLevel="0" collapsed="false">
      <c r="A1488" s="64" t="s">
        <v>313</v>
      </c>
      <c r="B1488" s="65" t="s">
        <v>800</v>
      </c>
      <c r="C1488" s="66" t="s">
        <v>297</v>
      </c>
      <c r="D1488" s="66"/>
      <c r="E1488" s="66" t="s">
        <v>1671</v>
      </c>
      <c r="F1488" s="66"/>
      <c r="G1488" s="64" t="s">
        <v>3621</v>
      </c>
      <c r="H1488" s="66"/>
      <c r="I1488" s="64"/>
      <c r="J1488" s="68"/>
      <c r="K1488" s="67" t="n">
        <v>43749</v>
      </c>
      <c r="L1488" s="50" t="n">
        <v>43773</v>
      </c>
      <c r="M1488" s="2" t="n">
        <f aca="false">_xlfn.DAYS(L1488, K1488)</f>
        <v>24</v>
      </c>
    </row>
    <row r="1489" customFormat="false" ht="68" hidden="false" customHeight="false" outlineLevel="0" collapsed="false">
      <c r="A1489" s="64" t="s">
        <v>313</v>
      </c>
      <c r="B1489" s="65" t="s">
        <v>3005</v>
      </c>
      <c r="C1489" s="66" t="s">
        <v>328</v>
      </c>
      <c r="D1489" s="66"/>
      <c r="E1489" s="66" t="s">
        <v>1671</v>
      </c>
      <c r="F1489" s="66"/>
      <c r="G1489" s="64" t="s">
        <v>3622</v>
      </c>
      <c r="H1489" s="64"/>
      <c r="I1489" s="64"/>
      <c r="J1489" s="68"/>
      <c r="K1489" s="67" t="n">
        <v>43747</v>
      </c>
      <c r="L1489" s="50" t="n">
        <v>43773</v>
      </c>
      <c r="M1489" s="2" t="n">
        <f aca="false">_xlfn.DAYS(L1489, K1489)</f>
        <v>26</v>
      </c>
    </row>
    <row r="1490" customFormat="false" ht="34" hidden="false" customHeight="false" outlineLevel="0" collapsed="false">
      <c r="A1490" s="64" t="s">
        <v>3623</v>
      </c>
      <c r="B1490" s="65" t="s">
        <v>258</v>
      </c>
      <c r="C1490" s="66" t="s">
        <v>111</v>
      </c>
      <c r="D1490" s="66"/>
      <c r="E1490" s="66" t="s">
        <v>1671</v>
      </c>
      <c r="F1490" s="66"/>
      <c r="G1490" s="64" t="s">
        <v>3624</v>
      </c>
      <c r="H1490" s="64"/>
      <c r="I1490" s="64"/>
      <c r="J1490" s="68"/>
      <c r="K1490" s="67" t="n">
        <v>43646</v>
      </c>
      <c r="L1490" s="50" t="n">
        <v>43773</v>
      </c>
      <c r="M1490" s="2" t="n">
        <f aca="false">_xlfn.DAYS(L1490, K1490)</f>
        <v>127</v>
      </c>
    </row>
    <row r="1491" customFormat="false" ht="17" hidden="false" customHeight="false" outlineLevel="0" collapsed="false">
      <c r="A1491" s="64" t="s">
        <v>2273</v>
      </c>
      <c r="B1491" s="65" t="s">
        <v>109</v>
      </c>
      <c r="C1491" s="66" t="s">
        <v>111</v>
      </c>
      <c r="D1491" s="66"/>
      <c r="E1491" s="66" t="s">
        <v>1671</v>
      </c>
      <c r="F1491" s="66"/>
      <c r="G1491" s="64" t="s">
        <v>3625</v>
      </c>
      <c r="H1491" s="64"/>
      <c r="I1491" s="64"/>
      <c r="J1491" s="68"/>
      <c r="K1491" s="67" t="n">
        <v>43772</v>
      </c>
      <c r="L1491" s="50" t="n">
        <v>43773</v>
      </c>
      <c r="M1491" s="2" t="n">
        <f aca="false">_xlfn.DAYS(L1491, K1491)</f>
        <v>1</v>
      </c>
    </row>
    <row r="1492" customFormat="false" ht="102" hidden="false" customHeight="false" outlineLevel="0" collapsed="false">
      <c r="A1492" s="13" t="s">
        <v>3626</v>
      </c>
      <c r="B1492" s="9" t="s">
        <v>3627</v>
      </c>
      <c r="C1492" s="10" t="s">
        <v>36</v>
      </c>
      <c r="D1492" s="10"/>
      <c r="E1492" s="10" t="s">
        <v>1671</v>
      </c>
      <c r="F1492" s="10"/>
      <c r="G1492" s="13" t="s">
        <v>3628</v>
      </c>
      <c r="H1492" s="13"/>
      <c r="I1492" s="13"/>
      <c r="J1492" s="20"/>
      <c r="K1492" s="11" t="n">
        <v>43705</v>
      </c>
      <c r="L1492" s="50" t="n">
        <v>43773</v>
      </c>
      <c r="M1492" s="2" t="n">
        <f aca="false">_xlfn.DAYS(L1492, K1492)</f>
        <v>68</v>
      </c>
    </row>
    <row r="1493" customFormat="false" ht="153" hidden="false" customHeight="false" outlineLevel="0" collapsed="false">
      <c r="A1493" s="64" t="s">
        <v>3629</v>
      </c>
      <c r="B1493" s="64" t="s">
        <v>300</v>
      </c>
      <c r="C1493" s="66" t="s">
        <v>1264</v>
      </c>
      <c r="D1493" s="66"/>
      <c r="E1493" s="66" t="s">
        <v>1671</v>
      </c>
      <c r="F1493" s="66"/>
      <c r="G1493" s="64" t="s">
        <v>3630</v>
      </c>
      <c r="H1493" s="66"/>
      <c r="I1493" s="64"/>
      <c r="J1493" s="133"/>
      <c r="K1493" s="67" t="n">
        <v>43700</v>
      </c>
      <c r="L1493" s="50" t="n">
        <v>43773</v>
      </c>
      <c r="M1493" s="2" t="n">
        <f aca="false">_xlfn.DAYS(L1493, K1493)</f>
        <v>73</v>
      </c>
    </row>
    <row r="1494" customFormat="false" ht="51" hidden="false" customHeight="false" outlineLevel="0" collapsed="false">
      <c r="A1494" s="64" t="s">
        <v>3631</v>
      </c>
      <c r="B1494" s="65" t="s">
        <v>3632</v>
      </c>
      <c r="C1494" s="66" t="s">
        <v>358</v>
      </c>
      <c r="D1494" s="66"/>
      <c r="E1494" s="66" t="s">
        <v>1671</v>
      </c>
      <c r="F1494" s="66"/>
      <c r="G1494" s="64" t="s">
        <v>3633</v>
      </c>
      <c r="H1494" s="64"/>
      <c r="I1494" s="64"/>
      <c r="J1494" s="68"/>
      <c r="K1494" s="67" t="n">
        <v>43740</v>
      </c>
      <c r="L1494" s="50" t="n">
        <v>43773</v>
      </c>
      <c r="M1494" s="2" t="n">
        <f aca="false">_xlfn.DAYS(L1494, K1494)</f>
        <v>33</v>
      </c>
    </row>
    <row r="1495" customFormat="false" ht="51" hidden="false" customHeight="false" outlineLevel="0" collapsed="false">
      <c r="A1495" s="13" t="s">
        <v>2598</v>
      </c>
      <c r="B1495" s="9" t="s">
        <v>3634</v>
      </c>
      <c r="C1495" s="10" t="s">
        <v>328</v>
      </c>
      <c r="D1495" s="10"/>
      <c r="E1495" s="10" t="s">
        <v>1671</v>
      </c>
      <c r="F1495" s="10"/>
      <c r="G1495" s="13" t="s">
        <v>3635</v>
      </c>
      <c r="H1495" s="13"/>
      <c r="I1495" s="13"/>
      <c r="J1495" s="20"/>
      <c r="K1495" s="11" t="n">
        <v>43320</v>
      </c>
      <c r="L1495" s="50" t="n">
        <v>43773</v>
      </c>
      <c r="M1495" s="2" t="n">
        <f aca="false">_xlfn.DAYS(L1495, K1495)</f>
        <v>453</v>
      </c>
    </row>
    <row r="1496" customFormat="false" ht="17" hidden="false" customHeight="false" outlineLevel="0" collapsed="false">
      <c r="A1496" s="13" t="s">
        <v>3636</v>
      </c>
      <c r="B1496" s="13" t="s">
        <v>223</v>
      </c>
      <c r="C1496" s="10" t="s">
        <v>352</v>
      </c>
      <c r="D1496" s="10"/>
      <c r="E1496" s="10" t="s">
        <v>1671</v>
      </c>
      <c r="F1496" s="10"/>
      <c r="G1496" s="13" t="s">
        <v>3637</v>
      </c>
      <c r="H1496" s="10"/>
      <c r="I1496" s="13"/>
      <c r="J1496" s="10"/>
      <c r="K1496" s="11" t="n">
        <v>43708</v>
      </c>
      <c r="L1496" s="50" t="n">
        <v>43773</v>
      </c>
      <c r="M1496" s="2" t="n">
        <f aca="false">_xlfn.DAYS(L1496, K1496)</f>
        <v>65</v>
      </c>
    </row>
    <row r="1497" customFormat="false" ht="170" hidden="false" customHeight="false" outlineLevel="0" collapsed="false">
      <c r="A1497" s="64" t="s">
        <v>3638</v>
      </c>
      <c r="B1497" s="65" t="s">
        <v>3338</v>
      </c>
      <c r="C1497" s="66" t="s">
        <v>36</v>
      </c>
      <c r="D1497" s="66"/>
      <c r="E1497" s="66" t="s">
        <v>1671</v>
      </c>
      <c r="F1497" s="66"/>
      <c r="G1497" s="64" t="s">
        <v>3639</v>
      </c>
      <c r="H1497" s="66"/>
      <c r="I1497" s="64"/>
      <c r="J1497" s="68"/>
      <c r="K1497" s="67" t="n">
        <v>43525</v>
      </c>
      <c r="L1497" s="50" t="n">
        <v>43773</v>
      </c>
      <c r="M1497" s="2" t="n">
        <f aca="false">_xlfn.DAYS(L1497, K1497)</f>
        <v>248</v>
      </c>
    </row>
    <row r="1498" customFormat="false" ht="85" hidden="false" customHeight="false" outlineLevel="0" collapsed="false">
      <c r="A1498" s="64" t="s">
        <v>2935</v>
      </c>
      <c r="B1498" s="65" t="s">
        <v>3640</v>
      </c>
      <c r="C1498" s="66" t="s">
        <v>255</v>
      </c>
      <c r="D1498" s="66"/>
      <c r="E1498" s="66" t="s">
        <v>1671</v>
      </c>
      <c r="F1498" s="66"/>
      <c r="G1498" s="64" t="s">
        <v>3641</v>
      </c>
      <c r="H1498" s="66"/>
      <c r="I1498" s="64"/>
      <c r="J1498" s="68"/>
      <c r="K1498" s="67" t="n">
        <v>43731</v>
      </c>
      <c r="L1498" s="50" t="n">
        <v>43773</v>
      </c>
      <c r="M1498" s="2" t="n">
        <f aca="false">_xlfn.DAYS(L1498, K1498)</f>
        <v>42</v>
      </c>
    </row>
    <row r="1499" customFormat="false" ht="34" hidden="false" customHeight="false" outlineLevel="0" collapsed="false">
      <c r="A1499" s="64" t="s">
        <v>317</v>
      </c>
      <c r="B1499" s="64" t="s">
        <v>885</v>
      </c>
      <c r="C1499" s="66" t="s">
        <v>1264</v>
      </c>
      <c r="D1499" s="66"/>
      <c r="E1499" s="66" t="s">
        <v>1671</v>
      </c>
      <c r="F1499" s="66"/>
      <c r="G1499" s="64" t="s">
        <v>3642</v>
      </c>
      <c r="H1499" s="10"/>
      <c r="I1499" s="13"/>
      <c r="J1499" s="66"/>
      <c r="K1499" s="67" t="n">
        <v>43635</v>
      </c>
      <c r="L1499" s="50" t="n">
        <v>43773</v>
      </c>
      <c r="M1499" s="2" t="n">
        <f aca="false">_xlfn.DAYS(L1499, K1499)</f>
        <v>138</v>
      </c>
    </row>
    <row r="1500" customFormat="false" ht="34" hidden="false" customHeight="false" outlineLevel="0" collapsed="false">
      <c r="A1500" s="64" t="s">
        <v>317</v>
      </c>
      <c r="B1500" s="65" t="s">
        <v>675</v>
      </c>
      <c r="C1500" s="66" t="s">
        <v>36</v>
      </c>
      <c r="D1500" s="66"/>
      <c r="E1500" s="66" t="s">
        <v>1671</v>
      </c>
      <c r="F1500" s="66"/>
      <c r="G1500" s="64" t="s">
        <v>3643</v>
      </c>
      <c r="H1500" s="64"/>
      <c r="I1500" s="64"/>
      <c r="J1500" s="68"/>
      <c r="K1500" s="67" t="n">
        <v>43648</v>
      </c>
      <c r="L1500" s="50" t="n">
        <v>43773</v>
      </c>
      <c r="M1500" s="2" t="n">
        <f aca="false">_xlfn.DAYS(L1500, K1500)</f>
        <v>125</v>
      </c>
    </row>
    <row r="1501" customFormat="false" ht="34" hidden="false" customHeight="false" outlineLevel="0" collapsed="false">
      <c r="A1501" s="13" t="s">
        <v>317</v>
      </c>
      <c r="B1501" s="9" t="s">
        <v>3644</v>
      </c>
      <c r="C1501" s="10" t="s">
        <v>246</v>
      </c>
      <c r="D1501" s="10"/>
      <c r="E1501" s="10" t="s">
        <v>1671</v>
      </c>
      <c r="F1501" s="10"/>
      <c r="G1501" s="13" t="s">
        <v>3645</v>
      </c>
      <c r="H1501" s="13"/>
      <c r="I1501" s="13"/>
      <c r="J1501" s="20"/>
      <c r="K1501" s="11" t="n">
        <v>43720</v>
      </c>
      <c r="L1501" s="50" t="n">
        <v>43773</v>
      </c>
      <c r="M1501" s="2" t="n">
        <f aca="false">_xlfn.DAYS(L1501, K1501)</f>
        <v>53</v>
      </c>
    </row>
    <row r="1502" customFormat="false" ht="85" hidden="false" customHeight="false" outlineLevel="0" collapsed="false">
      <c r="A1502" s="64" t="s">
        <v>319</v>
      </c>
      <c r="B1502" s="65" t="s">
        <v>89</v>
      </c>
      <c r="C1502" s="66" t="s">
        <v>328</v>
      </c>
      <c r="D1502" s="66"/>
      <c r="E1502" s="66" t="s">
        <v>1671</v>
      </c>
      <c r="F1502" s="66"/>
      <c r="G1502" s="64" t="s">
        <v>3646</v>
      </c>
      <c r="H1502" s="64"/>
      <c r="I1502" s="64"/>
      <c r="J1502" s="68"/>
      <c r="K1502" s="67" t="n">
        <v>43682</v>
      </c>
      <c r="L1502" s="50" t="n">
        <v>43773</v>
      </c>
      <c r="M1502" s="2" t="n">
        <f aca="false">_xlfn.DAYS(L1502, K1502)</f>
        <v>91</v>
      </c>
      <c r="N1502" s="17"/>
    </row>
    <row r="1503" customFormat="false" ht="51" hidden="false" customHeight="false" outlineLevel="0" collapsed="false">
      <c r="A1503" s="69" t="s">
        <v>3647</v>
      </c>
      <c r="B1503" s="65" t="s">
        <v>3648</v>
      </c>
      <c r="C1503" s="66" t="s">
        <v>234</v>
      </c>
      <c r="D1503" s="66"/>
      <c r="E1503" s="66" t="s">
        <v>1671</v>
      </c>
      <c r="F1503" s="111"/>
      <c r="G1503" s="64" t="s">
        <v>3649</v>
      </c>
      <c r="H1503" s="66"/>
      <c r="I1503" s="81"/>
      <c r="J1503" s="117"/>
      <c r="K1503" s="67" t="n">
        <v>43710</v>
      </c>
      <c r="L1503" s="50" t="n">
        <v>43773</v>
      </c>
      <c r="M1503" s="2" t="n">
        <f aca="false">_xlfn.DAYS(L1503, K1503)</f>
        <v>63</v>
      </c>
    </row>
    <row r="1504" customFormat="false" ht="17" hidden="false" customHeight="false" outlineLevel="0" collapsed="false">
      <c r="A1504" s="83" t="s">
        <v>987</v>
      </c>
      <c r="B1504" s="65" t="s">
        <v>78</v>
      </c>
      <c r="C1504" s="66"/>
      <c r="D1504" s="66"/>
      <c r="E1504" s="66" t="s">
        <v>1671</v>
      </c>
      <c r="F1504" s="135"/>
      <c r="G1504" s="64" t="s">
        <v>3650</v>
      </c>
      <c r="H1504" s="66"/>
      <c r="I1504" s="81"/>
      <c r="J1504" s="116"/>
      <c r="K1504" s="84" t="n">
        <v>43216</v>
      </c>
      <c r="L1504" s="50" t="n">
        <v>43773</v>
      </c>
      <c r="M1504" s="2" t="n">
        <f aca="false">_xlfn.DAYS(L1504, K1504)</f>
        <v>557</v>
      </c>
    </row>
    <row r="1505" customFormat="false" ht="102" hidden="false" customHeight="false" outlineLevel="0" collapsed="false">
      <c r="A1505" s="64" t="s">
        <v>568</v>
      </c>
      <c r="B1505" s="65" t="s">
        <v>427</v>
      </c>
      <c r="C1505" s="66" t="s">
        <v>315</v>
      </c>
      <c r="D1505" s="66"/>
      <c r="E1505" s="66" t="s">
        <v>1671</v>
      </c>
      <c r="F1505" s="66"/>
      <c r="G1505" s="64" t="s">
        <v>3651</v>
      </c>
      <c r="H1505" s="66"/>
      <c r="I1505" s="64"/>
      <c r="J1505" s="68"/>
      <c r="K1505" s="67" t="n">
        <v>43553</v>
      </c>
      <c r="L1505" s="50" t="n">
        <v>43773</v>
      </c>
      <c r="M1505" s="2" t="n">
        <f aca="false">_xlfn.DAYS(L1505, K1505)</f>
        <v>220</v>
      </c>
    </row>
    <row r="1506" customFormat="false" ht="17" hidden="false" customHeight="false" outlineLevel="0" collapsed="false">
      <c r="A1506" s="64" t="s">
        <v>3652</v>
      </c>
      <c r="B1506" s="64" t="s">
        <v>2728</v>
      </c>
      <c r="C1506" s="66" t="s">
        <v>328</v>
      </c>
      <c r="D1506" s="66"/>
      <c r="E1506" s="66" t="s">
        <v>1671</v>
      </c>
      <c r="F1506" s="66"/>
      <c r="G1506" s="64" t="s">
        <v>2592</v>
      </c>
      <c r="H1506" s="66"/>
      <c r="I1506" s="64"/>
      <c r="J1506" s="66"/>
      <c r="K1506" s="67" t="n">
        <v>43761</v>
      </c>
      <c r="L1506" s="50" t="n">
        <v>43773</v>
      </c>
      <c r="M1506" s="2" t="n">
        <f aca="false">_xlfn.DAYS(L1506, K1506)</f>
        <v>12</v>
      </c>
    </row>
    <row r="1507" customFormat="false" ht="34" hidden="false" customHeight="false" outlineLevel="0" collapsed="false">
      <c r="A1507" s="64" t="s">
        <v>3653</v>
      </c>
      <c r="B1507" s="65" t="s">
        <v>66</v>
      </c>
      <c r="C1507" s="66" t="s">
        <v>1264</v>
      </c>
      <c r="D1507" s="66"/>
      <c r="E1507" s="66" t="s">
        <v>1671</v>
      </c>
      <c r="F1507" s="66"/>
      <c r="G1507" s="64" t="s">
        <v>3654</v>
      </c>
      <c r="H1507" s="64"/>
      <c r="I1507" s="64"/>
      <c r="J1507" s="68"/>
      <c r="K1507" s="67" t="n">
        <v>43426</v>
      </c>
      <c r="L1507" s="50" t="n">
        <v>43773</v>
      </c>
      <c r="M1507" s="2" t="n">
        <f aca="false">_xlfn.DAYS(L1507, K1507)</f>
        <v>347</v>
      </c>
      <c r="N1507" s="17"/>
    </row>
    <row r="1508" customFormat="false" ht="17" hidden="false" customHeight="false" outlineLevel="0" collapsed="false">
      <c r="A1508" s="13" t="s">
        <v>3655</v>
      </c>
      <c r="B1508" s="9" t="s">
        <v>871</v>
      </c>
      <c r="C1508" s="10"/>
      <c r="D1508" s="10"/>
      <c r="E1508" s="10" t="s">
        <v>1671</v>
      </c>
      <c r="F1508" s="10"/>
      <c r="G1508" s="13" t="s">
        <v>3656</v>
      </c>
      <c r="H1508" s="10"/>
      <c r="I1508" s="13"/>
      <c r="J1508" s="20"/>
      <c r="K1508" s="11" t="n">
        <v>43578</v>
      </c>
      <c r="L1508" s="50" t="n">
        <v>43773</v>
      </c>
      <c r="M1508" s="2" t="n">
        <f aca="false">_xlfn.DAYS(L1508, K1508)</f>
        <v>195</v>
      </c>
    </row>
    <row r="1509" customFormat="false" ht="68" hidden="false" customHeight="false" outlineLevel="0" collapsed="false">
      <c r="A1509" s="64" t="s">
        <v>3657</v>
      </c>
      <c r="B1509" s="65" t="s">
        <v>3658</v>
      </c>
      <c r="C1509" s="66" t="s">
        <v>358</v>
      </c>
      <c r="D1509" s="66"/>
      <c r="E1509" s="66" t="s">
        <v>1671</v>
      </c>
      <c r="F1509" s="66"/>
      <c r="G1509" s="64" t="s">
        <v>3659</v>
      </c>
      <c r="H1509" s="66"/>
      <c r="I1509" s="64"/>
      <c r="J1509" s="68"/>
      <c r="K1509" s="67" t="n">
        <v>43665</v>
      </c>
      <c r="L1509" s="50" t="n">
        <v>43773</v>
      </c>
      <c r="M1509" s="2" t="n">
        <f aca="false">_xlfn.DAYS(L1509, K1509)</f>
        <v>108</v>
      </c>
    </row>
    <row r="1510" customFormat="false" ht="51" hidden="false" customHeight="false" outlineLevel="0" collapsed="false">
      <c r="A1510" s="64" t="s">
        <v>3657</v>
      </c>
      <c r="B1510" s="65" t="s">
        <v>167</v>
      </c>
      <c r="C1510" s="66" t="s">
        <v>234</v>
      </c>
      <c r="D1510" s="66"/>
      <c r="E1510" s="66" t="s">
        <v>1671</v>
      </c>
      <c r="F1510" s="66"/>
      <c r="G1510" s="64" t="s">
        <v>3660</v>
      </c>
      <c r="H1510" s="66"/>
      <c r="I1510" s="64"/>
      <c r="J1510" s="68"/>
      <c r="K1510" s="67" t="n">
        <v>43759</v>
      </c>
      <c r="L1510" s="50" t="n">
        <v>43773</v>
      </c>
      <c r="M1510" s="2" t="n">
        <f aca="false">_xlfn.DAYS(L1510, K1510)</f>
        <v>14</v>
      </c>
    </row>
    <row r="1511" customFormat="false" ht="34" hidden="false" customHeight="false" outlineLevel="0" collapsed="false">
      <c r="A1511" s="64" t="s">
        <v>3661</v>
      </c>
      <c r="B1511" s="65" t="s">
        <v>223</v>
      </c>
      <c r="C1511" s="66" t="s">
        <v>249</v>
      </c>
      <c r="D1511" s="66"/>
      <c r="E1511" s="66" t="s">
        <v>1671</v>
      </c>
      <c r="F1511" s="66"/>
      <c r="G1511" s="64" t="s">
        <v>3662</v>
      </c>
      <c r="H1511" s="64"/>
      <c r="I1511" s="64"/>
      <c r="J1511" s="68"/>
      <c r="K1511" s="67" t="n">
        <v>43699</v>
      </c>
      <c r="L1511" s="50" t="n">
        <v>43773</v>
      </c>
      <c r="M1511" s="2" t="n">
        <f aca="false">_xlfn.DAYS(L1511, K1511)</f>
        <v>74</v>
      </c>
    </row>
    <row r="1512" customFormat="false" ht="51" hidden="false" customHeight="false" outlineLevel="0" collapsed="false">
      <c r="A1512" s="64" t="s">
        <v>3663</v>
      </c>
      <c r="B1512" s="64" t="s">
        <v>46</v>
      </c>
      <c r="C1512" s="66" t="s">
        <v>1264</v>
      </c>
      <c r="D1512" s="66"/>
      <c r="E1512" s="66" t="s">
        <v>1671</v>
      </c>
      <c r="F1512" s="66"/>
      <c r="G1512" s="64" t="s">
        <v>3664</v>
      </c>
      <c r="H1512" s="66"/>
      <c r="I1512" s="64"/>
      <c r="J1512" s="66"/>
      <c r="K1512" s="67" t="n">
        <v>43474</v>
      </c>
      <c r="L1512" s="50" t="n">
        <v>43773</v>
      </c>
      <c r="M1512" s="2" t="n">
        <f aca="false">_xlfn.DAYS(L1512, K1512)</f>
        <v>299</v>
      </c>
    </row>
    <row r="1513" customFormat="false" ht="34" hidden="false" customHeight="false" outlineLevel="0" collapsed="false">
      <c r="A1513" s="83" t="s">
        <v>3665</v>
      </c>
      <c r="B1513" s="65" t="s">
        <v>2371</v>
      </c>
      <c r="C1513" s="66" t="s">
        <v>255</v>
      </c>
      <c r="D1513" s="66"/>
      <c r="E1513" s="66" t="s">
        <v>1671</v>
      </c>
      <c r="F1513" s="111"/>
      <c r="G1513" s="64" t="s">
        <v>3666</v>
      </c>
      <c r="H1513" s="66"/>
      <c r="I1513" s="81"/>
      <c r="J1513" s="116"/>
      <c r="K1513" s="84" t="n">
        <v>43714</v>
      </c>
      <c r="L1513" s="50" t="n">
        <v>43773</v>
      </c>
      <c r="M1513" s="2" t="n">
        <f aca="false">_xlfn.DAYS(L1513, K1513)</f>
        <v>59</v>
      </c>
    </row>
    <row r="1514" customFormat="false" ht="51" hidden="false" customHeight="false" outlineLevel="0" collapsed="false">
      <c r="A1514" s="64" t="s">
        <v>3667</v>
      </c>
      <c r="B1514" s="65" t="s">
        <v>351</v>
      </c>
      <c r="C1514" s="66" t="s">
        <v>40</v>
      </c>
      <c r="D1514" s="66"/>
      <c r="E1514" s="66" t="s">
        <v>1671</v>
      </c>
      <c r="F1514" s="66"/>
      <c r="G1514" s="64" t="s">
        <v>3668</v>
      </c>
      <c r="H1514" s="64"/>
      <c r="I1514" s="64"/>
      <c r="J1514" s="68"/>
      <c r="K1514" s="67" t="n">
        <v>43694</v>
      </c>
      <c r="L1514" s="50" t="n">
        <v>43773</v>
      </c>
      <c r="M1514" s="2" t="n">
        <f aca="false">_xlfn.DAYS(L1514, K1514)</f>
        <v>79</v>
      </c>
      <c r="N1514" s="17"/>
    </row>
    <row r="1515" customFormat="false" ht="34" hidden="false" customHeight="false" outlineLevel="0" collapsed="false">
      <c r="A1515" s="13" t="s">
        <v>3669</v>
      </c>
      <c r="B1515" s="9" t="s">
        <v>3670</v>
      </c>
      <c r="C1515" s="10" t="s">
        <v>234</v>
      </c>
      <c r="D1515" s="10"/>
      <c r="E1515" s="10" t="s">
        <v>1671</v>
      </c>
      <c r="F1515" s="10"/>
      <c r="G1515" s="13" t="s">
        <v>3671</v>
      </c>
      <c r="H1515" s="13"/>
      <c r="I1515" s="13"/>
      <c r="J1515" s="20"/>
      <c r="K1515" s="11" t="n">
        <v>43605</v>
      </c>
      <c r="L1515" s="50" t="n">
        <v>43773</v>
      </c>
      <c r="M1515" s="2" t="n">
        <f aca="false">_xlfn.DAYS(L1515, K1515)</f>
        <v>168</v>
      </c>
    </row>
    <row r="1516" customFormat="false" ht="51" hidden="false" customHeight="false" outlineLevel="0" collapsed="false">
      <c r="A1516" s="64" t="s">
        <v>671</v>
      </c>
      <c r="B1516" s="64" t="s">
        <v>3672</v>
      </c>
      <c r="C1516" s="66" t="s">
        <v>249</v>
      </c>
      <c r="D1516" s="66"/>
      <c r="E1516" s="66" t="s">
        <v>1671</v>
      </c>
      <c r="F1516" s="66"/>
      <c r="G1516" s="64" t="s">
        <v>3673</v>
      </c>
      <c r="H1516" s="66"/>
      <c r="I1516" s="64"/>
      <c r="J1516" s="66"/>
      <c r="K1516" s="67" t="n">
        <v>43765</v>
      </c>
      <c r="L1516" s="50" t="n">
        <v>43773</v>
      </c>
      <c r="M1516" s="2" t="n">
        <f aca="false">_xlfn.DAYS(L1516, K1516)</f>
        <v>8</v>
      </c>
    </row>
    <row r="1517" customFormat="false" ht="17" hidden="false" customHeight="false" outlineLevel="0" collapsed="false">
      <c r="A1517" s="69" t="s">
        <v>671</v>
      </c>
      <c r="B1517" s="65" t="s">
        <v>83</v>
      </c>
      <c r="C1517" s="66" t="s">
        <v>264</v>
      </c>
      <c r="D1517" s="66"/>
      <c r="E1517" s="66" t="s">
        <v>1671</v>
      </c>
      <c r="F1517" s="111"/>
      <c r="G1517" s="64" t="s">
        <v>3674</v>
      </c>
      <c r="H1517" s="66"/>
      <c r="I1517" s="71"/>
      <c r="J1517" s="128"/>
      <c r="K1517" s="67" t="n">
        <v>43762</v>
      </c>
      <c r="L1517" s="50" t="n">
        <v>43773</v>
      </c>
      <c r="M1517" s="2" t="n">
        <f aca="false">_xlfn.DAYS(L1517, K1517)</f>
        <v>11</v>
      </c>
    </row>
    <row r="1518" customFormat="false" ht="51" hidden="false" customHeight="false" outlineLevel="0" collapsed="false">
      <c r="A1518" s="13" t="s">
        <v>3675</v>
      </c>
      <c r="B1518" s="9" t="s">
        <v>272</v>
      </c>
      <c r="C1518" s="10" t="s">
        <v>36</v>
      </c>
      <c r="D1518" s="10"/>
      <c r="E1518" s="10" t="s">
        <v>1671</v>
      </c>
      <c r="F1518" s="10"/>
      <c r="G1518" s="13" t="s">
        <v>3676</v>
      </c>
      <c r="H1518" s="13"/>
      <c r="I1518" s="13"/>
      <c r="J1518" s="20"/>
      <c r="K1518" s="11" t="n">
        <v>43707</v>
      </c>
      <c r="L1518" s="50" t="n">
        <v>43773</v>
      </c>
      <c r="M1518" s="2" t="n">
        <f aca="false">_xlfn.DAYS(L1518, K1518)</f>
        <v>66</v>
      </c>
    </row>
    <row r="1519" customFormat="false" ht="17" hidden="false" customHeight="false" outlineLevel="0" collapsed="false">
      <c r="A1519" s="83" t="s">
        <v>674</v>
      </c>
      <c r="B1519" s="65" t="s">
        <v>2371</v>
      </c>
      <c r="C1519" s="66" t="s">
        <v>111</v>
      </c>
      <c r="D1519" s="66"/>
      <c r="E1519" s="66" t="s">
        <v>1671</v>
      </c>
      <c r="F1519" s="111"/>
      <c r="G1519" s="64" t="s">
        <v>3677</v>
      </c>
      <c r="H1519" s="66"/>
      <c r="I1519" s="85"/>
      <c r="J1519" s="115"/>
      <c r="K1519" s="84" t="n">
        <v>43767</v>
      </c>
      <c r="L1519" s="50" t="n">
        <v>43773</v>
      </c>
      <c r="M1519" s="2" t="n">
        <f aca="false">_xlfn.DAYS(L1519, K1519)</f>
        <v>6</v>
      </c>
    </row>
    <row r="1520" customFormat="false" ht="51" hidden="false" customHeight="false" outlineLevel="0" collapsed="false">
      <c r="A1520" s="64" t="s">
        <v>674</v>
      </c>
      <c r="B1520" s="65" t="s">
        <v>3005</v>
      </c>
      <c r="C1520" s="66" t="s">
        <v>3564</v>
      </c>
      <c r="D1520" s="66"/>
      <c r="E1520" s="66" t="s">
        <v>1671</v>
      </c>
      <c r="F1520" s="66"/>
      <c r="G1520" s="64" t="s">
        <v>3678</v>
      </c>
      <c r="H1520" s="64"/>
      <c r="I1520" s="64"/>
      <c r="J1520" s="68"/>
      <c r="K1520" s="67" t="n">
        <v>43766</v>
      </c>
      <c r="L1520" s="50" t="n">
        <v>43773</v>
      </c>
      <c r="M1520" s="2" t="n">
        <f aca="false">_xlfn.DAYS(L1520, K1520)</f>
        <v>7</v>
      </c>
    </row>
    <row r="1521" customFormat="false" ht="68" hidden="false" customHeight="false" outlineLevel="0" collapsed="false">
      <c r="A1521" s="64" t="s">
        <v>2469</v>
      </c>
      <c r="B1521" s="65" t="s">
        <v>3679</v>
      </c>
      <c r="C1521" s="66" t="s">
        <v>352</v>
      </c>
      <c r="D1521" s="66"/>
      <c r="E1521" s="66" t="s">
        <v>1671</v>
      </c>
      <c r="F1521" s="66"/>
      <c r="G1521" s="64" t="s">
        <v>3680</v>
      </c>
      <c r="H1521" s="64"/>
      <c r="I1521" s="64"/>
      <c r="J1521" s="68"/>
      <c r="K1521" s="67" t="n">
        <v>43741</v>
      </c>
      <c r="L1521" s="50" t="n">
        <v>43773</v>
      </c>
      <c r="M1521" s="2" t="n">
        <f aca="false">_xlfn.DAYS(L1521, K1521)</f>
        <v>32</v>
      </c>
    </row>
    <row r="1522" customFormat="false" ht="17" hidden="false" customHeight="false" outlineLevel="0" collapsed="false">
      <c r="A1522" s="64" t="s">
        <v>611</v>
      </c>
      <c r="B1522" s="65" t="s">
        <v>571</v>
      </c>
      <c r="C1522" s="66" t="s">
        <v>358</v>
      </c>
      <c r="D1522" s="66"/>
      <c r="E1522" s="66" t="s">
        <v>1671</v>
      </c>
      <c r="F1522" s="66"/>
      <c r="G1522" s="64" t="s">
        <v>3681</v>
      </c>
      <c r="H1522" s="64"/>
      <c r="I1522" s="64"/>
      <c r="J1522" s="68"/>
      <c r="K1522" s="67" t="n">
        <v>43742</v>
      </c>
      <c r="L1522" s="50" t="n">
        <v>43773</v>
      </c>
      <c r="M1522" s="2" t="n">
        <f aca="false">_xlfn.DAYS(L1522, K1522)</f>
        <v>31</v>
      </c>
    </row>
    <row r="1523" customFormat="false" ht="34" hidden="false" customHeight="false" outlineLevel="0" collapsed="false">
      <c r="A1523" s="64" t="s">
        <v>3682</v>
      </c>
      <c r="B1523" s="65" t="s">
        <v>66</v>
      </c>
      <c r="C1523" s="66" t="s">
        <v>237</v>
      </c>
      <c r="D1523" s="66"/>
      <c r="E1523" s="66" t="s">
        <v>1671</v>
      </c>
      <c r="F1523" s="66"/>
      <c r="G1523" s="64" t="s">
        <v>3683</v>
      </c>
      <c r="H1523" s="64"/>
      <c r="I1523" s="64"/>
      <c r="J1523" s="68"/>
      <c r="K1523" s="67" t="n">
        <v>43741</v>
      </c>
      <c r="L1523" s="50" t="n">
        <v>43773</v>
      </c>
      <c r="M1523" s="2" t="n">
        <f aca="false">_xlfn.DAYS(L1523, K1523)</f>
        <v>32</v>
      </c>
    </row>
    <row r="1524" customFormat="false" ht="170" hidden="false" customHeight="false" outlineLevel="0" collapsed="false">
      <c r="A1524" s="64" t="s">
        <v>3684</v>
      </c>
      <c r="B1524" s="65" t="s">
        <v>3685</v>
      </c>
      <c r="C1524" s="66" t="s">
        <v>1264</v>
      </c>
      <c r="D1524" s="66"/>
      <c r="E1524" s="66" t="s">
        <v>1671</v>
      </c>
      <c r="F1524" s="66"/>
      <c r="G1524" s="64" t="s">
        <v>3686</v>
      </c>
      <c r="H1524" s="64"/>
      <c r="I1524" s="64"/>
      <c r="J1524" s="68"/>
      <c r="K1524" s="67" t="n">
        <v>43742</v>
      </c>
      <c r="L1524" s="50" t="n">
        <v>43773</v>
      </c>
      <c r="M1524" s="2" t="n">
        <f aca="false">_xlfn.DAYS(L1524, K1524)</f>
        <v>31</v>
      </c>
    </row>
    <row r="1525" customFormat="false" ht="68" hidden="false" customHeight="false" outlineLevel="0" collapsed="false">
      <c r="A1525" s="13" t="s">
        <v>3687</v>
      </c>
      <c r="B1525" s="9" t="s">
        <v>120</v>
      </c>
      <c r="C1525" s="10" t="s">
        <v>1264</v>
      </c>
      <c r="D1525" s="10"/>
      <c r="E1525" s="10" t="s">
        <v>1671</v>
      </c>
      <c r="F1525" s="10"/>
      <c r="G1525" s="13" t="s">
        <v>3688</v>
      </c>
      <c r="H1525" s="13"/>
      <c r="I1525" s="13"/>
      <c r="J1525" s="20"/>
      <c r="K1525" s="11" t="n">
        <v>43604</v>
      </c>
      <c r="L1525" s="50" t="n">
        <v>43773</v>
      </c>
      <c r="M1525" s="2" t="n">
        <f aca="false">_xlfn.DAYS(L1525, K1525)</f>
        <v>169</v>
      </c>
    </row>
    <row r="1526" customFormat="false" ht="17" hidden="false" customHeight="false" outlineLevel="0" collapsed="false">
      <c r="A1526" s="64" t="s">
        <v>3689</v>
      </c>
      <c r="B1526" s="65" t="s">
        <v>124</v>
      </c>
      <c r="C1526" s="66" t="s">
        <v>234</v>
      </c>
      <c r="D1526" s="66"/>
      <c r="E1526" s="66" t="s">
        <v>1671</v>
      </c>
      <c r="F1526" s="66"/>
      <c r="G1526" s="64" t="s">
        <v>3690</v>
      </c>
      <c r="H1526" s="64"/>
      <c r="I1526" s="64"/>
      <c r="J1526" s="68"/>
      <c r="K1526" s="67" t="n">
        <v>43763</v>
      </c>
      <c r="L1526" s="50" t="n">
        <v>43773</v>
      </c>
      <c r="M1526" s="2" t="n">
        <f aca="false">_xlfn.DAYS(L1526, K1526)</f>
        <v>10</v>
      </c>
    </row>
    <row r="1527" customFormat="false" ht="34" hidden="false" customHeight="false" outlineLevel="0" collapsed="false">
      <c r="A1527" s="13" t="s">
        <v>990</v>
      </c>
      <c r="B1527" s="9" t="s">
        <v>3691</v>
      </c>
      <c r="C1527" s="10" t="s">
        <v>36</v>
      </c>
      <c r="D1527" s="10"/>
      <c r="E1527" s="10" t="s">
        <v>1671</v>
      </c>
      <c r="F1527" s="10"/>
      <c r="G1527" s="13" t="s">
        <v>3340</v>
      </c>
      <c r="H1527" s="13"/>
      <c r="I1527" s="13"/>
      <c r="J1527" s="20"/>
      <c r="K1527" s="11" t="n">
        <v>43720</v>
      </c>
      <c r="L1527" s="50" t="n">
        <v>43773</v>
      </c>
      <c r="M1527" s="2" t="n">
        <f aca="false">_xlfn.DAYS(L1527, K1527)</f>
        <v>53</v>
      </c>
    </row>
    <row r="1528" customFormat="false" ht="34" hidden="false" customHeight="false" outlineLevel="0" collapsed="false">
      <c r="A1528" s="64" t="s">
        <v>3692</v>
      </c>
      <c r="B1528" s="64" t="s">
        <v>3693</v>
      </c>
      <c r="C1528" s="66" t="s">
        <v>36</v>
      </c>
      <c r="D1528" s="66"/>
      <c r="E1528" s="66" t="s">
        <v>1671</v>
      </c>
      <c r="F1528" s="66"/>
      <c r="G1528" s="64" t="s">
        <v>3694</v>
      </c>
      <c r="H1528" s="67"/>
      <c r="I1528" s="85"/>
      <c r="J1528" s="66"/>
      <c r="K1528" s="67" t="n">
        <v>43643</v>
      </c>
      <c r="L1528" s="50" t="n">
        <v>43773</v>
      </c>
      <c r="M1528" s="2" t="n">
        <f aca="false">_xlfn.DAYS(L1528, K1528)</f>
        <v>130</v>
      </c>
    </row>
    <row r="1529" customFormat="false" ht="17" hidden="false" customHeight="false" outlineLevel="0" collapsed="false">
      <c r="A1529" s="77" t="s">
        <v>175</v>
      </c>
      <c r="B1529" s="65" t="s">
        <v>2448</v>
      </c>
      <c r="C1529" s="66" t="s">
        <v>328</v>
      </c>
      <c r="D1529" s="66"/>
      <c r="E1529" s="66" t="s">
        <v>1671</v>
      </c>
      <c r="F1529" s="111"/>
      <c r="G1529" s="64" t="s">
        <v>3695</v>
      </c>
      <c r="H1529" s="66"/>
      <c r="I1529" s="81"/>
      <c r="J1529" s="115"/>
      <c r="K1529" s="67" t="n">
        <v>43770</v>
      </c>
      <c r="L1529" s="50" t="n">
        <v>43773</v>
      </c>
      <c r="M1529" s="2" t="n">
        <f aca="false">_xlfn.DAYS(L1529, K1529)</f>
        <v>3</v>
      </c>
    </row>
    <row r="1530" customFormat="false" ht="85" hidden="false" customHeight="false" outlineLevel="0" collapsed="false">
      <c r="A1530" s="64" t="s">
        <v>175</v>
      </c>
      <c r="B1530" s="64" t="s">
        <v>3696</v>
      </c>
      <c r="C1530" s="66" t="s">
        <v>36</v>
      </c>
      <c r="D1530" s="66"/>
      <c r="E1530" s="66" t="s">
        <v>1671</v>
      </c>
      <c r="F1530" s="66"/>
      <c r="G1530" s="64" t="s">
        <v>3697</v>
      </c>
      <c r="H1530" s="66"/>
      <c r="I1530" s="85"/>
      <c r="J1530" s="66"/>
      <c r="K1530" s="67" t="n">
        <v>43770</v>
      </c>
      <c r="L1530" s="50" t="n">
        <v>43773</v>
      </c>
      <c r="M1530" s="2" t="n">
        <f aca="false">_xlfn.DAYS(L1530, K1530)</f>
        <v>3</v>
      </c>
    </row>
    <row r="1531" customFormat="false" ht="102" hidden="false" customHeight="false" outlineLevel="0" collapsed="false">
      <c r="A1531" s="64" t="s">
        <v>175</v>
      </c>
      <c r="B1531" s="65" t="s">
        <v>3698</v>
      </c>
      <c r="C1531" s="66" t="s">
        <v>328</v>
      </c>
      <c r="D1531" s="66"/>
      <c r="E1531" s="66" t="s">
        <v>1671</v>
      </c>
      <c r="F1531" s="66"/>
      <c r="G1531" s="64" t="s">
        <v>3699</v>
      </c>
      <c r="H1531" s="66"/>
      <c r="I1531" s="64"/>
      <c r="J1531" s="68"/>
      <c r="K1531" s="67" t="n">
        <v>43522</v>
      </c>
      <c r="L1531" s="50" t="n">
        <v>43773</v>
      </c>
      <c r="M1531" s="2" t="n">
        <f aca="false">_xlfn.DAYS(L1531, K1531)</f>
        <v>251</v>
      </c>
    </row>
    <row r="1532" customFormat="false" ht="68" hidden="false" customHeight="false" outlineLevel="0" collapsed="false">
      <c r="A1532" s="64" t="s">
        <v>175</v>
      </c>
      <c r="B1532" s="65" t="s">
        <v>2450</v>
      </c>
      <c r="C1532" s="66" t="s">
        <v>328</v>
      </c>
      <c r="D1532" s="66"/>
      <c r="E1532" s="66" t="s">
        <v>1671</v>
      </c>
      <c r="F1532" s="66"/>
      <c r="G1532" s="64" t="s">
        <v>3700</v>
      </c>
      <c r="H1532" s="66"/>
      <c r="I1532" s="64"/>
      <c r="J1532" s="68"/>
      <c r="K1532" s="67" t="n">
        <v>43755</v>
      </c>
      <c r="L1532" s="50" t="n">
        <v>43773</v>
      </c>
      <c r="M1532" s="2" t="n">
        <f aca="false">_xlfn.DAYS(L1532, K1532)</f>
        <v>18</v>
      </c>
    </row>
    <row r="1533" customFormat="false" ht="68" hidden="false" customHeight="false" outlineLevel="0" collapsed="false">
      <c r="A1533" s="24" t="s">
        <v>1663</v>
      </c>
      <c r="B1533" s="9" t="s">
        <v>3701</v>
      </c>
      <c r="C1533" s="10" t="s">
        <v>36</v>
      </c>
      <c r="D1533" s="10"/>
      <c r="E1533" s="10" t="s">
        <v>1671</v>
      </c>
      <c r="F1533" s="62"/>
      <c r="G1533" s="13" t="s">
        <v>3702</v>
      </c>
      <c r="H1533" s="10"/>
      <c r="I1533" s="30"/>
      <c r="J1533" s="26"/>
      <c r="K1533" s="11" t="n">
        <v>43724</v>
      </c>
      <c r="L1533" s="50" t="n">
        <v>43773</v>
      </c>
      <c r="M1533" s="2" t="n">
        <f aca="false">_xlfn.DAYS(L1533, K1533)</f>
        <v>49</v>
      </c>
    </row>
    <row r="1534" customFormat="false" ht="34" hidden="false" customHeight="false" outlineLevel="0" collapsed="false">
      <c r="A1534" s="64" t="s">
        <v>3703</v>
      </c>
      <c r="B1534" s="65" t="s">
        <v>747</v>
      </c>
      <c r="C1534" s="66" t="s">
        <v>249</v>
      </c>
      <c r="D1534" s="66"/>
      <c r="E1534" s="66" t="s">
        <v>1671</v>
      </c>
      <c r="F1534" s="66"/>
      <c r="G1534" s="64" t="s">
        <v>3704</v>
      </c>
      <c r="H1534" s="64"/>
      <c r="I1534" s="64"/>
      <c r="J1534" s="68"/>
      <c r="K1534" s="67" t="n">
        <v>43552</v>
      </c>
      <c r="L1534" s="50" t="n">
        <v>43773</v>
      </c>
      <c r="M1534" s="2" t="n">
        <f aca="false">_xlfn.DAYS(L1534, K1534)</f>
        <v>221</v>
      </c>
    </row>
    <row r="1535" customFormat="false" ht="51" hidden="false" customHeight="false" outlineLevel="0" collapsed="false">
      <c r="A1535" s="64" t="s">
        <v>1671</v>
      </c>
      <c r="B1535" s="65" t="s">
        <v>3705</v>
      </c>
      <c r="C1535" s="66" t="s">
        <v>315</v>
      </c>
      <c r="D1535" s="66"/>
      <c r="E1535" s="66" t="s">
        <v>1671</v>
      </c>
      <c r="F1535" s="66"/>
      <c r="G1535" s="64" t="s">
        <v>3706</v>
      </c>
      <c r="H1535" s="64"/>
      <c r="I1535" s="64"/>
      <c r="J1535" s="68"/>
      <c r="K1535" s="67" t="n">
        <v>43763</v>
      </c>
      <c r="L1535" s="50" t="n">
        <v>43773</v>
      </c>
      <c r="M1535" s="2" t="n">
        <f aca="false">_xlfn.DAYS(L1535, K1535)</f>
        <v>10</v>
      </c>
    </row>
    <row r="1536" customFormat="false" ht="68" hidden="false" customHeight="false" outlineLevel="0" collapsed="false">
      <c r="A1536" s="13" t="s">
        <v>2285</v>
      </c>
      <c r="B1536" s="9" t="s">
        <v>83</v>
      </c>
      <c r="C1536" s="10" t="s">
        <v>1264</v>
      </c>
      <c r="D1536" s="10"/>
      <c r="E1536" s="10" t="s">
        <v>1671</v>
      </c>
      <c r="F1536" s="10"/>
      <c r="G1536" s="13" t="s">
        <v>3707</v>
      </c>
      <c r="H1536" s="13"/>
      <c r="I1536" s="13"/>
      <c r="J1536" s="20"/>
      <c r="K1536" s="11" t="n">
        <v>43040</v>
      </c>
      <c r="L1536" s="50" t="n">
        <v>43773</v>
      </c>
      <c r="M1536" s="2" t="n">
        <f aca="false">_xlfn.DAYS(L1536, K1536)</f>
        <v>733</v>
      </c>
    </row>
    <row r="1537" customFormat="false" ht="68" hidden="false" customHeight="false" outlineLevel="0" collapsed="false">
      <c r="A1537" s="64" t="s">
        <v>3708</v>
      </c>
      <c r="B1537" s="65" t="s">
        <v>3709</v>
      </c>
      <c r="C1537" s="66" t="s">
        <v>111</v>
      </c>
      <c r="D1537" s="66"/>
      <c r="E1537" s="66" t="s">
        <v>1671</v>
      </c>
      <c r="F1537" s="66"/>
      <c r="G1537" s="64" t="s">
        <v>3710</v>
      </c>
      <c r="H1537" s="64"/>
      <c r="I1537" s="64"/>
      <c r="J1537" s="68"/>
      <c r="K1537" s="67" t="n">
        <v>43750</v>
      </c>
      <c r="L1537" s="50" t="n">
        <v>43773</v>
      </c>
      <c r="M1537" s="2" t="n">
        <f aca="false">_xlfn.DAYS(L1537, K1537)</f>
        <v>23</v>
      </c>
    </row>
    <row r="1538" customFormat="false" ht="17" hidden="false" customHeight="false" outlineLevel="0" collapsed="false">
      <c r="A1538" s="83" t="s">
        <v>467</v>
      </c>
      <c r="B1538" s="65" t="s">
        <v>333</v>
      </c>
      <c r="C1538" s="66" t="s">
        <v>40</v>
      </c>
      <c r="D1538" s="66"/>
      <c r="E1538" s="66" t="s">
        <v>1671</v>
      </c>
      <c r="F1538" s="111"/>
      <c r="G1538" s="64" t="s">
        <v>3711</v>
      </c>
      <c r="H1538" s="66"/>
      <c r="I1538" s="81"/>
      <c r="J1538" s="116"/>
      <c r="K1538" s="84" t="n">
        <v>43745</v>
      </c>
      <c r="L1538" s="50" t="n">
        <v>43773</v>
      </c>
      <c r="M1538" s="2" t="n">
        <f aca="false">_xlfn.DAYS(L1538, K1538)</f>
        <v>28</v>
      </c>
    </row>
    <row r="1539" customFormat="false" ht="34" hidden="false" customHeight="false" outlineLevel="0" collapsed="false">
      <c r="A1539" s="64" t="s">
        <v>2600</v>
      </c>
      <c r="B1539" s="65" t="s">
        <v>77</v>
      </c>
      <c r="C1539" s="66" t="s">
        <v>224</v>
      </c>
      <c r="D1539" s="66"/>
      <c r="E1539" s="66" t="s">
        <v>1671</v>
      </c>
      <c r="F1539" s="66"/>
      <c r="G1539" s="64" t="s">
        <v>3512</v>
      </c>
      <c r="H1539" s="64"/>
      <c r="I1539" s="64"/>
      <c r="J1539" s="68"/>
      <c r="K1539" s="67" t="n">
        <v>43749</v>
      </c>
      <c r="L1539" s="50" t="n">
        <v>43773</v>
      </c>
      <c r="M1539" s="2" t="n">
        <f aca="false">_xlfn.DAYS(L1539, K1539)</f>
        <v>24</v>
      </c>
    </row>
    <row r="1540" customFormat="false" ht="17" hidden="false" customHeight="false" outlineLevel="0" collapsed="false">
      <c r="A1540" s="64" t="s">
        <v>3712</v>
      </c>
      <c r="B1540" s="65" t="s">
        <v>2874</v>
      </c>
      <c r="C1540" s="66" t="s">
        <v>315</v>
      </c>
      <c r="D1540" s="66"/>
      <c r="E1540" s="66" t="s">
        <v>1671</v>
      </c>
      <c r="F1540" s="66"/>
      <c r="G1540" s="64" t="s">
        <v>3713</v>
      </c>
      <c r="H1540" s="64"/>
      <c r="I1540" s="64"/>
      <c r="J1540" s="68"/>
      <c r="K1540" s="67" t="n">
        <v>43771</v>
      </c>
      <c r="L1540" s="50" t="n">
        <v>43773</v>
      </c>
      <c r="M1540" s="2" t="n">
        <f aca="false">_xlfn.DAYS(L1540, K1540)</f>
        <v>2</v>
      </c>
    </row>
    <row r="1541" customFormat="false" ht="68" hidden="false" customHeight="false" outlineLevel="0" collapsed="false">
      <c r="A1541" s="64" t="s">
        <v>3714</v>
      </c>
      <c r="B1541" s="65" t="s">
        <v>137</v>
      </c>
      <c r="C1541" s="66" t="s">
        <v>36</v>
      </c>
      <c r="D1541" s="66"/>
      <c r="E1541" s="66" t="s">
        <v>1671</v>
      </c>
      <c r="F1541" s="66"/>
      <c r="G1541" s="64" t="s">
        <v>3715</v>
      </c>
      <c r="H1541" s="64"/>
      <c r="I1541" s="64"/>
      <c r="J1541" s="68"/>
      <c r="K1541" s="67" t="n">
        <v>43518</v>
      </c>
      <c r="L1541" s="50" t="n">
        <v>43773</v>
      </c>
      <c r="M1541" s="2" t="n">
        <f aca="false">_xlfn.DAYS(L1541, K1541)</f>
        <v>255</v>
      </c>
    </row>
    <row r="1542" customFormat="false" ht="17" hidden="false" customHeight="false" outlineLevel="0" collapsed="false">
      <c r="A1542" s="13" t="s">
        <v>3716</v>
      </c>
      <c r="B1542" s="13" t="s">
        <v>469</v>
      </c>
      <c r="C1542" s="10" t="s">
        <v>111</v>
      </c>
      <c r="D1542" s="10"/>
      <c r="E1542" s="10" t="s">
        <v>1671</v>
      </c>
      <c r="F1542" s="10"/>
      <c r="G1542" s="13" t="s">
        <v>3717</v>
      </c>
      <c r="H1542" s="10"/>
      <c r="I1542" s="13"/>
      <c r="J1542" s="40"/>
      <c r="K1542" s="11" t="n">
        <v>43765</v>
      </c>
      <c r="L1542" s="50" t="n">
        <v>43773</v>
      </c>
      <c r="M1542" s="2" t="n">
        <f aca="false">_xlfn.DAYS(L1542, K1542)</f>
        <v>8</v>
      </c>
    </row>
    <row r="1543" customFormat="false" ht="17" hidden="false" customHeight="false" outlineLevel="0" collapsed="false">
      <c r="A1543" s="8" t="s">
        <v>3718</v>
      </c>
      <c r="B1543" s="9" t="s">
        <v>3719</v>
      </c>
      <c r="C1543" s="10" t="s">
        <v>249</v>
      </c>
      <c r="D1543" s="10"/>
      <c r="E1543" s="10" t="s">
        <v>1671</v>
      </c>
      <c r="F1543" s="62"/>
      <c r="G1543" s="13" t="s">
        <v>3720</v>
      </c>
      <c r="H1543" s="10"/>
      <c r="I1543" s="136"/>
      <c r="J1543" s="15"/>
      <c r="K1543" s="31" t="n">
        <v>43686</v>
      </c>
      <c r="L1543" s="50" t="n">
        <v>43773</v>
      </c>
      <c r="M1543" s="2" t="n">
        <f aca="false">_xlfn.DAYS(L1543, K1543)</f>
        <v>87</v>
      </c>
    </row>
    <row r="1544" customFormat="false" ht="17" hidden="false" customHeight="false" outlineLevel="0" collapsed="false">
      <c r="A1544" s="8" t="s">
        <v>3721</v>
      </c>
      <c r="B1544" s="9" t="s">
        <v>3722</v>
      </c>
      <c r="C1544" s="10" t="s">
        <v>1425</v>
      </c>
      <c r="D1544" s="10"/>
      <c r="E1544" s="10" t="s">
        <v>1671</v>
      </c>
      <c r="F1544" s="62"/>
      <c r="G1544" s="13" t="s">
        <v>3723</v>
      </c>
      <c r="H1544" s="10"/>
      <c r="I1544" s="32"/>
      <c r="J1544" s="15"/>
      <c r="K1544" s="11" t="n">
        <v>43685</v>
      </c>
      <c r="L1544" s="50" t="n">
        <v>43773</v>
      </c>
      <c r="M1544" s="2" t="n">
        <f aca="false">_xlfn.DAYS(L1544, K1544)</f>
        <v>88</v>
      </c>
    </row>
    <row r="1545" customFormat="false" ht="17" hidden="false" customHeight="false" outlineLevel="0" collapsed="false">
      <c r="A1545" s="34" t="s">
        <v>3724</v>
      </c>
      <c r="B1545" s="9" t="s">
        <v>675</v>
      </c>
      <c r="C1545" s="10" t="s">
        <v>234</v>
      </c>
      <c r="D1545" s="10"/>
      <c r="E1545" s="10" t="s">
        <v>1671</v>
      </c>
      <c r="F1545" s="62"/>
      <c r="G1545" s="13" t="s">
        <v>3725</v>
      </c>
      <c r="H1545" s="10"/>
      <c r="I1545" s="32"/>
      <c r="J1545" s="35"/>
      <c r="K1545" s="36" t="n">
        <v>43739</v>
      </c>
      <c r="L1545" s="50" t="n">
        <v>43773</v>
      </c>
      <c r="M1545" s="2" t="n">
        <f aca="false">_xlfn.DAYS(L1545, K1545)</f>
        <v>34</v>
      </c>
    </row>
    <row r="1546" customFormat="false" ht="17" hidden="false" customHeight="false" outlineLevel="0" collapsed="false">
      <c r="A1546" s="13" t="s">
        <v>3726</v>
      </c>
      <c r="B1546" s="9" t="s">
        <v>637</v>
      </c>
      <c r="C1546" s="10" t="s">
        <v>1264</v>
      </c>
      <c r="D1546" s="10"/>
      <c r="E1546" s="10" t="s">
        <v>1671</v>
      </c>
      <c r="F1546" s="10"/>
      <c r="G1546" s="13" t="s">
        <v>3727</v>
      </c>
      <c r="H1546" s="13"/>
      <c r="I1546" s="13"/>
      <c r="J1546" s="20"/>
      <c r="K1546" s="11" t="n">
        <v>43734</v>
      </c>
      <c r="L1546" s="50" t="n">
        <v>43773</v>
      </c>
      <c r="M1546" s="2" t="n">
        <f aca="false">_xlfn.DAYS(L1546, K1546)</f>
        <v>39</v>
      </c>
    </row>
    <row r="1547" customFormat="false" ht="102" hidden="false" customHeight="false" outlineLevel="0" collapsed="false">
      <c r="A1547" s="13" t="s">
        <v>3728</v>
      </c>
      <c r="B1547" s="9" t="s">
        <v>223</v>
      </c>
      <c r="C1547" s="10" t="s">
        <v>224</v>
      </c>
      <c r="D1547" s="10"/>
      <c r="E1547" s="10" t="s">
        <v>1671</v>
      </c>
      <c r="F1547" s="10"/>
      <c r="G1547" s="13" t="s">
        <v>3729</v>
      </c>
      <c r="H1547" s="13"/>
      <c r="I1547" s="13"/>
      <c r="J1547" s="20"/>
      <c r="K1547" s="11" t="n">
        <v>43450</v>
      </c>
      <c r="L1547" s="50" t="n">
        <v>43773</v>
      </c>
      <c r="M1547" s="2" t="n">
        <f aca="false">_xlfn.DAYS(L1547, K1547)</f>
        <v>323</v>
      </c>
    </row>
    <row r="1548" customFormat="false" ht="17" hidden="false" customHeight="false" outlineLevel="0" collapsed="false">
      <c r="A1548" s="13" t="s">
        <v>70</v>
      </c>
      <c r="B1548" s="9" t="s">
        <v>227</v>
      </c>
      <c r="C1548" s="10" t="s">
        <v>111</v>
      </c>
      <c r="D1548" s="10"/>
      <c r="E1548" s="10" t="s">
        <v>1671</v>
      </c>
      <c r="F1548" s="10"/>
      <c r="G1548" s="13" t="s">
        <v>3730</v>
      </c>
      <c r="H1548" s="13"/>
      <c r="I1548" s="13"/>
      <c r="J1548" s="20"/>
      <c r="K1548" s="11" t="n">
        <v>43319</v>
      </c>
      <c r="L1548" s="50" t="n">
        <v>43773</v>
      </c>
      <c r="M1548" s="2" t="n">
        <f aca="false">_xlfn.DAYS(L1548, K1548)</f>
        <v>454</v>
      </c>
    </row>
    <row r="1549" customFormat="false" ht="68" hidden="false" customHeight="false" outlineLevel="0" collapsed="false">
      <c r="A1549" s="13" t="s">
        <v>3731</v>
      </c>
      <c r="B1549" s="13" t="s">
        <v>573</v>
      </c>
      <c r="C1549" s="10" t="s">
        <v>36</v>
      </c>
      <c r="D1549" s="10"/>
      <c r="E1549" s="10" t="s">
        <v>1671</v>
      </c>
      <c r="F1549" s="10"/>
      <c r="G1549" s="13" t="s">
        <v>3732</v>
      </c>
      <c r="H1549" s="10"/>
      <c r="I1549" s="13"/>
      <c r="J1549" s="10"/>
      <c r="K1549" s="11" t="n">
        <v>43708</v>
      </c>
      <c r="L1549" s="50" t="n">
        <v>43773</v>
      </c>
      <c r="M1549" s="2" t="n">
        <f aca="false">_xlfn.DAYS(L1549, K1549)</f>
        <v>65</v>
      </c>
    </row>
    <row r="1550" customFormat="false" ht="34" hidden="false" customHeight="false" outlineLevel="0" collapsed="false">
      <c r="A1550" s="13" t="s">
        <v>850</v>
      </c>
      <c r="B1550" s="13" t="s">
        <v>2756</v>
      </c>
      <c r="C1550" s="10" t="s">
        <v>242</v>
      </c>
      <c r="D1550" s="10"/>
      <c r="E1550" s="10" t="s">
        <v>1671</v>
      </c>
      <c r="F1550" s="10"/>
      <c r="G1550" s="13" t="s">
        <v>3733</v>
      </c>
      <c r="H1550" s="10"/>
      <c r="I1550" s="13"/>
      <c r="J1550" s="10"/>
      <c r="K1550" s="11" t="n">
        <v>43620</v>
      </c>
      <c r="L1550" s="50" t="n">
        <v>43773</v>
      </c>
      <c r="M1550" s="2" t="n">
        <f aca="false">_xlfn.DAYS(L1550, K1550)</f>
        <v>153</v>
      </c>
    </row>
    <row r="1551" customFormat="false" ht="34" hidden="false" customHeight="false" outlineLevel="0" collapsed="false">
      <c r="A1551" s="13" t="s">
        <v>1247</v>
      </c>
      <c r="B1551" s="13" t="s">
        <v>124</v>
      </c>
      <c r="C1551" s="10" t="s">
        <v>328</v>
      </c>
      <c r="D1551" s="10"/>
      <c r="E1551" s="10" t="s">
        <v>1671</v>
      </c>
      <c r="F1551" s="10"/>
      <c r="G1551" s="13" t="s">
        <v>3734</v>
      </c>
      <c r="H1551" s="10"/>
      <c r="I1551" s="13"/>
      <c r="J1551" s="10"/>
      <c r="K1551" s="11" t="n">
        <v>43441</v>
      </c>
      <c r="L1551" s="50" t="n">
        <v>43773</v>
      </c>
      <c r="M1551" s="2" t="n">
        <f aca="false">_xlfn.DAYS(L1551, K1551)</f>
        <v>332</v>
      </c>
    </row>
    <row r="1552" customFormat="false" ht="51" hidden="false" customHeight="false" outlineLevel="0" collapsed="false">
      <c r="A1552" s="13" t="s">
        <v>1247</v>
      </c>
      <c r="B1552" s="13" t="s">
        <v>3005</v>
      </c>
      <c r="C1552" s="10" t="s">
        <v>40</v>
      </c>
      <c r="D1552" s="10"/>
      <c r="E1552" s="10" t="s">
        <v>1671</v>
      </c>
      <c r="F1552" s="10"/>
      <c r="G1552" s="13" t="s">
        <v>3735</v>
      </c>
      <c r="H1552" s="10"/>
      <c r="I1552" s="13"/>
      <c r="J1552" s="10"/>
      <c r="K1552" s="11" t="n">
        <v>43758</v>
      </c>
      <c r="L1552" s="50" t="n">
        <v>43773</v>
      </c>
      <c r="M1552" s="2" t="n">
        <f aca="false">_xlfn.DAYS(L1552, K1552)</f>
        <v>15</v>
      </c>
    </row>
    <row r="1553" customFormat="false" ht="51" hidden="false" customHeight="false" outlineLevel="0" collapsed="false">
      <c r="A1553" s="13" t="s">
        <v>3736</v>
      </c>
      <c r="B1553" s="13" t="s">
        <v>140</v>
      </c>
      <c r="C1553" s="10" t="s">
        <v>255</v>
      </c>
      <c r="D1553" s="10"/>
      <c r="E1553" s="10" t="s">
        <v>1671</v>
      </c>
      <c r="F1553" s="10"/>
      <c r="G1553" s="13" t="s">
        <v>3737</v>
      </c>
      <c r="H1553" s="10"/>
      <c r="I1553" s="13"/>
      <c r="J1553" s="10"/>
      <c r="K1553" s="11" t="n">
        <v>43631</v>
      </c>
      <c r="L1553" s="50" t="n">
        <v>43773</v>
      </c>
      <c r="M1553" s="2" t="n">
        <f aca="false">_xlfn.DAYS(L1553, K1553)</f>
        <v>142</v>
      </c>
    </row>
    <row r="1554" customFormat="false" ht="17" hidden="false" customHeight="false" outlineLevel="0" collapsed="false">
      <c r="A1554" s="9" t="s">
        <v>3738</v>
      </c>
      <c r="B1554" s="9" t="s">
        <v>143</v>
      </c>
      <c r="C1554" s="10" t="s">
        <v>40</v>
      </c>
      <c r="D1554" s="10"/>
      <c r="E1554" s="10" t="s">
        <v>1671</v>
      </c>
      <c r="F1554" s="10"/>
      <c r="G1554" s="112" t="s">
        <v>3739</v>
      </c>
      <c r="H1554" s="10"/>
      <c r="I1554" s="13"/>
      <c r="J1554" s="62"/>
      <c r="K1554" s="11" t="n">
        <v>43367</v>
      </c>
      <c r="L1554" s="50" t="n">
        <v>43773</v>
      </c>
      <c r="M1554" s="2" t="n">
        <f aca="false">_xlfn.DAYS(L1554, K1554)</f>
        <v>406</v>
      </c>
    </row>
    <row r="1555" customFormat="false" ht="34" hidden="false" customHeight="false" outlineLevel="0" collapsed="false">
      <c r="A1555" s="13" t="s">
        <v>3740</v>
      </c>
      <c r="B1555" s="9" t="s">
        <v>49</v>
      </c>
      <c r="C1555" s="10" t="s">
        <v>237</v>
      </c>
      <c r="D1555" s="10"/>
      <c r="E1555" s="10" t="s">
        <v>1671</v>
      </c>
      <c r="F1555" s="10"/>
      <c r="G1555" s="13" t="s">
        <v>3741</v>
      </c>
      <c r="H1555" s="10"/>
      <c r="I1555" s="13"/>
      <c r="J1555" s="20"/>
      <c r="K1555" s="11" t="n">
        <v>43772</v>
      </c>
      <c r="L1555" s="50" t="n">
        <v>43773</v>
      </c>
      <c r="M1555" s="2" t="n">
        <f aca="false">_xlfn.DAYS(L1555, K1555)</f>
        <v>1</v>
      </c>
    </row>
    <row r="1556" customFormat="false" ht="17" hidden="false" customHeight="false" outlineLevel="0" collapsed="false">
      <c r="A1556" s="13" t="s">
        <v>3742</v>
      </c>
      <c r="B1556" s="9" t="s">
        <v>469</v>
      </c>
      <c r="C1556" s="10" t="s">
        <v>315</v>
      </c>
      <c r="D1556" s="10"/>
      <c r="E1556" s="10" t="s">
        <v>1671</v>
      </c>
      <c r="F1556" s="10"/>
      <c r="G1556" s="13" t="s">
        <v>766</v>
      </c>
      <c r="H1556" s="13"/>
      <c r="I1556" s="13"/>
      <c r="J1556" s="20"/>
      <c r="K1556" s="11" t="n">
        <v>43756</v>
      </c>
      <c r="L1556" s="50" t="n">
        <v>43773</v>
      </c>
      <c r="M1556" s="2" t="n">
        <f aca="false">_xlfn.DAYS(L1556, K1556)</f>
        <v>17</v>
      </c>
    </row>
    <row r="1557" customFormat="false" ht="51" hidden="false" customHeight="false" outlineLevel="0" collapsed="false">
      <c r="A1557" s="13" t="s">
        <v>1685</v>
      </c>
      <c r="B1557" s="9" t="s">
        <v>3593</v>
      </c>
      <c r="C1557" s="10" t="s">
        <v>246</v>
      </c>
      <c r="D1557" s="10"/>
      <c r="E1557" s="10" t="s">
        <v>1671</v>
      </c>
      <c r="F1557" s="10"/>
      <c r="G1557" s="13" t="s">
        <v>3743</v>
      </c>
      <c r="H1557" s="13"/>
      <c r="I1557" s="13"/>
      <c r="J1557" s="20"/>
      <c r="K1557" s="11" t="n">
        <v>43623</v>
      </c>
      <c r="L1557" s="50" t="n">
        <v>43773</v>
      </c>
      <c r="M1557" s="2" t="n">
        <f aca="false">_xlfn.DAYS(L1557, K1557)</f>
        <v>150</v>
      </c>
    </row>
    <row r="1558" customFormat="false" ht="17" hidden="false" customHeight="false" outlineLevel="0" collapsed="false">
      <c r="A1558" s="13" t="s">
        <v>73</v>
      </c>
      <c r="B1558" s="9" t="s">
        <v>760</v>
      </c>
      <c r="C1558" s="10" t="s">
        <v>36</v>
      </c>
      <c r="D1558" s="10"/>
      <c r="E1558" s="10" t="s">
        <v>1671</v>
      </c>
      <c r="F1558" s="10"/>
      <c r="G1558" s="13" t="s">
        <v>3304</v>
      </c>
      <c r="H1558" s="10"/>
      <c r="I1558" s="13"/>
      <c r="J1558" s="20"/>
      <c r="K1558" s="11" t="n">
        <v>43770</v>
      </c>
      <c r="L1558" s="50" t="n">
        <v>43773</v>
      </c>
      <c r="M1558" s="2" t="n">
        <f aca="false">_xlfn.DAYS(L1558, K1558)</f>
        <v>3</v>
      </c>
    </row>
    <row r="1559" customFormat="false" ht="17" hidden="false" customHeight="false" outlineLevel="0" collapsed="false">
      <c r="A1559" s="9" t="s">
        <v>3744</v>
      </c>
      <c r="B1559" s="9" t="s">
        <v>3745</v>
      </c>
      <c r="C1559" s="10" t="s">
        <v>1264</v>
      </c>
      <c r="D1559" s="10"/>
      <c r="E1559" s="10" t="s">
        <v>1671</v>
      </c>
      <c r="F1559" s="10"/>
      <c r="G1559" s="62" t="s">
        <v>3239</v>
      </c>
      <c r="H1559" s="10"/>
      <c r="I1559" s="13"/>
      <c r="J1559" s="62"/>
      <c r="K1559" s="11" t="n">
        <v>43588</v>
      </c>
      <c r="L1559" s="50" t="n">
        <v>43773</v>
      </c>
      <c r="M1559" s="2" t="n">
        <f aca="false">_xlfn.DAYS(L1559, K1559)</f>
        <v>185</v>
      </c>
      <c r="N1559" s="17"/>
    </row>
    <row r="1560" customFormat="false" ht="17" hidden="false" customHeight="false" outlineLevel="0" collapsed="false">
      <c r="A1560" s="13" t="s">
        <v>3746</v>
      </c>
      <c r="B1560" s="9" t="s">
        <v>3747</v>
      </c>
      <c r="C1560" s="10" t="s">
        <v>237</v>
      </c>
      <c r="D1560" s="10"/>
      <c r="E1560" s="10" t="s">
        <v>1671</v>
      </c>
      <c r="F1560" s="10"/>
      <c r="G1560" s="13" t="s">
        <v>3748</v>
      </c>
      <c r="H1560" s="13"/>
      <c r="I1560" s="13"/>
      <c r="J1560" s="20"/>
      <c r="K1560" s="11" t="n">
        <v>43686</v>
      </c>
      <c r="L1560" s="50" t="n">
        <v>43773</v>
      </c>
      <c r="M1560" s="2" t="n">
        <f aca="false">_xlfn.DAYS(L1560, K1560)</f>
        <v>87</v>
      </c>
      <c r="N1560" s="17"/>
    </row>
    <row r="1561" customFormat="false" ht="34" hidden="false" customHeight="false" outlineLevel="0" collapsed="false">
      <c r="A1561" s="13" t="s">
        <v>3746</v>
      </c>
      <c r="B1561" s="13" t="s">
        <v>3749</v>
      </c>
      <c r="C1561" s="10"/>
      <c r="D1561" s="10"/>
      <c r="E1561" s="10" t="s">
        <v>1671</v>
      </c>
      <c r="F1561" s="10"/>
      <c r="G1561" s="13" t="s">
        <v>3750</v>
      </c>
      <c r="H1561" s="10"/>
      <c r="I1561" s="13"/>
      <c r="J1561" s="40"/>
      <c r="K1561" s="11" t="n">
        <v>43665</v>
      </c>
      <c r="L1561" s="50" t="n">
        <v>43773</v>
      </c>
      <c r="M1561" s="2" t="n">
        <f aca="false">_xlfn.DAYS(L1561, K1561)</f>
        <v>108</v>
      </c>
    </row>
    <row r="1562" customFormat="false" ht="17" hidden="false" customHeight="false" outlineLevel="0" collapsed="false">
      <c r="A1562" s="34" t="s">
        <v>2910</v>
      </c>
      <c r="B1562" s="9" t="s">
        <v>83</v>
      </c>
      <c r="C1562" s="10" t="s">
        <v>36</v>
      </c>
      <c r="D1562" s="10"/>
      <c r="E1562" s="10" t="s">
        <v>1671</v>
      </c>
      <c r="F1562" s="62"/>
      <c r="G1562" s="13" t="s">
        <v>3751</v>
      </c>
      <c r="H1562" s="10"/>
      <c r="I1562" s="32"/>
      <c r="J1562" s="35"/>
      <c r="K1562" s="11" t="n">
        <v>43709</v>
      </c>
      <c r="L1562" s="50" t="n">
        <v>43773</v>
      </c>
      <c r="M1562" s="2" t="n">
        <f aca="false">_xlfn.DAYS(L1562, K1562)</f>
        <v>64</v>
      </c>
    </row>
    <row r="1563" customFormat="false" ht="17" hidden="false" customHeight="false" outlineLevel="0" collapsed="false">
      <c r="A1563" s="13" t="s">
        <v>3752</v>
      </c>
      <c r="B1563" s="9" t="s">
        <v>3005</v>
      </c>
      <c r="C1563" s="10" t="s">
        <v>36</v>
      </c>
      <c r="D1563" s="10"/>
      <c r="E1563" s="10" t="s">
        <v>1671</v>
      </c>
      <c r="F1563" s="10"/>
      <c r="G1563" s="13" t="s">
        <v>3753</v>
      </c>
      <c r="H1563" s="13"/>
      <c r="I1563" s="13"/>
      <c r="J1563" s="20"/>
      <c r="K1563" s="11" t="n">
        <v>43698</v>
      </c>
      <c r="L1563" s="50" t="n">
        <v>43773</v>
      </c>
      <c r="M1563" s="2" t="n">
        <f aca="false">_xlfn.DAYS(L1563, K1563)</f>
        <v>75</v>
      </c>
      <c r="N1563" s="17"/>
    </row>
    <row r="1564" customFormat="false" ht="17" hidden="false" customHeight="false" outlineLevel="0" collapsed="false">
      <c r="A1564" s="34" t="s">
        <v>3754</v>
      </c>
      <c r="B1564" s="9" t="s">
        <v>223</v>
      </c>
      <c r="C1564" s="10" t="s">
        <v>249</v>
      </c>
      <c r="D1564" s="10"/>
      <c r="E1564" s="10" t="s">
        <v>1671</v>
      </c>
      <c r="F1564" s="62"/>
      <c r="G1564" s="13" t="s">
        <v>3755</v>
      </c>
      <c r="H1564" s="10"/>
      <c r="I1564" s="32"/>
      <c r="J1564" s="35"/>
      <c r="K1564" s="36" t="n">
        <v>43720</v>
      </c>
      <c r="L1564" s="50" t="n">
        <v>43773</v>
      </c>
      <c r="M1564" s="2" t="n">
        <f aca="false">_xlfn.DAYS(L1564, K1564)</f>
        <v>53</v>
      </c>
    </row>
    <row r="1565" customFormat="false" ht="68" hidden="false" customHeight="false" outlineLevel="0" collapsed="false">
      <c r="A1565" s="13" t="s">
        <v>3756</v>
      </c>
      <c r="B1565" s="9" t="s">
        <v>124</v>
      </c>
      <c r="C1565" s="10" t="s">
        <v>234</v>
      </c>
      <c r="D1565" s="10"/>
      <c r="E1565" s="10" t="s">
        <v>1671</v>
      </c>
      <c r="F1565" s="10"/>
      <c r="G1565" s="13" t="s">
        <v>3757</v>
      </c>
      <c r="H1565" s="13"/>
      <c r="I1565" s="13"/>
      <c r="J1565" s="20"/>
      <c r="K1565" s="11" t="n">
        <v>43665</v>
      </c>
      <c r="L1565" s="50" t="n">
        <v>43773</v>
      </c>
      <c r="M1565" s="2" t="n">
        <f aca="false">_xlfn.DAYS(L1565, K1565)</f>
        <v>108</v>
      </c>
    </row>
    <row r="1566" customFormat="false" ht="34" hidden="false" customHeight="false" outlineLevel="0" collapsed="false">
      <c r="A1566" s="13" t="s">
        <v>2914</v>
      </c>
      <c r="B1566" s="9" t="s">
        <v>3758</v>
      </c>
      <c r="C1566" s="10" t="s">
        <v>328</v>
      </c>
      <c r="D1566" s="10"/>
      <c r="E1566" s="10" t="s">
        <v>1671</v>
      </c>
      <c r="F1566" s="10"/>
      <c r="G1566" s="13" t="s">
        <v>3759</v>
      </c>
      <c r="H1566" s="13"/>
      <c r="I1566" s="13"/>
      <c r="J1566" s="20"/>
      <c r="K1566" s="11" t="n">
        <v>43771</v>
      </c>
      <c r="L1566" s="50" t="n">
        <v>43773</v>
      </c>
      <c r="M1566" s="2" t="n">
        <f aca="false">_xlfn.DAYS(L1566, K1566)</f>
        <v>2</v>
      </c>
    </row>
    <row r="1567" customFormat="false" ht="17" hidden="false" customHeight="false" outlineLevel="0" collapsed="false">
      <c r="A1567" s="13" t="s">
        <v>2483</v>
      </c>
      <c r="B1567" s="9" t="s">
        <v>3760</v>
      </c>
      <c r="C1567" s="10" t="s">
        <v>224</v>
      </c>
      <c r="D1567" s="10"/>
      <c r="E1567" s="10" t="s">
        <v>1671</v>
      </c>
      <c r="F1567" s="10"/>
      <c r="G1567" s="13" t="s">
        <v>3761</v>
      </c>
      <c r="H1567" s="13"/>
      <c r="I1567" s="13"/>
      <c r="J1567" s="20"/>
      <c r="K1567" s="11" t="n">
        <v>43737</v>
      </c>
      <c r="L1567" s="50" t="n">
        <v>43773</v>
      </c>
      <c r="M1567" s="2" t="n">
        <f aca="false">_xlfn.DAYS(L1567, K1567)</f>
        <v>36</v>
      </c>
    </row>
    <row r="1568" customFormat="false" ht="119" hidden="false" customHeight="false" outlineLevel="0" collapsed="false">
      <c r="A1568" s="13" t="s">
        <v>2483</v>
      </c>
      <c r="B1568" s="9" t="s">
        <v>3762</v>
      </c>
      <c r="C1568" s="10"/>
      <c r="D1568" s="10"/>
      <c r="E1568" s="10" t="s">
        <v>1671</v>
      </c>
      <c r="F1568" s="10"/>
      <c r="G1568" s="13" t="s">
        <v>3763</v>
      </c>
      <c r="H1568" s="13"/>
      <c r="I1568" s="13"/>
      <c r="J1568" s="20"/>
      <c r="K1568" s="11" t="n">
        <v>43367</v>
      </c>
      <c r="L1568" s="50" t="n">
        <v>43773</v>
      </c>
      <c r="M1568" s="2" t="n">
        <f aca="false">_xlfn.DAYS(L1568, K1568)</f>
        <v>406</v>
      </c>
      <c r="N1568" s="17"/>
    </row>
    <row r="1569" customFormat="false" ht="17" hidden="false" customHeight="false" outlineLevel="0" collapsed="false">
      <c r="A1569" s="13" t="s">
        <v>2483</v>
      </c>
      <c r="B1569" s="9" t="s">
        <v>300</v>
      </c>
      <c r="C1569" s="10" t="s">
        <v>315</v>
      </c>
      <c r="D1569" s="10"/>
      <c r="E1569" s="10" t="s">
        <v>1671</v>
      </c>
      <c r="F1569" s="10"/>
      <c r="G1569" s="13" t="s">
        <v>3194</v>
      </c>
      <c r="H1569" s="10"/>
      <c r="I1569" s="13"/>
      <c r="J1569" s="20"/>
      <c r="K1569" s="11" t="n">
        <v>43740</v>
      </c>
      <c r="L1569" s="50" t="n">
        <v>43773</v>
      </c>
      <c r="M1569" s="2" t="n">
        <f aca="false">_xlfn.DAYS(L1569, K1569)</f>
        <v>33</v>
      </c>
    </row>
    <row r="1570" customFormat="false" ht="170" hidden="false" customHeight="false" outlineLevel="0" collapsed="false">
      <c r="A1570" s="13" t="s">
        <v>2483</v>
      </c>
      <c r="B1570" s="9" t="s">
        <v>130</v>
      </c>
      <c r="C1570" s="10" t="s">
        <v>40</v>
      </c>
      <c r="D1570" s="10"/>
      <c r="E1570" s="10" t="s">
        <v>1671</v>
      </c>
      <c r="F1570" s="10"/>
      <c r="G1570" s="13" t="s">
        <v>3764</v>
      </c>
      <c r="H1570" s="10"/>
      <c r="I1570" s="13"/>
      <c r="J1570" s="20"/>
      <c r="K1570" s="11" t="n">
        <v>43676</v>
      </c>
      <c r="L1570" s="50" t="n">
        <v>43773</v>
      </c>
      <c r="M1570" s="2" t="n">
        <f aca="false">_xlfn.DAYS(L1570, K1570)</f>
        <v>97</v>
      </c>
    </row>
    <row r="1571" customFormat="false" ht="68" hidden="false" customHeight="false" outlineLevel="0" collapsed="false">
      <c r="A1571" s="13" t="s">
        <v>3765</v>
      </c>
      <c r="B1571" s="9" t="s">
        <v>89</v>
      </c>
      <c r="C1571" s="10" t="s">
        <v>111</v>
      </c>
      <c r="D1571" s="10"/>
      <c r="E1571" s="10" t="s">
        <v>1671</v>
      </c>
      <c r="F1571" s="10"/>
      <c r="G1571" s="13" t="s">
        <v>3766</v>
      </c>
      <c r="H1571" s="10"/>
      <c r="I1571" s="13"/>
      <c r="J1571" s="20"/>
      <c r="K1571" s="11" t="n">
        <v>43755</v>
      </c>
      <c r="L1571" s="50" t="n">
        <v>43773</v>
      </c>
      <c r="M1571" s="2" t="n">
        <f aca="false">_xlfn.DAYS(L1571, K1571)</f>
        <v>18</v>
      </c>
    </row>
    <row r="1572" customFormat="false" ht="34" hidden="false" customHeight="false" outlineLevel="0" collapsed="false">
      <c r="A1572" s="13" t="s">
        <v>3765</v>
      </c>
      <c r="B1572" s="9" t="s">
        <v>945</v>
      </c>
      <c r="C1572" s="10" t="s">
        <v>36</v>
      </c>
      <c r="D1572" s="10"/>
      <c r="E1572" s="10" t="s">
        <v>1671</v>
      </c>
      <c r="F1572" s="10"/>
      <c r="G1572" s="13" t="s">
        <v>3767</v>
      </c>
      <c r="H1572" s="10"/>
      <c r="I1572" s="13"/>
      <c r="J1572" s="20"/>
      <c r="K1572" s="11" t="n">
        <v>43771</v>
      </c>
      <c r="L1572" s="50" t="n">
        <v>43773</v>
      </c>
      <c r="M1572" s="2" t="n">
        <f aca="false">_xlfn.DAYS(L1572, K1572)</f>
        <v>2</v>
      </c>
    </row>
    <row r="1573" customFormat="false" ht="68" hidden="false" customHeight="false" outlineLevel="0" collapsed="false">
      <c r="A1573" s="13" t="s">
        <v>3768</v>
      </c>
      <c r="B1573" s="9" t="s">
        <v>3769</v>
      </c>
      <c r="C1573" s="10" t="s">
        <v>328</v>
      </c>
      <c r="D1573" s="10"/>
      <c r="E1573" s="10" t="s">
        <v>1671</v>
      </c>
      <c r="F1573" s="10"/>
      <c r="G1573" s="13" t="s">
        <v>3770</v>
      </c>
      <c r="H1573" s="10"/>
      <c r="I1573" s="13"/>
      <c r="J1573" s="20"/>
      <c r="K1573" s="11" t="n">
        <v>43741</v>
      </c>
      <c r="L1573" s="50" t="n">
        <v>43773</v>
      </c>
      <c r="M1573" s="2" t="n">
        <f aca="false">_xlfn.DAYS(L1573, K1573)</f>
        <v>32</v>
      </c>
    </row>
    <row r="1574" customFormat="false" ht="34" hidden="false" customHeight="false" outlineLevel="0" collapsed="false">
      <c r="A1574" s="13" t="s">
        <v>3771</v>
      </c>
      <c r="B1574" s="9" t="s">
        <v>469</v>
      </c>
      <c r="C1574" s="10" t="s">
        <v>1264</v>
      </c>
      <c r="D1574" s="10"/>
      <c r="E1574" s="10" t="s">
        <v>1671</v>
      </c>
      <c r="F1574" s="10"/>
      <c r="G1574" s="13" t="s">
        <v>3772</v>
      </c>
      <c r="H1574" s="10"/>
      <c r="I1574" s="13"/>
      <c r="J1574" s="20"/>
      <c r="K1574" s="11" t="n">
        <v>43728</v>
      </c>
      <c r="L1574" s="50" t="n">
        <v>43773</v>
      </c>
      <c r="M1574" s="2" t="n">
        <f aca="false">_xlfn.DAYS(L1574, K1574)</f>
        <v>45</v>
      </c>
    </row>
    <row r="1575" customFormat="false" ht="17" hidden="false" customHeight="false" outlineLevel="0" collapsed="false">
      <c r="A1575" s="13" t="s">
        <v>3773</v>
      </c>
      <c r="B1575" s="9" t="s">
        <v>1257</v>
      </c>
      <c r="C1575" s="10" t="s">
        <v>352</v>
      </c>
      <c r="D1575" s="10"/>
      <c r="E1575" s="10" t="s">
        <v>1671</v>
      </c>
      <c r="F1575" s="10"/>
      <c r="G1575" s="13" t="s">
        <v>3774</v>
      </c>
      <c r="H1575" s="10"/>
      <c r="I1575" s="13"/>
      <c r="J1575" s="20"/>
      <c r="K1575" s="11" t="n">
        <v>43773</v>
      </c>
      <c r="L1575" s="50" t="n">
        <v>43773</v>
      </c>
      <c r="M1575" s="2" t="n">
        <f aca="false">_xlfn.DAYS(L1575, K1575)</f>
        <v>0</v>
      </c>
    </row>
    <row r="1576" customFormat="false" ht="34" hidden="false" customHeight="false" outlineLevel="0" collapsed="false">
      <c r="A1576" s="13" t="s">
        <v>2920</v>
      </c>
      <c r="B1576" s="9" t="s">
        <v>3775</v>
      </c>
      <c r="C1576" s="10" t="s">
        <v>315</v>
      </c>
      <c r="D1576" s="10"/>
      <c r="E1576" s="10" t="s">
        <v>1671</v>
      </c>
      <c r="F1576" s="10"/>
      <c r="G1576" s="13" t="s">
        <v>3776</v>
      </c>
      <c r="H1576" s="10"/>
      <c r="I1576" s="13"/>
      <c r="J1576" s="20"/>
      <c r="K1576" s="11" t="n">
        <v>43769</v>
      </c>
      <c r="L1576" s="50" t="n">
        <v>43773</v>
      </c>
      <c r="M1576" s="2" t="n">
        <f aca="false">_xlfn.DAYS(L1576, K1576)</f>
        <v>4</v>
      </c>
    </row>
    <row r="1577" customFormat="false" ht="17" hidden="false" customHeight="false" outlineLevel="0" collapsed="false">
      <c r="A1577" s="13" t="s">
        <v>3777</v>
      </c>
      <c r="B1577" s="9" t="s">
        <v>143</v>
      </c>
      <c r="C1577" s="10" t="s">
        <v>255</v>
      </c>
      <c r="D1577" s="10"/>
      <c r="E1577" s="10" t="s">
        <v>1671</v>
      </c>
      <c r="F1577" s="10"/>
      <c r="G1577" s="13" t="s">
        <v>3778</v>
      </c>
      <c r="H1577" s="10"/>
      <c r="I1577" s="13"/>
      <c r="J1577" s="20"/>
      <c r="K1577" s="11" t="n">
        <v>43772</v>
      </c>
      <c r="L1577" s="50" t="n">
        <v>43773</v>
      </c>
      <c r="M1577" s="2" t="n">
        <f aca="false">_xlfn.DAYS(L1577, K1577)</f>
        <v>1</v>
      </c>
    </row>
    <row r="1578" customFormat="false" ht="34" hidden="false" customHeight="false" outlineLevel="0" collapsed="false">
      <c r="A1578" s="13" t="s">
        <v>3779</v>
      </c>
      <c r="B1578" s="9" t="s">
        <v>3780</v>
      </c>
      <c r="C1578" s="10" t="s">
        <v>249</v>
      </c>
      <c r="D1578" s="10"/>
      <c r="E1578" s="10" t="s">
        <v>1671</v>
      </c>
      <c r="F1578" s="10"/>
      <c r="G1578" s="13" t="s">
        <v>3781</v>
      </c>
      <c r="H1578" s="10"/>
      <c r="I1578" s="13"/>
      <c r="J1578" s="20"/>
      <c r="K1578" s="11" t="n">
        <v>43767</v>
      </c>
      <c r="L1578" s="50" t="n">
        <v>43773</v>
      </c>
      <c r="M1578" s="2" t="n">
        <f aca="false">_xlfn.DAYS(L1578, K1578)</f>
        <v>6</v>
      </c>
    </row>
    <row r="1579" customFormat="false" ht="17" hidden="false" customHeight="false" outlineLevel="0" collapsed="false">
      <c r="A1579" s="13" t="s">
        <v>1711</v>
      </c>
      <c r="B1579" s="9" t="s">
        <v>3782</v>
      </c>
      <c r="C1579" s="10" t="s">
        <v>297</v>
      </c>
      <c r="D1579" s="10"/>
      <c r="E1579" s="10" t="s">
        <v>1671</v>
      </c>
      <c r="F1579" s="10"/>
      <c r="G1579" s="13" t="s">
        <v>3445</v>
      </c>
      <c r="H1579" s="10"/>
      <c r="I1579" s="13"/>
      <c r="J1579" s="20"/>
      <c r="K1579" s="11" t="n">
        <v>43765</v>
      </c>
      <c r="L1579" s="50" t="n">
        <v>43773</v>
      </c>
      <c r="M1579" s="2" t="n">
        <f aca="false">_xlfn.DAYS(L1579, K1579)</f>
        <v>8</v>
      </c>
    </row>
    <row r="1580" customFormat="false" ht="34" hidden="false" customHeight="false" outlineLevel="0" collapsed="false">
      <c r="A1580" s="13" t="s">
        <v>1711</v>
      </c>
      <c r="B1580" s="9" t="s">
        <v>57</v>
      </c>
      <c r="C1580" s="10" t="s">
        <v>111</v>
      </c>
      <c r="D1580" s="10"/>
      <c r="E1580" s="10" t="s">
        <v>1671</v>
      </c>
      <c r="F1580" s="10"/>
      <c r="G1580" s="13" t="s">
        <v>3783</v>
      </c>
      <c r="H1580" s="10"/>
      <c r="I1580" s="13"/>
      <c r="J1580" s="20"/>
      <c r="K1580" s="11" t="n">
        <v>43668</v>
      </c>
      <c r="L1580" s="50" t="n">
        <v>43773</v>
      </c>
      <c r="M1580" s="2" t="n">
        <f aca="false">_xlfn.DAYS(L1580, K1580)</f>
        <v>105</v>
      </c>
    </row>
    <row r="1581" customFormat="false" ht="34" hidden="false" customHeight="false" outlineLevel="0" collapsed="false">
      <c r="A1581" s="13" t="s">
        <v>3784</v>
      </c>
      <c r="B1581" s="9" t="s">
        <v>89</v>
      </c>
      <c r="C1581" s="10" t="s">
        <v>40</v>
      </c>
      <c r="D1581" s="10"/>
      <c r="E1581" s="10" t="s">
        <v>1671</v>
      </c>
      <c r="F1581" s="10"/>
      <c r="G1581" s="13" t="s">
        <v>3785</v>
      </c>
      <c r="H1581" s="10"/>
      <c r="I1581" s="13"/>
      <c r="J1581" s="20"/>
      <c r="K1581" s="11" t="n">
        <v>43745</v>
      </c>
      <c r="L1581" s="50" t="n">
        <v>43773</v>
      </c>
      <c r="M1581" s="2" t="n">
        <f aca="false">_xlfn.DAYS(L1581, K1581)</f>
        <v>28</v>
      </c>
    </row>
    <row r="1582" customFormat="false" ht="51" hidden="false" customHeight="false" outlineLevel="0" collapsed="false">
      <c r="A1582" s="13" t="s">
        <v>3786</v>
      </c>
      <c r="B1582" s="9" t="s">
        <v>571</v>
      </c>
      <c r="C1582" s="10" t="s">
        <v>346</v>
      </c>
      <c r="D1582" s="10"/>
      <c r="E1582" s="10" t="s">
        <v>1671</v>
      </c>
      <c r="F1582" s="10"/>
      <c r="G1582" s="13" t="s">
        <v>3787</v>
      </c>
      <c r="H1582" s="10"/>
      <c r="I1582" s="13"/>
      <c r="J1582" s="20"/>
      <c r="K1582" s="11" t="n">
        <v>43696</v>
      </c>
      <c r="L1582" s="50" t="n">
        <v>43773</v>
      </c>
      <c r="M1582" s="2" t="n">
        <f aca="false">_xlfn.DAYS(L1582, K1582)</f>
        <v>77</v>
      </c>
    </row>
    <row r="1583" customFormat="false" ht="34" hidden="false" customHeight="false" outlineLevel="0" collapsed="false">
      <c r="A1583" s="13" t="s">
        <v>3788</v>
      </c>
      <c r="B1583" s="9" t="s">
        <v>3252</v>
      </c>
      <c r="C1583" s="10" t="s">
        <v>328</v>
      </c>
      <c r="D1583" s="10"/>
      <c r="E1583" s="10" t="s">
        <v>1671</v>
      </c>
      <c r="F1583" s="10"/>
      <c r="G1583" s="13" t="s">
        <v>3789</v>
      </c>
      <c r="H1583" s="10"/>
      <c r="I1583" s="13"/>
      <c r="J1583" s="20"/>
      <c r="K1583" s="11" t="n">
        <v>43676</v>
      </c>
      <c r="L1583" s="50" t="n">
        <v>43773</v>
      </c>
      <c r="M1583" s="2" t="n">
        <f aca="false">_xlfn.DAYS(L1583, K1583)</f>
        <v>97</v>
      </c>
      <c r="N1583" s="17"/>
    </row>
    <row r="1584" customFormat="false" ht="85" hidden="false" customHeight="false" outlineLevel="0" collapsed="false">
      <c r="A1584" s="13" t="s">
        <v>3790</v>
      </c>
      <c r="B1584" s="9" t="s">
        <v>800</v>
      </c>
      <c r="C1584" s="10" t="s">
        <v>40</v>
      </c>
      <c r="D1584" s="10"/>
      <c r="E1584" s="10" t="s">
        <v>1671</v>
      </c>
      <c r="F1584" s="10"/>
      <c r="G1584" s="13" t="s">
        <v>3791</v>
      </c>
      <c r="H1584" s="10"/>
      <c r="I1584" s="13"/>
      <c r="J1584" s="20"/>
      <c r="K1584" s="11" t="n">
        <v>43719</v>
      </c>
      <c r="L1584" s="50" t="n">
        <v>43773</v>
      </c>
      <c r="M1584" s="2" t="n">
        <f aca="false">_xlfn.DAYS(L1584, K1584)</f>
        <v>54</v>
      </c>
    </row>
    <row r="1585" customFormat="false" ht="68" hidden="false" customHeight="false" outlineLevel="0" collapsed="false">
      <c r="A1585" s="13" t="s">
        <v>3792</v>
      </c>
      <c r="B1585" s="9" t="s">
        <v>263</v>
      </c>
      <c r="C1585" s="10" t="s">
        <v>249</v>
      </c>
      <c r="D1585" s="10"/>
      <c r="E1585" s="10" t="s">
        <v>1671</v>
      </c>
      <c r="F1585" s="10"/>
      <c r="G1585" s="13" t="s">
        <v>3793</v>
      </c>
      <c r="H1585" s="10"/>
      <c r="I1585" s="13"/>
      <c r="J1585" s="20"/>
      <c r="K1585" s="11" t="n">
        <v>43468</v>
      </c>
      <c r="L1585" s="50" t="n">
        <v>43773</v>
      </c>
      <c r="M1585" s="2" t="n">
        <f aca="false">_xlfn.DAYS(L1585, K1585)</f>
        <v>305</v>
      </c>
    </row>
    <row r="1586" customFormat="false" ht="34" hidden="false" customHeight="false" outlineLevel="0" collapsed="false">
      <c r="A1586" s="13" t="s">
        <v>3794</v>
      </c>
      <c r="B1586" s="9" t="s">
        <v>2400</v>
      </c>
      <c r="C1586" s="10" t="s">
        <v>40</v>
      </c>
      <c r="D1586" s="10"/>
      <c r="E1586" s="10" t="s">
        <v>1671</v>
      </c>
      <c r="F1586" s="10"/>
      <c r="G1586" s="13" t="s">
        <v>3795</v>
      </c>
      <c r="H1586" s="10"/>
      <c r="I1586" s="13"/>
      <c r="J1586" s="20"/>
      <c r="K1586" s="11" t="n">
        <v>43614</v>
      </c>
      <c r="L1586" s="50" t="n">
        <v>43773</v>
      </c>
      <c r="M1586" s="2" t="n">
        <f aca="false">_xlfn.DAYS(L1586, K1586)</f>
        <v>159</v>
      </c>
    </row>
    <row r="1587" customFormat="false" ht="153" hidden="false" customHeight="false" outlineLevel="0" collapsed="false">
      <c r="A1587" s="13" t="s">
        <v>3796</v>
      </c>
      <c r="B1587" s="9" t="s">
        <v>3797</v>
      </c>
      <c r="C1587" s="10" t="s">
        <v>328</v>
      </c>
      <c r="D1587" s="10"/>
      <c r="E1587" s="10" t="s">
        <v>1671</v>
      </c>
      <c r="F1587" s="10"/>
      <c r="G1587" s="13" t="s">
        <v>3798</v>
      </c>
      <c r="H1587" s="10"/>
      <c r="I1587" s="13"/>
      <c r="J1587" s="20"/>
      <c r="K1587" s="11" t="n">
        <v>43716</v>
      </c>
      <c r="L1587" s="50" t="n">
        <v>43773</v>
      </c>
      <c r="M1587" s="2" t="n">
        <f aca="false">_xlfn.DAYS(L1587, K1587)</f>
        <v>57</v>
      </c>
    </row>
    <row r="1588" customFormat="false" ht="85" hidden="false" customHeight="false" outlineLevel="0" collapsed="false">
      <c r="A1588" s="13" t="s">
        <v>3799</v>
      </c>
      <c r="B1588" s="9" t="s">
        <v>821</v>
      </c>
      <c r="C1588" s="10" t="s">
        <v>315</v>
      </c>
      <c r="D1588" s="10"/>
      <c r="E1588" s="10" t="s">
        <v>1671</v>
      </c>
      <c r="F1588" s="10"/>
      <c r="G1588" s="13" t="s">
        <v>3800</v>
      </c>
      <c r="H1588" s="10"/>
      <c r="I1588" s="13"/>
      <c r="J1588" s="20"/>
      <c r="K1588" s="11" t="n">
        <v>43721</v>
      </c>
      <c r="L1588" s="50" t="n">
        <v>43773</v>
      </c>
      <c r="M1588" s="2" t="n">
        <f aca="false">_xlfn.DAYS(L1588, K1588)</f>
        <v>52</v>
      </c>
    </row>
    <row r="1589" customFormat="false" ht="85" hidden="false" customHeight="false" outlineLevel="0" collapsed="false">
      <c r="A1589" s="13" t="s">
        <v>3799</v>
      </c>
      <c r="B1589" s="9" t="s">
        <v>49</v>
      </c>
      <c r="C1589" s="10" t="s">
        <v>346</v>
      </c>
      <c r="D1589" s="10"/>
      <c r="E1589" s="10" t="s">
        <v>1671</v>
      </c>
      <c r="F1589" s="10"/>
      <c r="G1589" s="13" t="s">
        <v>3801</v>
      </c>
      <c r="H1589" s="10"/>
      <c r="I1589" s="13"/>
      <c r="J1589" s="20"/>
      <c r="K1589" s="11" t="n">
        <v>43678</v>
      </c>
      <c r="L1589" s="50" t="n">
        <v>43773</v>
      </c>
      <c r="M1589" s="2" t="n">
        <f aca="false">_xlfn.DAYS(L1589, K1589)</f>
        <v>95</v>
      </c>
    </row>
    <row r="1590" customFormat="false" ht="153" hidden="false" customHeight="false" outlineLevel="0" collapsed="false">
      <c r="A1590" s="13" t="s">
        <v>3802</v>
      </c>
      <c r="B1590" s="9" t="s">
        <v>118</v>
      </c>
      <c r="C1590" s="10" t="s">
        <v>234</v>
      </c>
      <c r="D1590" s="10"/>
      <c r="E1590" s="10" t="s">
        <v>1671</v>
      </c>
      <c r="F1590" s="10"/>
      <c r="G1590" s="13" t="s">
        <v>3803</v>
      </c>
      <c r="H1590" s="10"/>
      <c r="I1590" s="13"/>
      <c r="J1590" s="20"/>
      <c r="K1590" s="11" t="n">
        <v>43711</v>
      </c>
      <c r="L1590" s="50" t="n">
        <v>43773</v>
      </c>
      <c r="M1590" s="2" t="n">
        <f aca="false">_xlfn.DAYS(L1590, K1590)</f>
        <v>62</v>
      </c>
    </row>
    <row r="1591" customFormat="false" ht="34" hidden="false" customHeight="false" outlineLevel="0" collapsed="false">
      <c r="A1591" s="13" t="s">
        <v>1727</v>
      </c>
      <c r="B1591" s="9" t="s">
        <v>3804</v>
      </c>
      <c r="C1591" s="10" t="s">
        <v>111</v>
      </c>
      <c r="D1591" s="10"/>
      <c r="E1591" s="10" t="s">
        <v>1671</v>
      </c>
      <c r="F1591" s="10"/>
      <c r="G1591" s="13" t="s">
        <v>3805</v>
      </c>
      <c r="H1591" s="10"/>
      <c r="I1591" s="13"/>
      <c r="J1591" s="20"/>
      <c r="K1591" s="11" t="n">
        <v>43675</v>
      </c>
      <c r="L1591" s="50" t="n">
        <v>43773</v>
      </c>
      <c r="M1591" s="2" t="n">
        <f aca="false">_xlfn.DAYS(L1591, K1591)</f>
        <v>98</v>
      </c>
    </row>
    <row r="1592" customFormat="false" ht="51" hidden="false" customHeight="false" outlineLevel="0" collapsed="false">
      <c r="A1592" s="13" t="s">
        <v>1727</v>
      </c>
      <c r="B1592" s="9" t="s">
        <v>2494</v>
      </c>
      <c r="C1592" s="10" t="s">
        <v>36</v>
      </c>
      <c r="D1592" s="10"/>
      <c r="E1592" s="10" t="s">
        <v>1671</v>
      </c>
      <c r="F1592" s="10"/>
      <c r="G1592" s="13" t="s">
        <v>3806</v>
      </c>
      <c r="H1592" s="10"/>
      <c r="I1592" s="13"/>
      <c r="J1592" s="20"/>
      <c r="K1592" s="11" t="n">
        <v>43753</v>
      </c>
      <c r="L1592" s="50" t="n">
        <v>43773</v>
      </c>
      <c r="M1592" s="2" t="n">
        <f aca="false">_xlfn.DAYS(L1592, K1592)</f>
        <v>20</v>
      </c>
    </row>
    <row r="1593" customFormat="false" ht="17" hidden="false" customHeight="false" outlineLevel="0" collapsed="false">
      <c r="A1593" s="13" t="s">
        <v>1727</v>
      </c>
      <c r="B1593" s="9" t="s">
        <v>359</v>
      </c>
      <c r="C1593" s="10" t="s">
        <v>111</v>
      </c>
      <c r="D1593" s="10"/>
      <c r="E1593" s="10" t="s">
        <v>1671</v>
      </c>
      <c r="F1593" s="10"/>
      <c r="G1593" s="13" t="s">
        <v>523</v>
      </c>
      <c r="H1593" s="10"/>
      <c r="I1593" s="13"/>
      <c r="J1593" s="20"/>
      <c r="K1593" s="11" t="n">
        <v>43683</v>
      </c>
      <c r="L1593" s="50" t="n">
        <v>43773</v>
      </c>
      <c r="M1593" s="2" t="n">
        <f aca="false">_xlfn.DAYS(L1593, K1593)</f>
        <v>90</v>
      </c>
    </row>
    <row r="1594" customFormat="false" ht="119" hidden="false" customHeight="false" outlineLevel="0" collapsed="false">
      <c r="A1594" s="13" t="s">
        <v>1727</v>
      </c>
      <c r="B1594" s="9" t="s">
        <v>2448</v>
      </c>
      <c r="C1594" s="10" t="s">
        <v>40</v>
      </c>
      <c r="D1594" s="10"/>
      <c r="E1594" s="10" t="s">
        <v>1671</v>
      </c>
      <c r="F1594" s="10"/>
      <c r="G1594" s="13" t="s">
        <v>3807</v>
      </c>
      <c r="H1594" s="10"/>
      <c r="I1594" s="13"/>
      <c r="J1594" s="20"/>
      <c r="K1594" s="11" t="n">
        <v>43719</v>
      </c>
      <c r="L1594" s="50" t="n">
        <v>43773</v>
      </c>
      <c r="M1594" s="2" t="n">
        <f aca="false">_xlfn.DAYS(L1594, K1594)</f>
        <v>54</v>
      </c>
    </row>
    <row r="1595" customFormat="false" ht="51" hidden="false" customHeight="false" outlineLevel="0" collapsed="false">
      <c r="A1595" s="13" t="s">
        <v>3808</v>
      </c>
      <c r="B1595" s="9" t="s">
        <v>3809</v>
      </c>
      <c r="C1595" s="10" t="s">
        <v>40</v>
      </c>
      <c r="D1595" s="10"/>
      <c r="E1595" s="10" t="s">
        <v>1671</v>
      </c>
      <c r="F1595" s="10"/>
      <c r="G1595" s="13" t="s">
        <v>3810</v>
      </c>
      <c r="H1595" s="10"/>
      <c r="I1595" s="13"/>
      <c r="J1595" s="20"/>
      <c r="K1595" s="11" t="n">
        <v>43706</v>
      </c>
      <c r="L1595" s="50" t="n">
        <v>43773</v>
      </c>
      <c r="M1595" s="2" t="n">
        <f aca="false">_xlfn.DAYS(L1595, K1595)</f>
        <v>67</v>
      </c>
    </row>
    <row r="1596" customFormat="false" ht="85" hidden="false" customHeight="false" outlineLevel="0" collapsed="false">
      <c r="A1596" s="13" t="s">
        <v>3811</v>
      </c>
      <c r="B1596" s="9" t="s">
        <v>140</v>
      </c>
      <c r="C1596" s="10" t="s">
        <v>328</v>
      </c>
      <c r="D1596" s="10"/>
      <c r="E1596" s="10" t="s">
        <v>1671</v>
      </c>
      <c r="F1596" s="10"/>
      <c r="G1596" s="13" t="s">
        <v>3812</v>
      </c>
      <c r="H1596" s="10"/>
      <c r="I1596" s="13"/>
      <c r="J1596" s="20"/>
      <c r="K1596" s="11" t="n">
        <v>43663</v>
      </c>
      <c r="L1596" s="50" t="n">
        <v>43773</v>
      </c>
      <c r="M1596" s="2" t="n">
        <f aca="false">_xlfn.DAYS(L1596, K1596)</f>
        <v>110</v>
      </c>
    </row>
    <row r="1597" customFormat="false" ht="17" hidden="false" customHeight="false" outlineLevel="0" collapsed="false">
      <c r="A1597" s="13" t="s">
        <v>3813</v>
      </c>
      <c r="B1597" s="9" t="s">
        <v>3814</v>
      </c>
      <c r="C1597" s="10" t="s">
        <v>237</v>
      </c>
      <c r="D1597" s="10"/>
      <c r="E1597" s="10" t="s">
        <v>1671</v>
      </c>
      <c r="F1597" s="10"/>
      <c r="G1597" s="13" t="s">
        <v>3815</v>
      </c>
      <c r="H1597" s="10"/>
      <c r="I1597" s="13"/>
      <c r="J1597" s="20"/>
      <c r="K1597" s="11" t="n">
        <v>43724</v>
      </c>
      <c r="L1597" s="50" t="n">
        <v>43773</v>
      </c>
      <c r="M1597" s="2" t="n">
        <f aca="false">_xlfn.DAYS(L1597, K1597)</f>
        <v>49</v>
      </c>
    </row>
    <row r="1598" customFormat="false" ht="17" hidden="false" customHeight="false" outlineLevel="0" collapsed="false">
      <c r="A1598" s="13" t="s">
        <v>3813</v>
      </c>
      <c r="B1598" s="9" t="s">
        <v>3816</v>
      </c>
      <c r="C1598" s="10" t="s">
        <v>111</v>
      </c>
      <c r="D1598" s="10"/>
      <c r="E1598" s="10" t="s">
        <v>1671</v>
      </c>
      <c r="F1598" s="10"/>
      <c r="G1598" s="13" t="s">
        <v>3817</v>
      </c>
      <c r="H1598" s="10"/>
      <c r="I1598" s="13"/>
      <c r="J1598" s="20"/>
      <c r="K1598" s="11" t="n">
        <v>43686</v>
      </c>
      <c r="L1598" s="50" t="n">
        <v>43773</v>
      </c>
      <c r="M1598" s="2" t="n">
        <f aca="false">_xlfn.DAYS(L1598, K1598)</f>
        <v>87</v>
      </c>
    </row>
    <row r="1599" customFormat="false" ht="17" hidden="false" customHeight="false" outlineLevel="0" collapsed="false">
      <c r="A1599" s="13" t="s">
        <v>3818</v>
      </c>
      <c r="B1599" s="9" t="s">
        <v>3819</v>
      </c>
      <c r="C1599" s="10" t="s">
        <v>328</v>
      </c>
      <c r="D1599" s="10"/>
      <c r="E1599" s="10" t="s">
        <v>1671</v>
      </c>
      <c r="F1599" s="10"/>
      <c r="G1599" s="13" t="s">
        <v>3820</v>
      </c>
      <c r="H1599" s="10"/>
      <c r="I1599" s="13"/>
      <c r="J1599" s="20"/>
      <c r="K1599" s="11" t="n">
        <v>43771</v>
      </c>
      <c r="L1599" s="50" t="n">
        <v>43773</v>
      </c>
      <c r="M1599" s="2" t="n">
        <f aca="false">_xlfn.DAYS(L1599, K1599)</f>
        <v>2</v>
      </c>
    </row>
    <row r="1600" customFormat="false" ht="17" hidden="false" customHeight="false" outlineLevel="0" collapsed="false">
      <c r="A1600" s="13" t="s">
        <v>3821</v>
      </c>
      <c r="B1600" s="9" t="s">
        <v>89</v>
      </c>
      <c r="C1600" s="10" t="s">
        <v>234</v>
      </c>
      <c r="D1600" s="10"/>
      <c r="E1600" s="10" t="s">
        <v>1671</v>
      </c>
      <c r="F1600" s="10"/>
      <c r="G1600" s="13" t="s">
        <v>3822</v>
      </c>
      <c r="H1600" s="10"/>
      <c r="I1600" s="13"/>
      <c r="J1600" s="20"/>
      <c r="K1600" s="11" t="n">
        <v>43667</v>
      </c>
      <c r="L1600" s="50" t="n">
        <v>43773</v>
      </c>
      <c r="M1600" s="2" t="n">
        <f aca="false">_xlfn.DAYS(L1600, K1600)</f>
        <v>106</v>
      </c>
    </row>
    <row r="1601" customFormat="false" ht="34" hidden="false" customHeight="false" outlineLevel="0" collapsed="false">
      <c r="A1601" s="13" t="s">
        <v>85</v>
      </c>
      <c r="B1601" s="9" t="s">
        <v>227</v>
      </c>
      <c r="C1601" s="10" t="s">
        <v>358</v>
      </c>
      <c r="D1601" s="10"/>
      <c r="E1601" s="10" t="s">
        <v>1671</v>
      </c>
      <c r="F1601" s="10"/>
      <c r="G1601" s="13" t="s">
        <v>3474</v>
      </c>
      <c r="H1601" s="10"/>
      <c r="I1601" s="13"/>
      <c r="J1601" s="20"/>
      <c r="K1601" s="11" t="n">
        <v>43771</v>
      </c>
      <c r="L1601" s="50" t="n">
        <v>43773</v>
      </c>
      <c r="M1601" s="2" t="n">
        <f aca="false">_xlfn.DAYS(L1601, K1601)</f>
        <v>2</v>
      </c>
    </row>
    <row r="1602" customFormat="false" ht="34" hidden="false" customHeight="false" outlineLevel="0" collapsed="false">
      <c r="A1602" s="13" t="s">
        <v>85</v>
      </c>
      <c r="B1602" s="9" t="s">
        <v>551</v>
      </c>
      <c r="C1602" s="10" t="s">
        <v>234</v>
      </c>
      <c r="D1602" s="10"/>
      <c r="E1602" s="10" t="s">
        <v>1671</v>
      </c>
      <c r="F1602" s="10"/>
      <c r="G1602" s="13" t="s">
        <v>3823</v>
      </c>
      <c r="H1602" s="10"/>
      <c r="I1602" s="13"/>
      <c r="J1602" s="20"/>
      <c r="K1602" s="11" t="n">
        <v>43760</v>
      </c>
      <c r="L1602" s="50" t="n">
        <v>43773</v>
      </c>
      <c r="M1602" s="2" t="n">
        <f aca="false">_xlfn.DAYS(L1602, K1602)</f>
        <v>13</v>
      </c>
    </row>
    <row r="1603" customFormat="false" ht="17" hidden="false" customHeight="false" outlineLevel="0" collapsed="false">
      <c r="A1603" s="13" t="s">
        <v>85</v>
      </c>
      <c r="B1603" s="9" t="s">
        <v>3824</v>
      </c>
      <c r="C1603" s="10" t="s">
        <v>36</v>
      </c>
      <c r="D1603" s="10"/>
      <c r="E1603" s="10" t="s">
        <v>1671</v>
      </c>
      <c r="F1603" s="10"/>
      <c r="G1603" s="13" t="s">
        <v>3825</v>
      </c>
      <c r="H1603" s="10"/>
      <c r="I1603" s="13"/>
      <c r="J1603" s="20"/>
      <c r="K1603" s="11" t="n">
        <v>43551</v>
      </c>
      <c r="L1603" s="50" t="n">
        <v>43773</v>
      </c>
      <c r="M1603" s="2" t="n">
        <f aca="false">_xlfn.DAYS(L1603, K1603)</f>
        <v>222</v>
      </c>
    </row>
    <row r="1604" customFormat="false" ht="34" hidden="false" customHeight="false" outlineLevel="0" collapsed="false">
      <c r="A1604" s="13" t="s">
        <v>85</v>
      </c>
      <c r="B1604" s="9" t="s">
        <v>217</v>
      </c>
      <c r="C1604" s="10" t="s">
        <v>237</v>
      </c>
      <c r="D1604" s="10"/>
      <c r="E1604" s="10" t="s">
        <v>1671</v>
      </c>
      <c r="F1604" s="10"/>
      <c r="G1604" s="13" t="s">
        <v>3826</v>
      </c>
      <c r="H1604" s="10"/>
      <c r="I1604" s="13"/>
      <c r="J1604" s="20"/>
      <c r="K1604" s="11" t="n">
        <v>43542</v>
      </c>
      <c r="L1604" s="50" t="n">
        <v>43773</v>
      </c>
      <c r="M1604" s="2" t="n">
        <f aca="false">_xlfn.DAYS(L1604, K1604)</f>
        <v>231</v>
      </c>
    </row>
    <row r="1605" customFormat="false" ht="17" hidden="false" customHeight="false" outlineLevel="0" collapsed="false">
      <c r="A1605" s="13" t="s">
        <v>85</v>
      </c>
      <c r="B1605" s="9" t="s">
        <v>3827</v>
      </c>
      <c r="C1605" s="10" t="s">
        <v>3216</v>
      </c>
      <c r="D1605" s="10"/>
      <c r="E1605" s="10" t="s">
        <v>1671</v>
      </c>
      <c r="F1605" s="10"/>
      <c r="G1605" s="13" t="s">
        <v>3203</v>
      </c>
      <c r="H1605" s="10"/>
      <c r="I1605" s="13"/>
      <c r="J1605" s="20"/>
      <c r="K1605" s="11" t="n">
        <v>43715</v>
      </c>
      <c r="L1605" s="50" t="n">
        <v>43773</v>
      </c>
      <c r="M1605" s="2" t="n">
        <f aca="false">_xlfn.DAYS(L1605, K1605)</f>
        <v>58</v>
      </c>
    </row>
    <row r="1606" customFormat="false" ht="51" hidden="false" customHeight="false" outlineLevel="0" collapsed="false">
      <c r="A1606" s="13" t="s">
        <v>85</v>
      </c>
      <c r="B1606" s="9" t="s">
        <v>3828</v>
      </c>
      <c r="C1606" s="10" t="s">
        <v>36</v>
      </c>
      <c r="D1606" s="10"/>
      <c r="E1606" s="10" t="s">
        <v>1671</v>
      </c>
      <c r="F1606" s="10"/>
      <c r="G1606" s="13" t="s">
        <v>3829</v>
      </c>
      <c r="H1606" s="10"/>
      <c r="I1606" s="13"/>
      <c r="J1606" s="20"/>
      <c r="K1606" s="11" t="n">
        <v>43736</v>
      </c>
      <c r="L1606" s="50" t="n">
        <v>43773</v>
      </c>
      <c r="M1606" s="2" t="n">
        <f aca="false">_xlfn.DAYS(L1606, K1606)</f>
        <v>37</v>
      </c>
    </row>
    <row r="1607" customFormat="false" ht="51" hidden="false" customHeight="false" outlineLevel="0" collapsed="false">
      <c r="A1607" s="13" t="s">
        <v>85</v>
      </c>
      <c r="B1607" s="9" t="s">
        <v>3830</v>
      </c>
      <c r="C1607" s="10" t="s">
        <v>36</v>
      </c>
      <c r="D1607" s="10"/>
      <c r="E1607" s="10" t="s">
        <v>1671</v>
      </c>
      <c r="F1607" s="10"/>
      <c r="G1607" s="13" t="s">
        <v>3831</v>
      </c>
      <c r="H1607" s="10"/>
      <c r="I1607" s="13"/>
      <c r="J1607" s="20"/>
      <c r="K1607" s="11" t="n">
        <v>43728</v>
      </c>
      <c r="L1607" s="50" t="n">
        <v>43773</v>
      </c>
      <c r="M1607" s="2" t="n">
        <f aca="false">_xlfn.DAYS(L1607, K1607)</f>
        <v>45</v>
      </c>
    </row>
    <row r="1608" customFormat="false" ht="119" hidden="false" customHeight="false" outlineLevel="0" collapsed="false">
      <c r="A1608" s="13" t="s">
        <v>85</v>
      </c>
      <c r="B1608" s="9" t="s">
        <v>915</v>
      </c>
      <c r="C1608" s="10" t="s">
        <v>1264</v>
      </c>
      <c r="D1608" s="10"/>
      <c r="E1608" s="10" t="s">
        <v>1671</v>
      </c>
      <c r="F1608" s="10"/>
      <c r="G1608" s="13" t="s">
        <v>3832</v>
      </c>
      <c r="H1608" s="10"/>
      <c r="I1608" s="13"/>
      <c r="J1608" s="20"/>
      <c r="K1608" s="11" t="n">
        <v>43428</v>
      </c>
      <c r="L1608" s="50" t="n">
        <v>43773</v>
      </c>
      <c r="M1608" s="2" t="n">
        <f aca="false">_xlfn.DAYS(L1608, K1608)</f>
        <v>345</v>
      </c>
    </row>
    <row r="1609" customFormat="false" ht="17" hidden="false" customHeight="false" outlineLevel="0" collapsed="false">
      <c r="A1609" s="13" t="s">
        <v>85</v>
      </c>
      <c r="B1609" s="9" t="s">
        <v>1791</v>
      </c>
      <c r="C1609" s="10" t="s">
        <v>111</v>
      </c>
      <c r="D1609" s="10"/>
      <c r="E1609" s="10" t="s">
        <v>1671</v>
      </c>
      <c r="F1609" s="10"/>
      <c r="G1609" s="13" t="s">
        <v>3455</v>
      </c>
      <c r="H1609" s="10"/>
      <c r="I1609" s="13"/>
      <c r="J1609" s="20"/>
      <c r="K1609" s="11" t="n">
        <v>43664</v>
      </c>
      <c r="L1609" s="50" t="n">
        <v>43773</v>
      </c>
      <c r="M1609" s="2" t="n">
        <f aca="false">_xlfn.DAYS(L1609, K1609)</f>
        <v>109</v>
      </c>
    </row>
    <row r="1610" customFormat="false" ht="17" hidden="false" customHeight="false" outlineLevel="0" collapsed="false">
      <c r="A1610" s="13" t="s">
        <v>85</v>
      </c>
      <c r="B1610" s="9" t="s">
        <v>2591</v>
      </c>
      <c r="C1610" s="10" t="s">
        <v>36</v>
      </c>
      <c r="D1610" s="10"/>
      <c r="E1610" s="10" t="s">
        <v>1671</v>
      </c>
      <c r="F1610" s="10"/>
      <c r="G1610" s="13" t="s">
        <v>3833</v>
      </c>
      <c r="H1610" s="10"/>
      <c r="I1610" s="13"/>
      <c r="J1610" s="20"/>
      <c r="K1610" s="11" t="n">
        <v>43764</v>
      </c>
      <c r="L1610" s="50" t="n">
        <v>43773</v>
      </c>
      <c r="M1610" s="2" t="n">
        <f aca="false">_xlfn.DAYS(L1610, K1610)</f>
        <v>9</v>
      </c>
    </row>
    <row r="1611" customFormat="false" ht="34" hidden="false" customHeight="false" outlineLevel="0" collapsed="false">
      <c r="A1611" s="13" t="s">
        <v>85</v>
      </c>
      <c r="B1611" s="9" t="s">
        <v>288</v>
      </c>
      <c r="C1611" s="10" t="s">
        <v>40</v>
      </c>
      <c r="D1611" s="10"/>
      <c r="E1611" s="10" t="s">
        <v>1671</v>
      </c>
      <c r="F1611" s="10"/>
      <c r="G1611" s="13" t="s">
        <v>3834</v>
      </c>
      <c r="H1611" s="10"/>
      <c r="I1611" s="13"/>
      <c r="J1611" s="20"/>
      <c r="K1611" s="11" t="n">
        <v>43736</v>
      </c>
      <c r="L1611" s="50" t="n">
        <v>43773</v>
      </c>
      <c r="M1611" s="2" t="n">
        <f aca="false">_xlfn.DAYS(L1611, K1611)</f>
        <v>37</v>
      </c>
    </row>
    <row r="1612" customFormat="false" ht="34" hidden="false" customHeight="false" outlineLevel="0" collapsed="false">
      <c r="A1612" s="13" t="s">
        <v>85</v>
      </c>
      <c r="B1612" s="9" t="s">
        <v>3835</v>
      </c>
      <c r="C1612" s="10" t="s">
        <v>36</v>
      </c>
      <c r="D1612" s="10"/>
      <c r="E1612" s="10" t="s">
        <v>1671</v>
      </c>
      <c r="F1612" s="10"/>
      <c r="G1612" s="13" t="s">
        <v>3733</v>
      </c>
      <c r="H1612" s="10"/>
      <c r="I1612" s="13"/>
      <c r="J1612" s="20"/>
      <c r="K1612" s="11" t="n">
        <v>43621</v>
      </c>
      <c r="L1612" s="50" t="n">
        <v>43773</v>
      </c>
      <c r="M1612" s="2" t="n">
        <f aca="false">_xlfn.DAYS(L1612, K1612)</f>
        <v>152</v>
      </c>
    </row>
    <row r="1613" customFormat="false" ht="17" hidden="false" customHeight="false" outlineLevel="0" collapsed="false">
      <c r="A1613" s="13" t="s">
        <v>85</v>
      </c>
      <c r="B1613" s="9" t="s">
        <v>83</v>
      </c>
      <c r="C1613" s="10" t="s">
        <v>249</v>
      </c>
      <c r="D1613" s="10"/>
      <c r="E1613" s="10" t="s">
        <v>1671</v>
      </c>
      <c r="F1613" s="10"/>
      <c r="G1613" s="13" t="s">
        <v>3836</v>
      </c>
      <c r="H1613" s="10"/>
      <c r="I1613" s="13"/>
      <c r="J1613" s="20"/>
      <c r="K1613" s="11" t="n">
        <v>43692</v>
      </c>
      <c r="L1613" s="50" t="n">
        <v>43773</v>
      </c>
      <c r="M1613" s="2" t="n">
        <f aca="false">_xlfn.DAYS(L1613, K1613)</f>
        <v>81</v>
      </c>
    </row>
    <row r="1614" customFormat="false" ht="51" hidden="false" customHeight="false" outlineLevel="0" collapsed="false">
      <c r="A1614" s="13" t="s">
        <v>85</v>
      </c>
      <c r="B1614" s="9" t="s">
        <v>3837</v>
      </c>
      <c r="C1614" s="10" t="s">
        <v>297</v>
      </c>
      <c r="D1614" s="10"/>
      <c r="E1614" s="10" t="s">
        <v>1671</v>
      </c>
      <c r="F1614" s="10"/>
      <c r="G1614" s="13" t="s">
        <v>3838</v>
      </c>
      <c r="H1614" s="10"/>
      <c r="I1614" s="13"/>
      <c r="J1614" s="20"/>
      <c r="K1614" s="11" t="n">
        <v>43559</v>
      </c>
      <c r="L1614" s="50" t="n">
        <v>43773</v>
      </c>
      <c r="M1614" s="2" t="n">
        <f aca="false">_xlfn.DAYS(L1614, K1614)</f>
        <v>214</v>
      </c>
    </row>
    <row r="1615" customFormat="false" ht="102" hidden="false" customHeight="false" outlineLevel="0" collapsed="false">
      <c r="A1615" s="13" t="s">
        <v>85</v>
      </c>
      <c r="B1615" s="9" t="s">
        <v>43</v>
      </c>
      <c r="C1615" s="10" t="s">
        <v>315</v>
      </c>
      <c r="D1615" s="10"/>
      <c r="E1615" s="10" t="s">
        <v>1671</v>
      </c>
      <c r="F1615" s="10"/>
      <c r="G1615" s="13" t="s">
        <v>3839</v>
      </c>
      <c r="H1615" s="10"/>
      <c r="I1615" s="13"/>
      <c r="J1615" s="20"/>
      <c r="K1615" s="11" t="n">
        <v>43711</v>
      </c>
      <c r="L1615" s="50" t="n">
        <v>43773</v>
      </c>
      <c r="M1615" s="2" t="n">
        <f aca="false">_xlfn.DAYS(L1615, K1615)</f>
        <v>62</v>
      </c>
    </row>
    <row r="1616" customFormat="false" ht="68" hidden="false" customHeight="false" outlineLevel="0" collapsed="false">
      <c r="A1616" s="13" t="s">
        <v>85</v>
      </c>
      <c r="B1616" s="9" t="s">
        <v>944</v>
      </c>
      <c r="C1616" s="10" t="s">
        <v>234</v>
      </c>
      <c r="D1616" s="10"/>
      <c r="E1616" s="10" t="s">
        <v>1671</v>
      </c>
      <c r="F1616" s="10"/>
      <c r="G1616" s="13" t="s">
        <v>3840</v>
      </c>
      <c r="H1616" s="10"/>
      <c r="I1616" s="13"/>
      <c r="J1616" s="20"/>
      <c r="K1616" s="11" t="n">
        <v>43594</v>
      </c>
      <c r="L1616" s="50" t="n">
        <v>43773</v>
      </c>
      <c r="M1616" s="2" t="n">
        <f aca="false">_xlfn.DAYS(L1616, K1616)</f>
        <v>179</v>
      </c>
    </row>
    <row r="1617" customFormat="false" ht="17" hidden="false" customHeight="false" outlineLevel="0" collapsed="false">
      <c r="A1617" s="13" t="s">
        <v>85</v>
      </c>
      <c r="B1617" s="9" t="s">
        <v>3841</v>
      </c>
      <c r="C1617" s="10" t="s">
        <v>36</v>
      </c>
      <c r="D1617" s="10"/>
      <c r="E1617" s="10" t="s">
        <v>1671</v>
      </c>
      <c r="F1617" s="10"/>
      <c r="G1617" s="13" t="s">
        <v>1517</v>
      </c>
      <c r="H1617" s="10"/>
      <c r="I1617" s="13"/>
      <c r="J1617" s="20"/>
      <c r="K1617" s="11" t="n">
        <v>43773</v>
      </c>
      <c r="L1617" s="50" t="n">
        <v>43773</v>
      </c>
      <c r="M1617" s="2" t="n">
        <f aca="false">_xlfn.DAYS(L1617, K1617)</f>
        <v>0</v>
      </c>
    </row>
    <row r="1618" customFormat="false" ht="51" hidden="false" customHeight="false" outlineLevel="0" collapsed="false">
      <c r="A1618" s="13" t="s">
        <v>3842</v>
      </c>
      <c r="B1618" s="9" t="s">
        <v>3843</v>
      </c>
      <c r="C1618" s="10" t="s">
        <v>40</v>
      </c>
      <c r="D1618" s="10"/>
      <c r="E1618" s="10" t="s">
        <v>1671</v>
      </c>
      <c r="F1618" s="10"/>
      <c r="G1618" s="13" t="s">
        <v>3844</v>
      </c>
      <c r="H1618" s="10"/>
      <c r="I1618" s="13"/>
      <c r="J1618" s="20"/>
      <c r="K1618" s="11" t="n">
        <v>43764</v>
      </c>
      <c r="L1618" s="50" t="n">
        <v>43773</v>
      </c>
      <c r="M1618" s="2" t="n">
        <f aca="false">_xlfn.DAYS(L1618, K1618)</f>
        <v>9</v>
      </c>
    </row>
    <row r="1619" customFormat="false" ht="34" hidden="false" customHeight="false" outlineLevel="0" collapsed="false">
      <c r="A1619" s="13" t="s">
        <v>344</v>
      </c>
      <c r="B1619" s="9" t="s">
        <v>1098</v>
      </c>
      <c r="C1619" s="10" t="s">
        <v>237</v>
      </c>
      <c r="D1619" s="10"/>
      <c r="E1619" s="10" t="s">
        <v>1671</v>
      </c>
      <c r="F1619" s="10"/>
      <c r="G1619" s="13" t="s">
        <v>3845</v>
      </c>
      <c r="H1619" s="10"/>
      <c r="I1619" s="13"/>
      <c r="J1619" s="20"/>
      <c r="K1619" s="11" t="n">
        <v>43754</v>
      </c>
      <c r="L1619" s="50" t="n">
        <v>43773</v>
      </c>
      <c r="M1619" s="2" t="n">
        <f aca="false">_xlfn.DAYS(L1619, K1619)</f>
        <v>19</v>
      </c>
      <c r="N1619" s="17"/>
      <c r="O1619" s="18"/>
    </row>
    <row r="1620" customFormat="false" ht="17" hidden="false" customHeight="false" outlineLevel="0" collapsed="false">
      <c r="A1620" s="13" t="s">
        <v>344</v>
      </c>
      <c r="B1620" s="9" t="s">
        <v>973</v>
      </c>
      <c r="C1620" s="10"/>
      <c r="D1620" s="10"/>
      <c r="E1620" s="10" t="s">
        <v>1671</v>
      </c>
      <c r="F1620" s="10"/>
      <c r="G1620" s="13" t="s">
        <v>3846</v>
      </c>
      <c r="H1620" s="10"/>
      <c r="I1620" s="13"/>
      <c r="J1620" s="20"/>
      <c r="K1620" s="11" t="n">
        <v>43763</v>
      </c>
      <c r="L1620" s="50" t="n">
        <v>43773</v>
      </c>
      <c r="M1620" s="2" t="n">
        <f aca="false">_xlfn.DAYS(L1620, K1620)</f>
        <v>10</v>
      </c>
      <c r="N1620" s="17"/>
      <c r="O1620" s="18"/>
    </row>
    <row r="1621" customFormat="false" ht="17" hidden="false" customHeight="false" outlineLevel="0" collapsed="false">
      <c r="A1621" s="13" t="s">
        <v>344</v>
      </c>
      <c r="B1621" s="9" t="s">
        <v>3847</v>
      </c>
      <c r="C1621" s="10" t="s">
        <v>328</v>
      </c>
      <c r="D1621" s="10"/>
      <c r="E1621" s="10" t="s">
        <v>1671</v>
      </c>
      <c r="F1621" s="10"/>
      <c r="G1621" s="13" t="s">
        <v>523</v>
      </c>
      <c r="H1621" s="10"/>
      <c r="I1621" s="13"/>
      <c r="J1621" s="20"/>
      <c r="K1621" s="11" t="n">
        <v>43390</v>
      </c>
      <c r="L1621" s="50" t="n">
        <v>43773</v>
      </c>
      <c r="M1621" s="2" t="n">
        <f aca="false">_xlfn.DAYS(L1621, K1621)</f>
        <v>383</v>
      </c>
      <c r="N1621" s="17"/>
      <c r="O1621" s="18"/>
    </row>
    <row r="1622" customFormat="false" ht="34" hidden="false" customHeight="false" outlineLevel="0" collapsed="false">
      <c r="A1622" s="13" t="s">
        <v>344</v>
      </c>
      <c r="B1622" s="9" t="s">
        <v>3848</v>
      </c>
      <c r="C1622" s="10" t="s">
        <v>328</v>
      </c>
      <c r="D1622" s="10"/>
      <c r="E1622" s="10" t="s">
        <v>1671</v>
      </c>
      <c r="F1622" s="10"/>
      <c r="G1622" s="13" t="s">
        <v>3849</v>
      </c>
      <c r="H1622" s="10"/>
      <c r="I1622" s="13"/>
      <c r="J1622" s="20"/>
      <c r="K1622" s="11" t="n">
        <v>43770</v>
      </c>
      <c r="L1622" s="50" t="n">
        <v>43773</v>
      </c>
      <c r="M1622" s="2" t="n">
        <f aca="false">_xlfn.DAYS(L1622, K1622)</f>
        <v>3</v>
      </c>
      <c r="N1622" s="17"/>
      <c r="O1622" s="18"/>
    </row>
    <row r="1623" customFormat="false" ht="85" hidden="false" customHeight="false" outlineLevel="0" collapsed="false">
      <c r="A1623" s="13" t="s">
        <v>344</v>
      </c>
      <c r="B1623" s="9" t="s">
        <v>333</v>
      </c>
      <c r="C1623" s="10" t="s">
        <v>111</v>
      </c>
      <c r="D1623" s="10"/>
      <c r="E1623" s="10" t="s">
        <v>1671</v>
      </c>
      <c r="F1623" s="10"/>
      <c r="G1623" s="13" t="s">
        <v>3850</v>
      </c>
      <c r="H1623" s="10"/>
      <c r="I1623" s="13"/>
      <c r="J1623" s="20"/>
      <c r="K1623" s="11" t="n">
        <v>43573</v>
      </c>
      <c r="L1623" s="50" t="n">
        <v>43773</v>
      </c>
      <c r="M1623" s="2" t="n">
        <f aca="false">_xlfn.DAYS(L1623, K1623)</f>
        <v>200</v>
      </c>
      <c r="N1623" s="17"/>
      <c r="O1623" s="18"/>
    </row>
    <row r="1624" customFormat="false" ht="34" hidden="false" customHeight="false" outlineLevel="0" collapsed="false">
      <c r="A1624" s="13" t="s">
        <v>344</v>
      </c>
      <c r="B1624" s="9" t="s">
        <v>2988</v>
      </c>
      <c r="C1624" s="10" t="s">
        <v>234</v>
      </c>
      <c r="D1624" s="10"/>
      <c r="E1624" s="10" t="s">
        <v>1671</v>
      </c>
      <c r="F1624" s="10"/>
      <c r="G1624" s="13" t="s">
        <v>3851</v>
      </c>
      <c r="H1624" s="10"/>
      <c r="I1624" s="13"/>
      <c r="J1624" s="20"/>
      <c r="K1624" s="11" t="n">
        <v>43508</v>
      </c>
      <c r="L1624" s="50" t="n">
        <v>43773</v>
      </c>
      <c r="M1624" s="2" t="n">
        <f aca="false">_xlfn.DAYS(L1624, K1624)</f>
        <v>265</v>
      </c>
      <c r="N1624" s="17"/>
      <c r="O1624" s="18"/>
    </row>
    <row r="1625" customFormat="false" ht="51" hidden="false" customHeight="false" outlineLevel="0" collapsed="false">
      <c r="A1625" s="13" t="s">
        <v>344</v>
      </c>
      <c r="B1625" s="9" t="s">
        <v>3852</v>
      </c>
      <c r="C1625" s="10" t="s">
        <v>36</v>
      </c>
      <c r="D1625" s="10"/>
      <c r="E1625" s="10" t="s">
        <v>1671</v>
      </c>
      <c r="F1625" s="10"/>
      <c r="G1625" s="13" t="s">
        <v>3853</v>
      </c>
      <c r="H1625" s="10"/>
      <c r="I1625" s="13"/>
      <c r="J1625" s="20"/>
      <c r="K1625" s="11" t="n">
        <v>43706</v>
      </c>
      <c r="L1625" s="50" t="n">
        <v>43773</v>
      </c>
      <c r="M1625" s="2" t="n">
        <f aca="false">_xlfn.DAYS(L1625, K1625)</f>
        <v>67</v>
      </c>
      <c r="N1625" s="17"/>
      <c r="O1625" s="18"/>
    </row>
    <row r="1626" customFormat="false" ht="17" hidden="false" customHeight="false" outlineLevel="0" collapsed="false">
      <c r="A1626" s="13" t="s">
        <v>344</v>
      </c>
      <c r="B1626" s="9" t="s">
        <v>3854</v>
      </c>
      <c r="C1626" s="10" t="s">
        <v>40</v>
      </c>
      <c r="D1626" s="10"/>
      <c r="E1626" s="10" t="s">
        <v>1671</v>
      </c>
      <c r="F1626" s="10"/>
      <c r="G1626" s="13" t="s">
        <v>3445</v>
      </c>
      <c r="H1626" s="10"/>
      <c r="I1626" s="13"/>
      <c r="J1626" s="20"/>
      <c r="K1626" s="11" t="n">
        <v>43753</v>
      </c>
      <c r="L1626" s="50" t="n">
        <v>43773</v>
      </c>
      <c r="M1626" s="2" t="n">
        <f aca="false">_xlfn.DAYS(L1626, K1626)</f>
        <v>20</v>
      </c>
      <c r="N1626" s="17"/>
      <c r="O1626" s="18"/>
    </row>
    <row r="1627" customFormat="false" ht="34" hidden="false" customHeight="false" outlineLevel="0" collapsed="false">
      <c r="A1627" s="13" t="s">
        <v>344</v>
      </c>
      <c r="B1627" s="9" t="s">
        <v>3855</v>
      </c>
      <c r="C1627" s="10" t="s">
        <v>237</v>
      </c>
      <c r="D1627" s="10"/>
      <c r="E1627" s="10" t="s">
        <v>1671</v>
      </c>
      <c r="F1627" s="10"/>
      <c r="G1627" s="13" t="s">
        <v>3856</v>
      </c>
      <c r="H1627" s="10"/>
      <c r="I1627" s="13"/>
      <c r="J1627" s="20"/>
      <c r="K1627" s="11" t="n">
        <v>43755</v>
      </c>
      <c r="L1627" s="50" t="n">
        <v>43773</v>
      </c>
      <c r="M1627" s="2" t="n">
        <f aca="false">_xlfn.DAYS(L1627, K1627)</f>
        <v>18</v>
      </c>
      <c r="N1627" s="17"/>
      <c r="O1627" s="18"/>
    </row>
    <row r="1628" customFormat="false" ht="85" hidden="false" customHeight="false" outlineLevel="0" collapsed="false">
      <c r="A1628" s="13" t="s">
        <v>344</v>
      </c>
      <c r="B1628" s="9" t="s">
        <v>3857</v>
      </c>
      <c r="C1628" s="10" t="s">
        <v>315</v>
      </c>
      <c r="D1628" s="10"/>
      <c r="E1628" s="10" t="s">
        <v>1671</v>
      </c>
      <c r="F1628" s="10"/>
      <c r="G1628" s="13" t="s">
        <v>3858</v>
      </c>
      <c r="H1628" s="10"/>
      <c r="I1628" s="13"/>
      <c r="J1628" s="20"/>
      <c r="K1628" s="11" t="n">
        <v>43726</v>
      </c>
      <c r="L1628" s="50" t="n">
        <v>43773</v>
      </c>
      <c r="M1628" s="2" t="n">
        <f aca="false">_xlfn.DAYS(L1628, K1628)</f>
        <v>47</v>
      </c>
      <c r="N1628" s="17"/>
      <c r="O1628" s="18"/>
    </row>
    <row r="1629" customFormat="false" ht="34" hidden="false" customHeight="false" outlineLevel="0" collapsed="false">
      <c r="A1629" s="13" t="s">
        <v>344</v>
      </c>
      <c r="B1629" s="9" t="s">
        <v>238</v>
      </c>
      <c r="C1629" s="10" t="s">
        <v>328</v>
      </c>
      <c r="D1629" s="10"/>
      <c r="E1629" s="10" t="s">
        <v>1671</v>
      </c>
      <c r="F1629" s="10"/>
      <c r="G1629" s="13" t="s">
        <v>3859</v>
      </c>
      <c r="H1629" s="10"/>
      <c r="I1629" s="13"/>
      <c r="J1629" s="20"/>
      <c r="K1629" s="11" t="n">
        <v>43628</v>
      </c>
      <c r="L1629" s="50" t="n">
        <v>43773</v>
      </c>
      <c r="M1629" s="2" t="n">
        <f aca="false">_xlfn.DAYS(L1629, K1629)</f>
        <v>145</v>
      </c>
      <c r="N1629" s="17"/>
      <c r="O1629" s="18"/>
    </row>
    <row r="1630" customFormat="false" ht="119" hidden="false" customHeight="false" outlineLevel="0" collapsed="false">
      <c r="A1630" s="13" t="s">
        <v>344</v>
      </c>
      <c r="B1630" s="9" t="s">
        <v>2924</v>
      </c>
      <c r="C1630" s="10" t="s">
        <v>234</v>
      </c>
      <c r="D1630" s="10"/>
      <c r="E1630" s="10" t="s">
        <v>1671</v>
      </c>
      <c r="F1630" s="10"/>
      <c r="G1630" s="13" t="s">
        <v>3860</v>
      </c>
      <c r="H1630" s="10"/>
      <c r="I1630" s="13"/>
      <c r="J1630" s="20"/>
      <c r="K1630" s="11" t="n">
        <v>43696</v>
      </c>
      <c r="L1630" s="50" t="n">
        <v>43773</v>
      </c>
      <c r="M1630" s="2" t="n">
        <f aca="false">_xlfn.DAYS(L1630, K1630)</f>
        <v>77</v>
      </c>
      <c r="N1630" s="17"/>
    </row>
    <row r="1631" customFormat="false" ht="51" hidden="false" customHeight="false" outlineLevel="0" collapsed="false">
      <c r="A1631" s="13" t="s">
        <v>344</v>
      </c>
      <c r="B1631" s="9" t="s">
        <v>3160</v>
      </c>
      <c r="C1631" s="10" t="s">
        <v>36</v>
      </c>
      <c r="D1631" s="10"/>
      <c r="E1631" s="10" t="s">
        <v>1671</v>
      </c>
      <c r="F1631" s="10"/>
      <c r="G1631" s="13" t="s">
        <v>3861</v>
      </c>
      <c r="H1631" s="10"/>
      <c r="I1631" s="13"/>
      <c r="J1631" s="20"/>
      <c r="K1631" s="11" t="n">
        <v>43760</v>
      </c>
      <c r="L1631" s="50" t="n">
        <v>43773</v>
      </c>
      <c r="M1631" s="2" t="n">
        <f aca="false">_xlfn.DAYS(L1631, K1631)</f>
        <v>13</v>
      </c>
      <c r="N1631" s="17"/>
    </row>
    <row r="1632" customFormat="false" ht="102" hidden="false" customHeight="false" outlineLevel="0" collapsed="false">
      <c r="A1632" s="13" t="s">
        <v>3862</v>
      </c>
      <c r="B1632" s="9" t="s">
        <v>59</v>
      </c>
      <c r="C1632" s="10" t="s">
        <v>328</v>
      </c>
      <c r="D1632" s="10"/>
      <c r="E1632" s="10" t="s">
        <v>1671</v>
      </c>
      <c r="F1632" s="10"/>
      <c r="G1632" s="13" t="s">
        <v>3863</v>
      </c>
      <c r="H1632" s="10"/>
      <c r="I1632" s="13"/>
      <c r="J1632" s="20"/>
      <c r="K1632" s="11" t="n">
        <v>43742</v>
      </c>
      <c r="L1632" s="50" t="n">
        <v>43773</v>
      </c>
      <c r="M1632" s="2" t="n">
        <f aca="false">_xlfn.DAYS(L1632, K1632)</f>
        <v>31</v>
      </c>
    </row>
    <row r="1633" customFormat="false" ht="51" hidden="false" customHeight="false" outlineLevel="0" collapsed="false">
      <c r="A1633" s="13" t="s">
        <v>3862</v>
      </c>
      <c r="B1633" s="9" t="s">
        <v>3864</v>
      </c>
      <c r="C1633" s="10" t="s">
        <v>36</v>
      </c>
      <c r="D1633" s="10"/>
      <c r="E1633" s="10" t="s">
        <v>1671</v>
      </c>
      <c r="F1633" s="10"/>
      <c r="G1633" s="13" t="s">
        <v>3865</v>
      </c>
      <c r="H1633" s="10"/>
      <c r="I1633" s="13"/>
      <c r="J1633" s="20"/>
      <c r="K1633" s="11" t="n">
        <v>43542</v>
      </c>
      <c r="L1633" s="50" t="n">
        <v>43773</v>
      </c>
      <c r="M1633" s="2" t="n">
        <f aca="false">_xlfn.DAYS(L1633, K1633)</f>
        <v>231</v>
      </c>
    </row>
    <row r="1634" customFormat="false" ht="34" hidden="false" customHeight="false" outlineLevel="0" collapsed="false">
      <c r="A1634" s="13" t="s">
        <v>3866</v>
      </c>
      <c r="B1634" s="9" t="s">
        <v>3867</v>
      </c>
      <c r="C1634" s="10" t="s">
        <v>234</v>
      </c>
      <c r="D1634" s="10"/>
      <c r="E1634" s="10" t="s">
        <v>1671</v>
      </c>
      <c r="F1634" s="10"/>
      <c r="G1634" s="13" t="s">
        <v>3868</v>
      </c>
      <c r="H1634" s="10"/>
      <c r="I1634" s="13"/>
      <c r="J1634" s="20"/>
      <c r="K1634" s="11" t="n">
        <v>43754</v>
      </c>
      <c r="L1634" s="50" t="n">
        <v>43773</v>
      </c>
      <c r="M1634" s="2" t="n">
        <f aca="false">_xlfn.DAYS(L1634, K1634)</f>
        <v>19</v>
      </c>
    </row>
    <row r="1635" customFormat="false" ht="17" hidden="false" customHeight="false" outlineLevel="0" collapsed="false">
      <c r="A1635" s="13" t="s">
        <v>348</v>
      </c>
      <c r="B1635" s="9" t="s">
        <v>3869</v>
      </c>
      <c r="C1635" s="10" t="s">
        <v>36</v>
      </c>
      <c r="D1635" s="10"/>
      <c r="E1635" s="10" t="s">
        <v>1671</v>
      </c>
      <c r="F1635" s="10"/>
      <c r="G1635" s="13" t="s">
        <v>3870</v>
      </c>
      <c r="H1635" s="10"/>
      <c r="I1635" s="13"/>
      <c r="J1635" s="20"/>
      <c r="K1635" s="11" t="n">
        <v>43669</v>
      </c>
      <c r="L1635" s="50" t="n">
        <v>43773</v>
      </c>
      <c r="M1635" s="2" t="n">
        <f aca="false">_xlfn.DAYS(L1635, K1635)</f>
        <v>104</v>
      </c>
    </row>
    <row r="1636" customFormat="false" ht="34" hidden="false" customHeight="false" outlineLevel="0" collapsed="false">
      <c r="A1636" s="13" t="s">
        <v>3871</v>
      </c>
      <c r="B1636" s="9" t="s">
        <v>1255</v>
      </c>
      <c r="C1636" s="10" t="s">
        <v>255</v>
      </c>
      <c r="D1636" s="10"/>
      <c r="E1636" s="10" t="s">
        <v>1671</v>
      </c>
      <c r="F1636" s="10"/>
      <c r="G1636" s="13" t="s">
        <v>3872</v>
      </c>
      <c r="H1636" s="10"/>
      <c r="I1636" s="13"/>
      <c r="J1636" s="20"/>
      <c r="K1636" s="11" t="n">
        <v>43700</v>
      </c>
      <c r="L1636" s="50" t="n">
        <v>43773</v>
      </c>
      <c r="M1636" s="2" t="n">
        <f aca="false">_xlfn.DAYS(L1636, K1636)</f>
        <v>73</v>
      </c>
    </row>
    <row r="1637" customFormat="false" ht="17" hidden="false" customHeight="false" outlineLevel="0" collapsed="false">
      <c r="A1637" s="13" t="s">
        <v>2815</v>
      </c>
      <c r="B1637" s="9" t="s">
        <v>3873</v>
      </c>
      <c r="C1637" s="10" t="s">
        <v>234</v>
      </c>
      <c r="D1637" s="10"/>
      <c r="E1637" s="10" t="s">
        <v>1671</v>
      </c>
      <c r="F1637" s="10"/>
      <c r="G1637" s="13" t="s">
        <v>1366</v>
      </c>
      <c r="H1637" s="10"/>
      <c r="I1637" s="13"/>
      <c r="J1637" s="20"/>
      <c r="K1637" s="11" t="n">
        <v>43613</v>
      </c>
      <c r="L1637" s="50" t="n">
        <v>43773</v>
      </c>
      <c r="M1637" s="2" t="n">
        <f aca="false">_xlfn.DAYS(L1637, K1637)</f>
        <v>160</v>
      </c>
      <c r="N1637" s="17"/>
    </row>
    <row r="1638" customFormat="false" ht="68" hidden="false" customHeight="false" outlineLevel="0" collapsed="false">
      <c r="A1638" s="13" t="s">
        <v>88</v>
      </c>
      <c r="B1638" s="9" t="s">
        <v>300</v>
      </c>
      <c r="C1638" s="10" t="s">
        <v>358</v>
      </c>
      <c r="D1638" s="10"/>
      <c r="E1638" s="10" t="s">
        <v>1671</v>
      </c>
      <c r="F1638" s="10"/>
      <c r="G1638" s="13" t="s">
        <v>3874</v>
      </c>
      <c r="H1638" s="10"/>
      <c r="I1638" s="13"/>
      <c r="J1638" s="20"/>
      <c r="K1638" s="11" t="n">
        <v>43763</v>
      </c>
      <c r="L1638" s="50" t="n">
        <v>43773</v>
      </c>
      <c r="M1638" s="2" t="n">
        <f aca="false">_xlfn.DAYS(L1638, K1638)</f>
        <v>10</v>
      </c>
    </row>
    <row r="1639" customFormat="false" ht="85" hidden="false" customHeight="false" outlineLevel="0" collapsed="false">
      <c r="A1639" s="13" t="s">
        <v>3875</v>
      </c>
      <c r="B1639" s="9" t="s">
        <v>44</v>
      </c>
      <c r="C1639" s="10" t="s">
        <v>234</v>
      </c>
      <c r="D1639" s="10"/>
      <c r="E1639" s="10" t="s">
        <v>1671</v>
      </c>
      <c r="F1639" s="10"/>
      <c r="G1639" s="13" t="s">
        <v>3876</v>
      </c>
      <c r="H1639" s="10"/>
      <c r="I1639" s="13"/>
      <c r="J1639" s="20"/>
      <c r="K1639" s="11" t="n">
        <v>43344</v>
      </c>
      <c r="L1639" s="50" t="n">
        <v>43773</v>
      </c>
      <c r="M1639" s="2" t="n">
        <f aca="false">_xlfn.DAYS(L1639, K1639)</f>
        <v>429</v>
      </c>
    </row>
    <row r="1640" customFormat="false" ht="17" hidden="false" customHeight="false" outlineLevel="0" collapsed="false">
      <c r="A1640" s="13" t="s">
        <v>3877</v>
      </c>
      <c r="B1640" s="9" t="s">
        <v>143</v>
      </c>
      <c r="C1640" s="10" t="s">
        <v>1264</v>
      </c>
      <c r="D1640" s="10"/>
      <c r="E1640" s="10" t="s">
        <v>1671</v>
      </c>
      <c r="F1640" s="10"/>
      <c r="G1640" s="13" t="s">
        <v>3878</v>
      </c>
      <c r="H1640" s="10"/>
      <c r="I1640" s="13"/>
      <c r="J1640" s="20"/>
      <c r="K1640" s="11" t="n">
        <v>43767</v>
      </c>
      <c r="L1640" s="50" t="n">
        <v>43773</v>
      </c>
      <c r="M1640" s="2" t="n">
        <f aca="false">_xlfn.DAYS(L1640, K1640)</f>
        <v>6</v>
      </c>
      <c r="N1640" s="17"/>
    </row>
    <row r="1641" customFormat="false" ht="51" hidden="false" customHeight="false" outlineLevel="0" collapsed="false">
      <c r="A1641" s="13" t="s">
        <v>2942</v>
      </c>
      <c r="B1641" s="9" t="s">
        <v>3879</v>
      </c>
      <c r="C1641" s="10" t="s">
        <v>264</v>
      </c>
      <c r="D1641" s="10"/>
      <c r="E1641" s="10" t="s">
        <v>1671</v>
      </c>
      <c r="F1641" s="10"/>
      <c r="G1641" s="13" t="s">
        <v>3880</v>
      </c>
      <c r="H1641" s="10"/>
      <c r="I1641" s="13"/>
      <c r="J1641" s="20"/>
      <c r="K1641" s="11" t="n">
        <v>43662</v>
      </c>
      <c r="L1641" s="50" t="n">
        <v>43773</v>
      </c>
      <c r="M1641" s="2" t="n">
        <f aca="false">_xlfn.DAYS(L1641, K1641)</f>
        <v>111</v>
      </c>
      <c r="N1641" s="17"/>
    </row>
    <row r="1642" customFormat="false" ht="34" hidden="false" customHeight="false" outlineLevel="0" collapsed="false">
      <c r="A1642" s="13" t="s">
        <v>354</v>
      </c>
      <c r="B1642" s="9" t="s">
        <v>3210</v>
      </c>
      <c r="C1642" s="10" t="s">
        <v>328</v>
      </c>
      <c r="D1642" s="10"/>
      <c r="E1642" s="10" t="s">
        <v>1671</v>
      </c>
      <c r="F1642" s="10"/>
      <c r="G1642" s="13" t="s">
        <v>3881</v>
      </c>
      <c r="H1642" s="10"/>
      <c r="I1642" s="13"/>
      <c r="J1642" s="20"/>
      <c r="K1642" s="11" t="n">
        <v>43180</v>
      </c>
      <c r="L1642" s="50" t="n">
        <v>43773</v>
      </c>
      <c r="M1642" s="2" t="n">
        <f aca="false">_xlfn.DAYS(L1642, K1642)</f>
        <v>593</v>
      </c>
      <c r="N1642" s="17"/>
    </row>
    <row r="1643" customFormat="false" ht="51" hidden="false" customHeight="false" outlineLevel="0" collapsed="false">
      <c r="A1643" s="13" t="s">
        <v>354</v>
      </c>
      <c r="B1643" s="9" t="s">
        <v>3882</v>
      </c>
      <c r="C1643" s="10" t="s">
        <v>297</v>
      </c>
      <c r="D1643" s="10"/>
      <c r="E1643" s="10" t="s">
        <v>1671</v>
      </c>
      <c r="F1643" s="10"/>
      <c r="G1643" s="13" t="s">
        <v>3883</v>
      </c>
      <c r="H1643" s="10"/>
      <c r="I1643" s="13"/>
      <c r="J1643" s="20"/>
      <c r="K1643" s="11" t="n">
        <v>43756</v>
      </c>
      <c r="L1643" s="50" t="n">
        <v>43773</v>
      </c>
      <c r="M1643" s="2" t="n">
        <f aca="false">_xlfn.DAYS(L1643, K1643)</f>
        <v>17</v>
      </c>
      <c r="N1643" s="17"/>
    </row>
    <row r="1644" customFormat="false" ht="51" hidden="false" customHeight="false" outlineLevel="0" collapsed="false">
      <c r="A1644" s="13" t="s">
        <v>354</v>
      </c>
      <c r="B1644" s="9" t="s">
        <v>236</v>
      </c>
      <c r="C1644" s="10" t="s">
        <v>234</v>
      </c>
      <c r="D1644" s="10"/>
      <c r="E1644" s="10" t="s">
        <v>1671</v>
      </c>
      <c r="F1644" s="10"/>
      <c r="G1644" s="13" t="s">
        <v>3884</v>
      </c>
      <c r="H1644" s="10"/>
      <c r="I1644" s="13"/>
      <c r="J1644" s="20"/>
      <c r="K1644" s="11" t="n">
        <v>43767</v>
      </c>
      <c r="L1644" s="50" t="n">
        <v>43773</v>
      </c>
      <c r="M1644" s="2" t="n">
        <f aca="false">_xlfn.DAYS(L1644, K1644)</f>
        <v>6</v>
      </c>
      <c r="N1644" s="17"/>
    </row>
    <row r="1645" customFormat="false" ht="17" hidden="false" customHeight="false" outlineLevel="0" collapsed="false">
      <c r="A1645" s="13" t="s">
        <v>354</v>
      </c>
      <c r="B1645" s="9" t="s">
        <v>438</v>
      </c>
      <c r="C1645" s="10" t="s">
        <v>328</v>
      </c>
      <c r="D1645" s="10"/>
      <c r="E1645" s="10" t="s">
        <v>1671</v>
      </c>
      <c r="F1645" s="10"/>
      <c r="G1645" s="13" t="s">
        <v>3885</v>
      </c>
      <c r="H1645" s="10"/>
      <c r="I1645" s="13"/>
      <c r="J1645" s="20"/>
      <c r="K1645" s="11" t="n">
        <v>43594</v>
      </c>
      <c r="L1645" s="50" t="n">
        <v>43773</v>
      </c>
      <c r="M1645" s="2" t="n">
        <f aca="false">_xlfn.DAYS(L1645, K1645)</f>
        <v>179</v>
      </c>
    </row>
    <row r="1646" customFormat="false" ht="17" hidden="false" customHeight="false" outlineLevel="0" collapsed="false">
      <c r="A1646" s="13" t="s">
        <v>3320</v>
      </c>
      <c r="B1646" s="9" t="s">
        <v>2481</v>
      </c>
      <c r="C1646" s="10" t="s">
        <v>40</v>
      </c>
      <c r="D1646" s="10"/>
      <c r="E1646" s="10" t="s">
        <v>1671</v>
      </c>
      <c r="F1646" s="10"/>
      <c r="G1646" s="13" t="s">
        <v>3294</v>
      </c>
      <c r="H1646" s="10"/>
      <c r="I1646" s="13"/>
      <c r="J1646" s="20"/>
      <c r="K1646" s="11" t="n">
        <v>43767</v>
      </c>
      <c r="L1646" s="50" t="n">
        <v>43773</v>
      </c>
      <c r="M1646" s="2" t="n">
        <f aca="false">_xlfn.DAYS(L1646, K1646)</f>
        <v>6</v>
      </c>
      <c r="N1646" s="17"/>
    </row>
    <row r="1647" customFormat="false" ht="51" hidden="false" customHeight="false" outlineLevel="0" collapsed="false">
      <c r="A1647" s="13" t="s">
        <v>3886</v>
      </c>
      <c r="B1647" s="9" t="s">
        <v>2602</v>
      </c>
      <c r="C1647" s="10" t="s">
        <v>358</v>
      </c>
      <c r="D1647" s="10"/>
      <c r="E1647" s="10" t="s">
        <v>1671</v>
      </c>
      <c r="F1647" s="10"/>
      <c r="G1647" s="13" t="s">
        <v>3887</v>
      </c>
      <c r="H1647" s="10"/>
      <c r="I1647" s="13"/>
      <c r="J1647" s="20"/>
      <c r="K1647" s="11" t="n">
        <v>43722</v>
      </c>
      <c r="L1647" s="50" t="n">
        <v>43773</v>
      </c>
      <c r="M1647" s="2" t="n">
        <f aca="false">_xlfn.DAYS(L1647, K1647)</f>
        <v>51</v>
      </c>
      <c r="N1647" s="17"/>
    </row>
    <row r="1648" customFormat="false" ht="34" hidden="false" customHeight="false" outlineLevel="0" collapsed="false">
      <c r="A1648" s="13" t="s">
        <v>2957</v>
      </c>
      <c r="B1648" s="9" t="s">
        <v>3888</v>
      </c>
      <c r="C1648" s="10" t="s">
        <v>328</v>
      </c>
      <c r="D1648" s="10"/>
      <c r="E1648" s="10" t="s">
        <v>1671</v>
      </c>
      <c r="F1648" s="10"/>
      <c r="G1648" s="13" t="s">
        <v>3889</v>
      </c>
      <c r="H1648" s="10"/>
      <c r="I1648" s="13"/>
      <c r="J1648" s="20"/>
      <c r="K1648" s="11" t="n">
        <v>43769</v>
      </c>
      <c r="L1648" s="50" t="n">
        <v>43773</v>
      </c>
      <c r="M1648" s="2" t="n">
        <f aca="false">_xlfn.DAYS(L1648, K1648)</f>
        <v>4</v>
      </c>
      <c r="N1648" s="17"/>
    </row>
    <row r="1649" customFormat="false" ht="34" hidden="false" customHeight="false" outlineLevel="0" collapsed="false">
      <c r="A1649" s="13" t="s">
        <v>2957</v>
      </c>
      <c r="B1649" s="9" t="s">
        <v>3890</v>
      </c>
      <c r="C1649" s="10" t="s">
        <v>1425</v>
      </c>
      <c r="D1649" s="10"/>
      <c r="E1649" s="10" t="s">
        <v>1671</v>
      </c>
      <c r="F1649" s="10"/>
      <c r="G1649" s="13" t="s">
        <v>3891</v>
      </c>
      <c r="H1649" s="10"/>
      <c r="I1649" s="13"/>
      <c r="J1649" s="20"/>
      <c r="K1649" s="11" t="n">
        <v>43773</v>
      </c>
      <c r="L1649" s="50" t="n">
        <v>43773</v>
      </c>
      <c r="M1649" s="2" t="n">
        <f aca="false">_xlfn.DAYS(L1649, K1649)</f>
        <v>0</v>
      </c>
      <c r="N1649" s="17"/>
    </row>
    <row r="1650" customFormat="false" ht="34" hidden="false" customHeight="false" outlineLevel="0" collapsed="false">
      <c r="A1650" s="13" t="s">
        <v>2957</v>
      </c>
      <c r="B1650" s="9" t="s">
        <v>1255</v>
      </c>
      <c r="C1650" s="10" t="s">
        <v>315</v>
      </c>
      <c r="D1650" s="10"/>
      <c r="E1650" s="10" t="s">
        <v>1671</v>
      </c>
      <c r="F1650" s="10"/>
      <c r="G1650" s="13" t="s">
        <v>3892</v>
      </c>
      <c r="H1650" s="10"/>
      <c r="I1650" s="13"/>
      <c r="J1650" s="20"/>
      <c r="K1650" s="11" t="n">
        <v>43735</v>
      </c>
      <c r="L1650" s="50" t="n">
        <v>43773</v>
      </c>
      <c r="M1650" s="2" t="n">
        <f aca="false">_xlfn.DAYS(L1650, K1650)</f>
        <v>38</v>
      </c>
      <c r="N1650" s="17"/>
    </row>
    <row r="1651" customFormat="false" ht="17" hidden="false" customHeight="false" outlineLevel="0" collapsed="false">
      <c r="A1651" s="13" t="s">
        <v>2957</v>
      </c>
      <c r="B1651" s="9" t="s">
        <v>3893</v>
      </c>
      <c r="C1651" s="10" t="s">
        <v>234</v>
      </c>
      <c r="D1651" s="10"/>
      <c r="E1651" s="10" t="s">
        <v>1671</v>
      </c>
      <c r="F1651" s="10"/>
      <c r="G1651" s="13" t="s">
        <v>738</v>
      </c>
      <c r="H1651" s="10"/>
      <c r="I1651" s="13"/>
      <c r="J1651" s="20"/>
      <c r="K1651" s="11" t="n">
        <v>43769</v>
      </c>
      <c r="L1651" s="50" t="n">
        <v>43773</v>
      </c>
      <c r="M1651" s="2" t="n">
        <f aca="false">_xlfn.DAYS(L1651, K1651)</f>
        <v>4</v>
      </c>
      <c r="N1651" s="17"/>
    </row>
    <row r="1652" customFormat="false" ht="102" hidden="false" customHeight="false" outlineLevel="0" collapsed="false">
      <c r="A1652" s="13" t="s">
        <v>2957</v>
      </c>
      <c r="B1652" s="9" t="s">
        <v>3894</v>
      </c>
      <c r="C1652" s="10" t="s">
        <v>249</v>
      </c>
      <c r="D1652" s="10"/>
      <c r="E1652" s="10" t="s">
        <v>1671</v>
      </c>
      <c r="F1652" s="10"/>
      <c r="G1652" s="13" t="s">
        <v>3895</v>
      </c>
      <c r="H1652" s="10"/>
      <c r="I1652" s="13"/>
      <c r="J1652" s="20"/>
      <c r="K1652" s="11" t="n">
        <v>43449</v>
      </c>
      <c r="L1652" s="50" t="n">
        <v>43773</v>
      </c>
      <c r="M1652" s="2" t="n">
        <f aca="false">_xlfn.DAYS(L1652, K1652)</f>
        <v>324</v>
      </c>
      <c r="N1652" s="17"/>
    </row>
    <row r="1653" customFormat="false" ht="17" hidden="false" customHeight="false" outlineLevel="0" collapsed="false">
      <c r="A1653" s="13" t="s">
        <v>3896</v>
      </c>
      <c r="B1653" s="9" t="s">
        <v>944</v>
      </c>
      <c r="C1653" s="10" t="s">
        <v>111</v>
      </c>
      <c r="D1653" s="10"/>
      <c r="E1653" s="10" t="s">
        <v>1671</v>
      </c>
      <c r="F1653" s="10"/>
      <c r="G1653" s="13" t="s">
        <v>3897</v>
      </c>
      <c r="H1653" s="10"/>
      <c r="I1653" s="13"/>
      <c r="J1653" s="20"/>
      <c r="K1653" s="11" t="n">
        <v>43769</v>
      </c>
      <c r="L1653" s="50" t="n">
        <v>43773</v>
      </c>
      <c r="M1653" s="2" t="n">
        <f aca="false">_xlfn.DAYS(L1653, K1653)</f>
        <v>4</v>
      </c>
      <c r="N1653" s="17"/>
    </row>
    <row r="1654" customFormat="false" ht="17" hidden="false" customHeight="false" outlineLevel="0" collapsed="false">
      <c r="A1654" s="13" t="s">
        <v>3898</v>
      </c>
      <c r="B1654" s="9" t="s">
        <v>776</v>
      </c>
      <c r="C1654" s="10" t="s">
        <v>237</v>
      </c>
      <c r="D1654" s="10"/>
      <c r="E1654" s="10" t="s">
        <v>1671</v>
      </c>
      <c r="F1654" s="10"/>
      <c r="G1654" s="13" t="s">
        <v>3899</v>
      </c>
      <c r="H1654" s="10"/>
      <c r="I1654" s="13"/>
      <c r="J1654" s="20"/>
      <c r="K1654" s="11" t="n">
        <v>43755</v>
      </c>
      <c r="L1654" s="50" t="n">
        <v>43773</v>
      </c>
      <c r="M1654" s="2" t="n">
        <f aca="false">_xlfn.DAYS(L1654, K1654)</f>
        <v>18</v>
      </c>
      <c r="N1654" s="17"/>
    </row>
    <row r="1655" customFormat="false" ht="51" hidden="false" customHeight="false" outlineLevel="0" collapsed="false">
      <c r="A1655" s="13" t="s">
        <v>3900</v>
      </c>
      <c r="B1655" s="9" t="s">
        <v>272</v>
      </c>
      <c r="C1655" s="10" t="s">
        <v>358</v>
      </c>
      <c r="D1655" s="10"/>
      <c r="E1655" s="10" t="s">
        <v>1671</v>
      </c>
      <c r="F1655" s="10"/>
      <c r="G1655" s="13" t="s">
        <v>3901</v>
      </c>
      <c r="H1655" s="10"/>
      <c r="I1655" s="13"/>
      <c r="J1655" s="20"/>
      <c r="K1655" s="11" t="n">
        <v>43706</v>
      </c>
      <c r="L1655" s="50" t="n">
        <v>43773</v>
      </c>
      <c r="M1655" s="2" t="n">
        <f aca="false">_xlfn.DAYS(L1655, K1655)</f>
        <v>67</v>
      </c>
      <c r="N1655" s="17"/>
    </row>
    <row r="1656" customFormat="false" ht="17" hidden="false" customHeight="false" outlineLevel="0" collapsed="false">
      <c r="A1656" s="13" t="s">
        <v>3902</v>
      </c>
      <c r="B1656" s="9" t="s">
        <v>101</v>
      </c>
      <c r="C1656" s="10" t="s">
        <v>111</v>
      </c>
      <c r="D1656" s="10"/>
      <c r="E1656" s="10" t="s">
        <v>1671</v>
      </c>
      <c r="F1656" s="10"/>
      <c r="G1656" s="13" t="s">
        <v>3903</v>
      </c>
      <c r="H1656" s="10"/>
      <c r="I1656" s="13"/>
      <c r="J1656" s="20"/>
      <c r="K1656" s="11" t="n">
        <v>43531</v>
      </c>
      <c r="L1656" s="50" t="n">
        <v>43773</v>
      </c>
      <c r="M1656" s="2" t="n">
        <f aca="false">_xlfn.DAYS(L1656, K1656)</f>
        <v>242</v>
      </c>
      <c r="N1656" s="17"/>
    </row>
    <row r="1657" customFormat="false" ht="17" hidden="false" customHeight="false" outlineLevel="0" collapsed="false">
      <c r="A1657" s="13" t="s">
        <v>3904</v>
      </c>
      <c r="B1657" s="9" t="s">
        <v>3905</v>
      </c>
      <c r="C1657" s="10" t="s">
        <v>1264</v>
      </c>
      <c r="D1657" s="10"/>
      <c r="E1657" s="10" t="s">
        <v>1671</v>
      </c>
      <c r="F1657" s="10"/>
      <c r="G1657" s="13" t="s">
        <v>3906</v>
      </c>
      <c r="H1657" s="10"/>
      <c r="I1657" s="13"/>
      <c r="J1657" s="20"/>
      <c r="K1657" s="11" t="n">
        <v>43746</v>
      </c>
      <c r="L1657" s="50" t="n">
        <v>43773</v>
      </c>
      <c r="M1657" s="2" t="n">
        <f aca="false">_xlfn.DAYS(L1657, K1657)</f>
        <v>27</v>
      </c>
    </row>
    <row r="1658" customFormat="false" ht="119" hidden="false" customHeight="false" outlineLevel="0" collapsed="false">
      <c r="A1658" s="13" t="s">
        <v>3907</v>
      </c>
      <c r="B1658" s="9" t="s">
        <v>89</v>
      </c>
      <c r="C1658" s="10" t="s">
        <v>249</v>
      </c>
      <c r="D1658" s="10"/>
      <c r="E1658" s="10" t="s">
        <v>1671</v>
      </c>
      <c r="F1658" s="10"/>
      <c r="G1658" s="13" t="s">
        <v>3908</v>
      </c>
      <c r="H1658" s="10"/>
      <c r="I1658" s="13"/>
      <c r="J1658" s="20"/>
      <c r="K1658" s="11" t="n">
        <v>43755</v>
      </c>
      <c r="L1658" s="50" t="n">
        <v>43773</v>
      </c>
      <c r="M1658" s="2" t="n">
        <f aca="false">_xlfn.DAYS(L1658, K1658)</f>
        <v>18</v>
      </c>
      <c r="N1658" s="17"/>
    </row>
    <row r="1659" customFormat="false" ht="51" hidden="false" customHeight="false" outlineLevel="0" collapsed="false">
      <c r="A1659" s="13" t="s">
        <v>468</v>
      </c>
      <c r="B1659" s="9" t="s">
        <v>3909</v>
      </c>
      <c r="C1659" s="10" t="s">
        <v>1264</v>
      </c>
      <c r="D1659" s="10"/>
      <c r="E1659" s="10" t="s">
        <v>1671</v>
      </c>
      <c r="F1659" s="10"/>
      <c r="G1659" s="13" t="s">
        <v>3910</v>
      </c>
      <c r="H1659" s="10"/>
      <c r="I1659" s="13"/>
      <c r="J1659" s="20"/>
      <c r="K1659" s="11" t="n">
        <v>43649</v>
      </c>
      <c r="L1659" s="50" t="n">
        <v>43773</v>
      </c>
      <c r="M1659" s="2" t="n">
        <f aca="false">_xlfn.DAYS(L1659, K1659)</f>
        <v>124</v>
      </c>
      <c r="N1659" s="17"/>
    </row>
    <row r="1660" customFormat="false" ht="17" hidden="false" customHeight="false" outlineLevel="0" collapsed="false">
      <c r="A1660" s="13" t="s">
        <v>3911</v>
      </c>
      <c r="B1660" s="9" t="s">
        <v>3912</v>
      </c>
      <c r="C1660" s="10" t="s">
        <v>111</v>
      </c>
      <c r="D1660" s="10"/>
      <c r="E1660" s="10" t="s">
        <v>1671</v>
      </c>
      <c r="F1660" s="10"/>
      <c r="G1660" s="13" t="s">
        <v>3913</v>
      </c>
      <c r="H1660" s="10"/>
      <c r="I1660" s="13"/>
      <c r="J1660" s="20"/>
      <c r="K1660" s="11" t="n">
        <v>43378</v>
      </c>
      <c r="L1660" s="50" t="n">
        <v>43773</v>
      </c>
      <c r="M1660" s="2" t="n">
        <f aca="false">_xlfn.DAYS(L1660, K1660)</f>
        <v>395</v>
      </c>
      <c r="N1660" s="17"/>
    </row>
    <row r="1661" customFormat="false" ht="34" hidden="false" customHeight="false" outlineLevel="0" collapsed="false">
      <c r="A1661" s="13" t="s">
        <v>3914</v>
      </c>
      <c r="B1661" s="9" t="s">
        <v>211</v>
      </c>
      <c r="C1661" s="10" t="s">
        <v>246</v>
      </c>
      <c r="D1661" s="10"/>
      <c r="E1661" s="10" t="s">
        <v>1671</v>
      </c>
      <c r="F1661" s="10"/>
      <c r="G1661" s="13" t="s">
        <v>3915</v>
      </c>
      <c r="H1661" s="10"/>
      <c r="I1661" s="13"/>
      <c r="J1661" s="20"/>
      <c r="K1661" s="11" t="n">
        <v>43771</v>
      </c>
      <c r="L1661" s="50" t="n">
        <v>43773</v>
      </c>
      <c r="M1661" s="2" t="n">
        <f aca="false">_xlfn.DAYS(L1661, K1661)</f>
        <v>2</v>
      </c>
      <c r="N1661" s="17"/>
    </row>
    <row r="1662" customFormat="false" ht="34" hidden="false" customHeight="false" outlineLevel="0" collapsed="false">
      <c r="A1662" s="13" t="s">
        <v>3916</v>
      </c>
      <c r="B1662" s="9" t="s">
        <v>496</v>
      </c>
      <c r="C1662" s="10" t="s">
        <v>40</v>
      </c>
      <c r="D1662" s="10"/>
      <c r="E1662" s="10" t="s">
        <v>1671</v>
      </c>
      <c r="F1662" s="10"/>
      <c r="G1662" s="13" t="s">
        <v>3917</v>
      </c>
      <c r="H1662" s="10"/>
      <c r="I1662" s="13"/>
      <c r="J1662" s="20"/>
      <c r="K1662" s="11" t="n">
        <v>43633</v>
      </c>
      <c r="L1662" s="50" t="n">
        <v>43773</v>
      </c>
      <c r="M1662" s="2" t="n">
        <f aca="false">_xlfn.DAYS(L1662, K1662)</f>
        <v>140</v>
      </c>
      <c r="N1662" s="17"/>
    </row>
    <row r="1663" customFormat="false" ht="34" hidden="false" customHeight="false" outlineLevel="0" collapsed="false">
      <c r="A1663" s="13" t="s">
        <v>3918</v>
      </c>
      <c r="B1663" s="9" t="s">
        <v>692</v>
      </c>
      <c r="C1663" s="10" t="s">
        <v>36</v>
      </c>
      <c r="D1663" s="10"/>
      <c r="E1663" s="10" t="s">
        <v>1671</v>
      </c>
      <c r="F1663" s="10"/>
      <c r="G1663" s="13" t="s">
        <v>3919</v>
      </c>
      <c r="H1663" s="10"/>
      <c r="I1663" s="13"/>
      <c r="J1663" s="20"/>
      <c r="K1663" s="11" t="n">
        <v>43691</v>
      </c>
      <c r="L1663" s="50" t="n">
        <v>43773</v>
      </c>
      <c r="M1663" s="2" t="n">
        <f aca="false">_xlfn.DAYS(L1663, K1663)</f>
        <v>82</v>
      </c>
      <c r="N1663" s="17"/>
    </row>
    <row r="1664" customFormat="false" ht="102" hidden="false" customHeight="false" outlineLevel="0" collapsed="false">
      <c r="A1664" s="13" t="s">
        <v>3920</v>
      </c>
      <c r="B1664" s="9" t="s">
        <v>59</v>
      </c>
      <c r="C1664" s="10" t="s">
        <v>111</v>
      </c>
      <c r="D1664" s="10"/>
      <c r="E1664" s="10" t="s">
        <v>1671</v>
      </c>
      <c r="F1664" s="10"/>
      <c r="G1664" s="13" t="s">
        <v>3921</v>
      </c>
      <c r="H1664" s="10"/>
      <c r="I1664" s="13"/>
      <c r="J1664" s="20"/>
      <c r="K1664" s="11" t="n">
        <v>43542</v>
      </c>
      <c r="L1664" s="50" t="n">
        <v>43773</v>
      </c>
      <c r="M1664" s="2" t="n">
        <f aca="false">_xlfn.DAYS(L1664, K1664)</f>
        <v>231</v>
      </c>
      <c r="N1664" s="17"/>
    </row>
    <row r="1665" customFormat="false" ht="34" hidden="false" customHeight="false" outlineLevel="0" collapsed="false">
      <c r="A1665" s="13" t="s">
        <v>3922</v>
      </c>
      <c r="B1665" s="9" t="s">
        <v>637</v>
      </c>
      <c r="C1665" s="10" t="s">
        <v>36</v>
      </c>
      <c r="D1665" s="10"/>
      <c r="E1665" s="10" t="s">
        <v>1671</v>
      </c>
      <c r="F1665" s="10"/>
      <c r="G1665" s="13" t="s">
        <v>3923</v>
      </c>
      <c r="H1665" s="10"/>
      <c r="I1665" s="13"/>
      <c r="J1665" s="20"/>
      <c r="K1665" s="11" t="n">
        <v>43671</v>
      </c>
      <c r="L1665" s="50" t="n">
        <v>43773</v>
      </c>
      <c r="M1665" s="2" t="n">
        <f aca="false">_xlfn.DAYS(L1665, K1665)</f>
        <v>102</v>
      </c>
      <c r="N1665" s="17"/>
    </row>
    <row r="1666" customFormat="false" ht="51" hidden="false" customHeight="false" outlineLevel="0" collapsed="false">
      <c r="A1666" s="13" t="s">
        <v>3924</v>
      </c>
      <c r="B1666" s="9" t="s">
        <v>3925</v>
      </c>
      <c r="C1666" s="10" t="s">
        <v>111</v>
      </c>
      <c r="D1666" s="10"/>
      <c r="E1666" s="10" t="s">
        <v>1671</v>
      </c>
      <c r="F1666" s="10"/>
      <c r="G1666" s="13" t="s">
        <v>3926</v>
      </c>
      <c r="H1666" s="10"/>
      <c r="I1666" s="13"/>
      <c r="J1666" s="20"/>
      <c r="K1666" s="11" t="n">
        <v>43378</v>
      </c>
      <c r="L1666" s="50" t="n">
        <v>43773</v>
      </c>
      <c r="M1666" s="2" t="n">
        <f aca="false">_xlfn.DAYS(L1666, K1666)</f>
        <v>395</v>
      </c>
      <c r="N1666" s="17"/>
    </row>
    <row r="1667" customFormat="false" ht="17" hidden="false" customHeight="false" outlineLevel="0" collapsed="false">
      <c r="A1667" s="13" t="s">
        <v>3927</v>
      </c>
      <c r="B1667" s="9" t="s">
        <v>2390</v>
      </c>
      <c r="C1667" s="10" t="s">
        <v>249</v>
      </c>
      <c r="D1667" s="10"/>
      <c r="E1667" s="10" t="s">
        <v>1671</v>
      </c>
      <c r="F1667" s="10"/>
      <c r="G1667" s="13" t="s">
        <v>3928</v>
      </c>
      <c r="H1667" s="10"/>
      <c r="I1667" s="13"/>
      <c r="J1667" s="20"/>
      <c r="K1667" s="11" t="n">
        <v>43525</v>
      </c>
      <c r="L1667" s="50" t="n">
        <v>43773</v>
      </c>
      <c r="M1667" s="2" t="n">
        <f aca="false">_xlfn.DAYS(L1667, K1667)</f>
        <v>248</v>
      </c>
      <c r="N1667" s="17"/>
      <c r="O1667" s="18"/>
    </row>
    <row r="1668" customFormat="false" ht="85" hidden="false" customHeight="false" outlineLevel="0" collapsed="false">
      <c r="A1668" s="13" t="s">
        <v>3929</v>
      </c>
      <c r="B1668" s="9" t="s">
        <v>137</v>
      </c>
      <c r="C1668" s="10" t="s">
        <v>111</v>
      </c>
      <c r="D1668" s="10"/>
      <c r="E1668" s="10" t="s">
        <v>1671</v>
      </c>
      <c r="F1668" s="10"/>
      <c r="G1668" s="13" t="s">
        <v>3930</v>
      </c>
      <c r="H1668" s="10"/>
      <c r="I1668" s="13"/>
      <c r="J1668" s="20"/>
      <c r="K1668" s="11" t="n">
        <v>43766</v>
      </c>
      <c r="L1668" s="50" t="n">
        <v>43773</v>
      </c>
      <c r="M1668" s="2" t="n">
        <f aca="false">_xlfn.DAYS(L1668, K1668)</f>
        <v>7</v>
      </c>
      <c r="N1668" s="17"/>
      <c r="O1668" s="18"/>
    </row>
    <row r="1669" customFormat="false" ht="17" hidden="false" customHeight="false" outlineLevel="0" collapsed="false">
      <c r="A1669" s="13" t="s">
        <v>125</v>
      </c>
      <c r="B1669" s="9" t="s">
        <v>3931</v>
      </c>
      <c r="C1669" s="10" t="s">
        <v>1425</v>
      </c>
      <c r="D1669" s="10"/>
      <c r="E1669" s="10" t="s">
        <v>1671</v>
      </c>
      <c r="F1669" s="10"/>
      <c r="G1669" s="13" t="s">
        <v>3194</v>
      </c>
      <c r="H1669" s="10"/>
      <c r="I1669" s="13"/>
      <c r="J1669" s="20"/>
      <c r="K1669" s="11" t="n">
        <v>43734</v>
      </c>
      <c r="L1669" s="50" t="n">
        <v>43773</v>
      </c>
      <c r="M1669" s="2" t="n">
        <f aca="false">_xlfn.DAYS(L1669, K1669)</f>
        <v>39</v>
      </c>
      <c r="N1669" s="17"/>
      <c r="O1669" s="18"/>
    </row>
    <row r="1670" customFormat="false" ht="51" hidden="false" customHeight="false" outlineLevel="0" collapsed="false">
      <c r="A1670" s="13" t="s">
        <v>125</v>
      </c>
      <c r="B1670" s="9" t="s">
        <v>557</v>
      </c>
      <c r="C1670" s="10" t="s">
        <v>1425</v>
      </c>
      <c r="D1670" s="10"/>
      <c r="E1670" s="10" t="s">
        <v>1671</v>
      </c>
      <c r="F1670" s="10"/>
      <c r="G1670" s="13" t="s">
        <v>3932</v>
      </c>
      <c r="H1670" s="10"/>
      <c r="I1670" s="13"/>
      <c r="J1670" s="20"/>
      <c r="K1670" s="11" t="n">
        <v>43765</v>
      </c>
      <c r="L1670" s="50" t="n">
        <v>43773</v>
      </c>
      <c r="M1670" s="2" t="n">
        <f aca="false">_xlfn.DAYS(L1670, K1670)</f>
        <v>8</v>
      </c>
      <c r="N1670" s="17"/>
      <c r="O1670" s="18"/>
    </row>
    <row r="1671" customFormat="false" ht="51" hidden="false" customHeight="false" outlineLevel="0" collapsed="false">
      <c r="A1671" s="13" t="s">
        <v>125</v>
      </c>
      <c r="B1671" s="9" t="s">
        <v>374</v>
      </c>
      <c r="C1671" s="10" t="s">
        <v>234</v>
      </c>
      <c r="D1671" s="10"/>
      <c r="E1671" s="10" t="s">
        <v>1671</v>
      </c>
      <c r="F1671" s="10"/>
      <c r="G1671" s="13" t="s">
        <v>3933</v>
      </c>
      <c r="H1671" s="10"/>
      <c r="I1671" s="13"/>
      <c r="J1671" s="20"/>
      <c r="K1671" s="11" t="n">
        <v>43726</v>
      </c>
      <c r="L1671" s="50" t="n">
        <v>43773</v>
      </c>
      <c r="M1671" s="2" t="n">
        <f aca="false">_xlfn.DAYS(L1671, K1671)</f>
        <v>47</v>
      </c>
      <c r="N1671" s="17"/>
      <c r="O1671" s="18"/>
    </row>
    <row r="1672" customFormat="false" ht="34" hidden="false" customHeight="false" outlineLevel="0" collapsed="false">
      <c r="A1672" s="13" t="s">
        <v>3934</v>
      </c>
      <c r="B1672" s="9" t="s">
        <v>77</v>
      </c>
      <c r="C1672" s="10" t="s">
        <v>328</v>
      </c>
      <c r="D1672" s="10"/>
      <c r="E1672" s="10" t="s">
        <v>1671</v>
      </c>
      <c r="F1672" s="10"/>
      <c r="G1672" s="13" t="s">
        <v>3935</v>
      </c>
      <c r="H1672" s="10"/>
      <c r="I1672" s="13"/>
      <c r="J1672" s="20"/>
      <c r="K1672" s="11" t="n">
        <v>43737</v>
      </c>
      <c r="L1672" s="50" t="n">
        <v>43773</v>
      </c>
      <c r="M1672" s="2" t="n">
        <f aca="false">_xlfn.DAYS(L1672, K1672)</f>
        <v>36</v>
      </c>
      <c r="N1672" s="17"/>
      <c r="O1672" s="18"/>
    </row>
    <row r="1673" customFormat="false" ht="34" hidden="false" customHeight="false" outlineLevel="0" collapsed="false">
      <c r="A1673" s="13" t="s">
        <v>2835</v>
      </c>
      <c r="B1673" s="9" t="s">
        <v>993</v>
      </c>
      <c r="C1673" s="10" t="s">
        <v>328</v>
      </c>
      <c r="D1673" s="10"/>
      <c r="E1673" s="10" t="s">
        <v>1671</v>
      </c>
      <c r="F1673" s="10"/>
      <c r="G1673" s="13" t="s">
        <v>3936</v>
      </c>
      <c r="H1673" s="10"/>
      <c r="I1673" s="13"/>
      <c r="J1673" s="20"/>
      <c r="K1673" s="11" t="n">
        <v>43755</v>
      </c>
      <c r="L1673" s="50" t="n">
        <v>43773</v>
      </c>
      <c r="M1673" s="2" t="n">
        <f aca="false">_xlfn.DAYS(L1673, K1673)</f>
        <v>18</v>
      </c>
      <c r="N1673" s="17"/>
      <c r="O1673" s="18"/>
    </row>
    <row r="1674" customFormat="false" ht="17" hidden="false" customHeight="false" outlineLevel="0" collapsed="false">
      <c r="A1674" s="13" t="s">
        <v>3937</v>
      </c>
      <c r="B1674" s="9" t="s">
        <v>3938</v>
      </c>
      <c r="C1674" s="10" t="s">
        <v>1264</v>
      </c>
      <c r="D1674" s="10"/>
      <c r="E1674" s="10" t="s">
        <v>1671</v>
      </c>
      <c r="F1674" s="10"/>
      <c r="G1674" s="13" t="s">
        <v>3522</v>
      </c>
      <c r="H1674" s="10"/>
      <c r="I1674" s="13"/>
      <c r="J1674" s="20"/>
      <c r="K1674" s="11" t="n">
        <v>43754</v>
      </c>
      <c r="L1674" s="50" t="n">
        <v>43773</v>
      </c>
      <c r="M1674" s="2" t="n">
        <f aca="false">_xlfn.DAYS(L1674, K1674)</f>
        <v>19</v>
      </c>
      <c r="N1674" s="17"/>
      <c r="O1674" s="18"/>
    </row>
    <row r="1675" customFormat="false" ht="51" hidden="false" customHeight="false" outlineLevel="0" collapsed="false">
      <c r="A1675" s="13" t="s">
        <v>104</v>
      </c>
      <c r="B1675" s="9" t="s">
        <v>443</v>
      </c>
      <c r="C1675" s="10" t="s">
        <v>234</v>
      </c>
      <c r="D1675" s="10"/>
      <c r="E1675" s="10" t="s">
        <v>1671</v>
      </c>
      <c r="F1675" s="10"/>
      <c r="G1675" s="13" t="s">
        <v>3939</v>
      </c>
      <c r="H1675" s="10"/>
      <c r="I1675" s="13"/>
      <c r="J1675" s="20"/>
      <c r="K1675" s="11" t="n">
        <v>43686</v>
      </c>
      <c r="L1675" s="50" t="n">
        <v>43773</v>
      </c>
      <c r="M1675" s="2" t="n">
        <f aca="false">_xlfn.DAYS(L1675, K1675)</f>
        <v>87</v>
      </c>
      <c r="N1675" s="17"/>
      <c r="O1675" s="18"/>
    </row>
    <row r="1676" customFormat="false" ht="51" hidden="false" customHeight="false" outlineLevel="0" collapsed="false">
      <c r="A1676" s="13" t="s">
        <v>104</v>
      </c>
      <c r="B1676" s="9" t="s">
        <v>66</v>
      </c>
      <c r="C1676" s="10" t="s">
        <v>328</v>
      </c>
      <c r="D1676" s="10"/>
      <c r="E1676" s="10" t="s">
        <v>1671</v>
      </c>
      <c r="F1676" s="10"/>
      <c r="G1676" s="13" t="s">
        <v>3940</v>
      </c>
      <c r="H1676" s="10"/>
      <c r="I1676" s="13"/>
      <c r="J1676" s="20"/>
      <c r="K1676" s="11" t="n">
        <v>43749</v>
      </c>
      <c r="L1676" s="50" t="n">
        <v>43773</v>
      </c>
      <c r="M1676" s="2" t="n">
        <f aca="false">_xlfn.DAYS(L1676, K1676)</f>
        <v>24</v>
      </c>
      <c r="N1676" s="17"/>
      <c r="O1676" s="18"/>
    </row>
    <row r="1677" customFormat="false" ht="17" hidden="false" customHeight="false" outlineLevel="0" collapsed="false">
      <c r="A1677" s="13" t="s">
        <v>104</v>
      </c>
      <c r="B1677" s="9" t="s">
        <v>272</v>
      </c>
      <c r="C1677" s="10" t="s">
        <v>328</v>
      </c>
      <c r="D1677" s="10"/>
      <c r="E1677" s="10" t="s">
        <v>1671</v>
      </c>
      <c r="F1677" s="10"/>
      <c r="G1677" s="13" t="s">
        <v>523</v>
      </c>
      <c r="H1677" s="10"/>
      <c r="I1677" s="13"/>
      <c r="J1677" s="20"/>
      <c r="K1677" s="11" t="n">
        <v>43707</v>
      </c>
      <c r="L1677" s="50" t="n">
        <v>43773</v>
      </c>
      <c r="M1677" s="2" t="n">
        <f aca="false">_xlfn.DAYS(L1677, K1677)</f>
        <v>66</v>
      </c>
      <c r="N1677" s="17"/>
      <c r="O1677" s="18"/>
    </row>
    <row r="1678" customFormat="false" ht="34" hidden="false" customHeight="false" outlineLevel="0" collapsed="false">
      <c r="A1678" s="13" t="s">
        <v>104</v>
      </c>
      <c r="B1678" s="9" t="s">
        <v>2378</v>
      </c>
      <c r="C1678" s="10" t="s">
        <v>40</v>
      </c>
      <c r="D1678" s="10"/>
      <c r="E1678" s="10" t="s">
        <v>1671</v>
      </c>
      <c r="F1678" s="10"/>
      <c r="G1678" s="13" t="s">
        <v>3941</v>
      </c>
      <c r="H1678" s="10"/>
      <c r="I1678" s="13"/>
      <c r="J1678" s="20"/>
      <c r="K1678" s="11" t="n">
        <v>43767</v>
      </c>
      <c r="L1678" s="50" t="n">
        <v>43773</v>
      </c>
      <c r="M1678" s="2" t="n">
        <f aca="false">_xlfn.DAYS(L1678, K1678)</f>
        <v>6</v>
      </c>
      <c r="N1678" s="17"/>
      <c r="O1678" s="18"/>
    </row>
    <row r="1679" customFormat="false" ht="34" hidden="false" customHeight="false" outlineLevel="0" collapsed="false">
      <c r="A1679" s="13" t="s">
        <v>104</v>
      </c>
      <c r="B1679" s="9" t="s">
        <v>3894</v>
      </c>
      <c r="C1679" s="10" t="s">
        <v>297</v>
      </c>
      <c r="D1679" s="10"/>
      <c r="E1679" s="10" t="s">
        <v>1671</v>
      </c>
      <c r="F1679" s="10"/>
      <c r="G1679" s="13" t="s">
        <v>3942</v>
      </c>
      <c r="H1679" s="10"/>
      <c r="I1679" s="13"/>
      <c r="J1679" s="20"/>
      <c r="K1679" s="11" t="n">
        <v>43681</v>
      </c>
      <c r="L1679" s="50" t="n">
        <v>43773</v>
      </c>
      <c r="M1679" s="2" t="n">
        <f aca="false">_xlfn.DAYS(L1679, K1679)</f>
        <v>92</v>
      </c>
      <c r="N1679" s="17"/>
      <c r="O1679" s="18"/>
    </row>
    <row r="1680" customFormat="false" ht="51" hidden="false" customHeight="false" outlineLevel="0" collapsed="false">
      <c r="A1680" s="13" t="s">
        <v>3943</v>
      </c>
      <c r="B1680" s="9" t="s">
        <v>2530</v>
      </c>
      <c r="C1680" s="10" t="s">
        <v>1264</v>
      </c>
      <c r="D1680" s="10"/>
      <c r="E1680" s="10" t="s">
        <v>1671</v>
      </c>
      <c r="F1680" s="10"/>
      <c r="G1680" s="13" t="s">
        <v>3944</v>
      </c>
      <c r="H1680" s="10"/>
      <c r="I1680" s="13"/>
      <c r="J1680" s="20"/>
      <c r="K1680" s="11" t="n">
        <v>43371</v>
      </c>
      <c r="L1680" s="50" t="n">
        <v>43773</v>
      </c>
      <c r="M1680" s="2" t="n">
        <f aca="false">_xlfn.DAYS(L1680, K1680)</f>
        <v>402</v>
      </c>
      <c r="N1680" s="17"/>
      <c r="O1680" s="18"/>
    </row>
    <row r="1681" customFormat="false" ht="68" hidden="false" customHeight="false" outlineLevel="0" collapsed="false">
      <c r="A1681" s="13" t="s">
        <v>3945</v>
      </c>
      <c r="B1681" s="9" t="s">
        <v>124</v>
      </c>
      <c r="C1681" s="10" t="s">
        <v>315</v>
      </c>
      <c r="D1681" s="10"/>
      <c r="E1681" s="10" t="s">
        <v>1671</v>
      </c>
      <c r="F1681" s="10"/>
      <c r="G1681" s="13" t="s">
        <v>3946</v>
      </c>
      <c r="H1681" s="10"/>
      <c r="I1681" s="13"/>
      <c r="J1681" s="20"/>
      <c r="K1681" s="11" t="n">
        <v>43662</v>
      </c>
      <c r="L1681" s="50" t="n">
        <v>43773</v>
      </c>
      <c r="M1681" s="2" t="n">
        <f aca="false">_xlfn.DAYS(L1681, K1681)</f>
        <v>111</v>
      </c>
      <c r="N1681" s="17"/>
      <c r="O1681" s="18"/>
    </row>
    <row r="1682" customFormat="false" ht="51" hidden="false" customHeight="false" outlineLevel="0" collapsed="false">
      <c r="A1682" s="13" t="s">
        <v>365</v>
      </c>
      <c r="B1682" s="9" t="s">
        <v>718</v>
      </c>
      <c r="C1682" s="10" t="s">
        <v>36</v>
      </c>
      <c r="D1682" s="10"/>
      <c r="E1682" s="10" t="s">
        <v>1671</v>
      </c>
      <c r="F1682" s="10"/>
      <c r="G1682" s="13" t="s">
        <v>3947</v>
      </c>
      <c r="H1682" s="10"/>
      <c r="I1682" s="13"/>
      <c r="J1682" s="20"/>
      <c r="K1682" s="11" t="n">
        <v>43587</v>
      </c>
      <c r="L1682" s="50" t="n">
        <v>43773</v>
      </c>
      <c r="M1682" s="2" t="n">
        <f aca="false">_xlfn.DAYS(L1682, K1682)</f>
        <v>186</v>
      </c>
      <c r="N1682" s="17"/>
      <c r="O1682" s="18"/>
    </row>
    <row r="1683" customFormat="false" ht="153" hidden="false" customHeight="false" outlineLevel="0" collapsed="false">
      <c r="A1683" s="13" t="s">
        <v>365</v>
      </c>
      <c r="B1683" s="9" t="s">
        <v>1893</v>
      </c>
      <c r="C1683" s="10" t="s">
        <v>328</v>
      </c>
      <c r="D1683" s="10"/>
      <c r="E1683" s="10" t="s">
        <v>1671</v>
      </c>
      <c r="F1683" s="10"/>
      <c r="G1683" s="13" t="s">
        <v>3948</v>
      </c>
      <c r="H1683" s="10"/>
      <c r="I1683" s="13"/>
      <c r="J1683" s="20"/>
      <c r="K1683" s="11" t="n">
        <v>43593</v>
      </c>
      <c r="L1683" s="50" t="n">
        <v>43773</v>
      </c>
      <c r="M1683" s="2" t="n">
        <f aca="false">_xlfn.DAYS(L1683, K1683)</f>
        <v>180</v>
      </c>
      <c r="N1683" s="17"/>
      <c r="O1683" s="18"/>
    </row>
    <row r="1684" customFormat="false" ht="17" hidden="false" customHeight="false" outlineLevel="0" collapsed="false">
      <c r="A1684" s="13" t="s">
        <v>3949</v>
      </c>
      <c r="B1684" s="9" t="s">
        <v>687</v>
      </c>
      <c r="C1684" s="10" t="s">
        <v>346</v>
      </c>
      <c r="D1684" s="10"/>
      <c r="E1684" s="10" t="s">
        <v>1671</v>
      </c>
      <c r="F1684" s="10"/>
      <c r="G1684" s="13" t="s">
        <v>3620</v>
      </c>
      <c r="H1684" s="10"/>
      <c r="I1684" s="13"/>
      <c r="J1684" s="20"/>
      <c r="K1684" s="11" t="n">
        <v>43759</v>
      </c>
      <c r="L1684" s="50" t="n">
        <v>43773</v>
      </c>
      <c r="M1684" s="2" t="n">
        <f aca="false">_xlfn.DAYS(L1684, K1684)</f>
        <v>14</v>
      </c>
      <c r="N1684" s="17"/>
      <c r="O1684" s="18"/>
    </row>
    <row r="1685" customFormat="false" ht="51" hidden="false" customHeight="false" outlineLevel="0" collapsed="false">
      <c r="A1685" s="13" t="s">
        <v>985</v>
      </c>
      <c r="B1685" s="9" t="s">
        <v>654</v>
      </c>
      <c r="C1685" s="10" t="s">
        <v>224</v>
      </c>
      <c r="D1685" s="10"/>
      <c r="E1685" s="10" t="s">
        <v>1671</v>
      </c>
      <c r="F1685" s="10"/>
      <c r="G1685" s="13" t="s">
        <v>3950</v>
      </c>
      <c r="H1685" s="10"/>
      <c r="I1685" s="13"/>
      <c r="J1685" s="20"/>
      <c r="K1685" s="11" t="n">
        <v>43620</v>
      </c>
      <c r="L1685" s="50" t="n">
        <v>43773</v>
      </c>
      <c r="M1685" s="2" t="n">
        <f aca="false">_xlfn.DAYS(L1685, K1685)</f>
        <v>153</v>
      </c>
      <c r="N1685" s="17"/>
      <c r="O1685" s="18"/>
    </row>
    <row r="1686" customFormat="false" ht="34" hidden="false" customHeight="false" outlineLevel="0" collapsed="false">
      <c r="A1686" s="13" t="s">
        <v>3951</v>
      </c>
      <c r="B1686" s="9" t="s">
        <v>89</v>
      </c>
      <c r="C1686" s="10" t="s">
        <v>315</v>
      </c>
      <c r="D1686" s="10"/>
      <c r="E1686" s="10" t="s">
        <v>1671</v>
      </c>
      <c r="F1686" s="10"/>
      <c r="G1686" s="13" t="s">
        <v>3952</v>
      </c>
      <c r="H1686" s="10"/>
      <c r="I1686" s="13"/>
      <c r="J1686" s="20"/>
      <c r="K1686" s="11" t="n">
        <v>43769</v>
      </c>
      <c r="L1686" s="50" t="n">
        <v>43773</v>
      </c>
      <c r="M1686" s="2" t="n">
        <f aca="false">_xlfn.DAYS(L1686, K1686)</f>
        <v>4</v>
      </c>
      <c r="N1686" s="17"/>
      <c r="O1686" s="18"/>
    </row>
    <row r="1687" customFormat="false" ht="17" hidden="false" customHeight="false" outlineLevel="0" collapsed="false">
      <c r="A1687" s="13" t="s">
        <v>3953</v>
      </c>
      <c r="B1687" s="9" t="s">
        <v>43</v>
      </c>
      <c r="C1687" s="10" t="s">
        <v>237</v>
      </c>
      <c r="D1687" s="10"/>
      <c r="E1687" s="10" t="s">
        <v>1671</v>
      </c>
      <c r="F1687" s="10"/>
      <c r="G1687" s="13" t="s">
        <v>3304</v>
      </c>
      <c r="H1687" s="10"/>
      <c r="I1687" s="13"/>
      <c r="J1687" s="20"/>
      <c r="K1687" s="11" t="n">
        <v>43731</v>
      </c>
      <c r="L1687" s="50" t="n">
        <v>43773</v>
      </c>
      <c r="M1687" s="2" t="n">
        <f aca="false">_xlfn.DAYS(L1687, K1687)</f>
        <v>42</v>
      </c>
      <c r="N1687" s="17"/>
      <c r="O1687" s="18"/>
    </row>
    <row r="1688" customFormat="false" ht="34" hidden="false" customHeight="false" outlineLevel="0" collapsed="false">
      <c r="A1688" s="13" t="s">
        <v>3954</v>
      </c>
      <c r="B1688" s="9" t="s">
        <v>3955</v>
      </c>
      <c r="C1688" s="10" t="s">
        <v>36</v>
      </c>
      <c r="D1688" s="10"/>
      <c r="E1688" s="10" t="s">
        <v>1671</v>
      </c>
      <c r="F1688" s="10"/>
      <c r="G1688" s="13" t="s">
        <v>3956</v>
      </c>
      <c r="H1688" s="10"/>
      <c r="I1688" s="13"/>
      <c r="J1688" s="20"/>
      <c r="K1688" s="11" t="n">
        <v>43720</v>
      </c>
      <c r="L1688" s="50" t="n">
        <v>43773</v>
      </c>
      <c r="M1688" s="2" t="n">
        <f aca="false">_xlfn.DAYS(L1688, K1688)</f>
        <v>53</v>
      </c>
      <c r="N1688" s="17"/>
      <c r="O1688" s="18"/>
    </row>
    <row r="1689" customFormat="false" ht="34" hidden="false" customHeight="false" outlineLevel="0" collapsed="false">
      <c r="A1689" s="13" t="s">
        <v>3957</v>
      </c>
      <c r="B1689" s="9" t="s">
        <v>3958</v>
      </c>
      <c r="C1689" s="10" t="s">
        <v>328</v>
      </c>
      <c r="D1689" s="10"/>
      <c r="E1689" s="10" t="s">
        <v>1671</v>
      </c>
      <c r="F1689" s="10"/>
      <c r="G1689" s="13" t="s">
        <v>3959</v>
      </c>
      <c r="H1689" s="10"/>
      <c r="I1689" s="13"/>
      <c r="J1689" s="20"/>
      <c r="K1689" s="11" t="n">
        <v>43437</v>
      </c>
      <c r="L1689" s="50" t="n">
        <v>43773</v>
      </c>
      <c r="M1689" s="2" t="n">
        <f aca="false">_xlfn.DAYS(L1689, K1689)</f>
        <v>336</v>
      </c>
      <c r="N1689" s="17"/>
      <c r="O1689" s="18"/>
    </row>
    <row r="1690" customFormat="false" ht="68" hidden="false" customHeight="false" outlineLevel="0" collapsed="false">
      <c r="A1690" s="13" t="s">
        <v>3960</v>
      </c>
      <c r="B1690" s="9" t="s">
        <v>3894</v>
      </c>
      <c r="C1690" s="10" t="s">
        <v>246</v>
      </c>
      <c r="D1690" s="10"/>
      <c r="E1690" s="10" t="s">
        <v>1671</v>
      </c>
      <c r="F1690" s="10"/>
      <c r="G1690" s="13" t="s">
        <v>3961</v>
      </c>
      <c r="H1690" s="10"/>
      <c r="I1690" s="13"/>
      <c r="J1690" s="20"/>
      <c r="K1690" s="11" t="n">
        <v>43771</v>
      </c>
      <c r="L1690" s="50" t="n">
        <v>43773</v>
      </c>
      <c r="M1690" s="2" t="n">
        <f aca="false">_xlfn.DAYS(L1690, K1690)</f>
        <v>2</v>
      </c>
      <c r="N1690" s="17"/>
      <c r="O1690" s="18"/>
    </row>
    <row r="1691" customFormat="false" ht="34" hidden="false" customHeight="false" outlineLevel="0" collapsed="false">
      <c r="A1691" s="13" t="s">
        <v>3962</v>
      </c>
      <c r="B1691" s="9" t="s">
        <v>813</v>
      </c>
      <c r="C1691" s="10" t="s">
        <v>111</v>
      </c>
      <c r="D1691" s="10"/>
      <c r="E1691" s="10" t="s">
        <v>1671</v>
      </c>
      <c r="F1691" s="10"/>
      <c r="G1691" s="13" t="s">
        <v>3963</v>
      </c>
      <c r="H1691" s="10"/>
      <c r="I1691" s="13"/>
      <c r="J1691" s="20"/>
      <c r="K1691" s="11" t="n">
        <v>43693</v>
      </c>
      <c r="L1691" s="50" t="n">
        <v>43773</v>
      </c>
      <c r="M1691" s="2" t="n">
        <f aca="false">_xlfn.DAYS(L1691, K1691)</f>
        <v>80</v>
      </c>
      <c r="N1691" s="17"/>
      <c r="O1691" s="18"/>
    </row>
    <row r="1692" customFormat="false" ht="34" hidden="false" customHeight="false" outlineLevel="0" collapsed="false">
      <c r="A1692" s="13" t="s">
        <v>3964</v>
      </c>
      <c r="B1692" s="9" t="s">
        <v>1806</v>
      </c>
      <c r="C1692" s="10" t="s">
        <v>36</v>
      </c>
      <c r="D1692" s="10"/>
      <c r="E1692" s="10" t="s">
        <v>1671</v>
      </c>
      <c r="F1692" s="10"/>
      <c r="G1692" s="13" t="s">
        <v>3965</v>
      </c>
      <c r="H1692" s="10"/>
      <c r="I1692" s="13"/>
      <c r="J1692" s="20"/>
      <c r="K1692" s="11" t="n">
        <v>43707</v>
      </c>
      <c r="L1692" s="50" t="n">
        <v>43773</v>
      </c>
      <c r="M1692" s="2" t="n">
        <f aca="false">_xlfn.DAYS(L1692, K1692)</f>
        <v>66</v>
      </c>
      <c r="N1692" s="17"/>
      <c r="O1692" s="18"/>
    </row>
    <row r="1693" customFormat="false" ht="204" hidden="false" customHeight="false" outlineLevel="0" collapsed="false">
      <c r="A1693" s="13" t="s">
        <v>3966</v>
      </c>
      <c r="B1693" s="9" t="s">
        <v>505</v>
      </c>
      <c r="C1693" s="10" t="s">
        <v>234</v>
      </c>
      <c r="D1693" s="10"/>
      <c r="E1693" s="10" t="s">
        <v>1671</v>
      </c>
      <c r="F1693" s="10"/>
      <c r="G1693" s="13" t="s">
        <v>3967</v>
      </c>
      <c r="H1693" s="10"/>
      <c r="I1693" s="13"/>
      <c r="J1693" s="20"/>
      <c r="K1693" s="11" t="n">
        <v>43659</v>
      </c>
      <c r="L1693" s="50" t="n">
        <v>43773</v>
      </c>
      <c r="M1693" s="2" t="n">
        <f aca="false">_xlfn.DAYS(L1693, K1693)</f>
        <v>114</v>
      </c>
      <c r="N1693" s="17"/>
      <c r="O1693" s="18"/>
    </row>
    <row r="1694" customFormat="false" ht="51" hidden="false" customHeight="false" outlineLevel="0" collapsed="false">
      <c r="A1694" s="13" t="s">
        <v>3968</v>
      </c>
      <c r="B1694" s="9" t="s">
        <v>333</v>
      </c>
      <c r="C1694" s="10" t="s">
        <v>264</v>
      </c>
      <c r="D1694" s="10"/>
      <c r="E1694" s="10" t="s">
        <v>1671</v>
      </c>
      <c r="F1694" s="10"/>
      <c r="G1694" s="13" t="s">
        <v>3969</v>
      </c>
      <c r="H1694" s="10"/>
      <c r="I1694" s="13"/>
      <c r="J1694" s="20"/>
      <c r="K1694" s="11" t="n">
        <v>43772</v>
      </c>
      <c r="L1694" s="50" t="n">
        <v>43773</v>
      </c>
      <c r="M1694" s="2" t="n">
        <f aca="false">_xlfn.DAYS(L1694, K1694)</f>
        <v>1</v>
      </c>
      <c r="N1694" s="17"/>
      <c r="O1694" s="18"/>
    </row>
    <row r="1695" customFormat="false" ht="51" hidden="false" customHeight="false" outlineLevel="0" collapsed="false">
      <c r="A1695" s="13" t="s">
        <v>3970</v>
      </c>
      <c r="B1695" s="9" t="s">
        <v>3971</v>
      </c>
      <c r="C1695" s="10" t="s">
        <v>234</v>
      </c>
      <c r="D1695" s="10"/>
      <c r="E1695" s="10" t="s">
        <v>1671</v>
      </c>
      <c r="F1695" s="10"/>
      <c r="G1695" s="13" t="s">
        <v>3972</v>
      </c>
      <c r="H1695" s="10"/>
      <c r="I1695" s="13"/>
      <c r="J1695" s="20"/>
      <c r="K1695" s="11" t="n">
        <v>43696</v>
      </c>
      <c r="L1695" s="50" t="n">
        <v>43773</v>
      </c>
      <c r="M1695" s="2" t="n">
        <f aca="false">_xlfn.DAYS(L1695, K1695)</f>
        <v>77</v>
      </c>
      <c r="N1695" s="17"/>
      <c r="O1695" s="18"/>
    </row>
    <row r="1696" customFormat="false" ht="17" hidden="false" customHeight="false" outlineLevel="0" collapsed="false">
      <c r="A1696" s="13" t="s">
        <v>3973</v>
      </c>
      <c r="B1696" s="9" t="s">
        <v>2770</v>
      </c>
      <c r="C1696" s="10" t="s">
        <v>3046</v>
      </c>
      <c r="D1696" s="10"/>
      <c r="E1696" s="10" t="s">
        <v>1671</v>
      </c>
      <c r="F1696" s="10"/>
      <c r="G1696" s="13" t="s">
        <v>3304</v>
      </c>
      <c r="H1696" s="10"/>
      <c r="I1696" s="13"/>
      <c r="J1696" s="20"/>
      <c r="K1696" s="11" t="n">
        <v>43770</v>
      </c>
      <c r="L1696" s="50" t="n">
        <v>43773</v>
      </c>
      <c r="M1696" s="2" t="n">
        <f aca="false">_xlfn.DAYS(L1696, K1696)</f>
        <v>3</v>
      </c>
      <c r="N1696" s="17"/>
      <c r="O1696" s="18"/>
    </row>
    <row r="1697" customFormat="false" ht="85" hidden="false" customHeight="false" outlineLevel="0" collapsed="false">
      <c r="A1697" s="13" t="s">
        <v>3974</v>
      </c>
      <c r="B1697" s="9" t="s">
        <v>3975</v>
      </c>
      <c r="C1697" s="10"/>
      <c r="D1697" s="10"/>
      <c r="E1697" s="10" t="s">
        <v>1671</v>
      </c>
      <c r="F1697" s="10"/>
      <c r="G1697" s="13" t="s">
        <v>3976</v>
      </c>
      <c r="H1697" s="10"/>
      <c r="I1697" s="13"/>
      <c r="J1697" s="20"/>
      <c r="K1697" s="11" t="n">
        <v>43412</v>
      </c>
      <c r="L1697" s="50" t="n">
        <v>43773</v>
      </c>
      <c r="M1697" s="2" t="n">
        <f aca="false">_xlfn.DAYS(L1697, K1697)</f>
        <v>361</v>
      </c>
      <c r="N1697" s="17"/>
      <c r="O1697" s="18"/>
    </row>
    <row r="1698" customFormat="false" ht="34" hidden="false" customHeight="false" outlineLevel="0" collapsed="false">
      <c r="A1698" s="13" t="s">
        <v>3977</v>
      </c>
      <c r="B1698" s="9" t="s">
        <v>2304</v>
      </c>
      <c r="C1698" s="10" t="s">
        <v>315</v>
      </c>
      <c r="D1698" s="10"/>
      <c r="E1698" s="10" t="s">
        <v>1671</v>
      </c>
      <c r="F1698" s="10"/>
      <c r="G1698" s="13" t="s">
        <v>3978</v>
      </c>
      <c r="H1698" s="10"/>
      <c r="I1698" s="13"/>
      <c r="J1698" s="20"/>
      <c r="K1698" s="11" t="n">
        <v>43726</v>
      </c>
      <c r="L1698" s="50" t="n">
        <v>43773</v>
      </c>
      <c r="M1698" s="2" t="n">
        <f aca="false">_xlfn.DAYS(L1698, K1698)</f>
        <v>47</v>
      </c>
      <c r="N1698" s="17"/>
      <c r="O1698" s="18"/>
    </row>
    <row r="1699" customFormat="false" ht="17" hidden="false" customHeight="false" outlineLevel="0" collapsed="false">
      <c r="A1699" s="13" t="s">
        <v>3979</v>
      </c>
      <c r="B1699" s="9" t="s">
        <v>294</v>
      </c>
      <c r="C1699" s="10" t="s">
        <v>264</v>
      </c>
      <c r="D1699" s="10"/>
      <c r="E1699" s="10" t="s">
        <v>1671</v>
      </c>
      <c r="F1699" s="10"/>
      <c r="G1699" s="13" t="s">
        <v>3980</v>
      </c>
      <c r="H1699" s="10"/>
      <c r="I1699" s="13"/>
      <c r="J1699" s="20"/>
      <c r="K1699" s="11" t="n">
        <v>43765</v>
      </c>
      <c r="L1699" s="50" t="n">
        <v>43773</v>
      </c>
      <c r="M1699" s="2" t="n">
        <f aca="false">_xlfn.DAYS(L1699, K1699)</f>
        <v>8</v>
      </c>
      <c r="N1699" s="17"/>
      <c r="O1699" s="18"/>
    </row>
    <row r="1700" customFormat="false" ht="17" hidden="false" customHeight="false" outlineLevel="0" collapsed="false">
      <c r="A1700" s="13" t="s">
        <v>3981</v>
      </c>
      <c r="B1700" s="9" t="s">
        <v>3982</v>
      </c>
      <c r="C1700" s="10" t="s">
        <v>315</v>
      </c>
      <c r="D1700" s="10"/>
      <c r="E1700" s="10" t="s">
        <v>1671</v>
      </c>
      <c r="F1700" s="10"/>
      <c r="G1700" s="13" t="s">
        <v>3983</v>
      </c>
      <c r="H1700" s="10"/>
      <c r="I1700" s="13"/>
      <c r="J1700" s="20"/>
      <c r="K1700" s="11" t="n">
        <v>43761</v>
      </c>
      <c r="L1700" s="50" t="n">
        <v>43773</v>
      </c>
      <c r="M1700" s="2" t="n">
        <f aca="false">_xlfn.DAYS(L1700, K1700)</f>
        <v>12</v>
      </c>
      <c r="N1700" s="17"/>
      <c r="O1700" s="18"/>
    </row>
    <row r="1701" customFormat="false" ht="68" hidden="false" customHeight="false" outlineLevel="0" collapsed="false">
      <c r="A1701" s="13" t="s">
        <v>2741</v>
      </c>
      <c r="B1701" s="9" t="s">
        <v>432</v>
      </c>
      <c r="C1701" s="10" t="s">
        <v>234</v>
      </c>
      <c r="D1701" s="10"/>
      <c r="E1701" s="10" t="s">
        <v>1671</v>
      </c>
      <c r="F1701" s="10"/>
      <c r="G1701" s="13" t="s">
        <v>3984</v>
      </c>
      <c r="H1701" s="10"/>
      <c r="I1701" s="13"/>
      <c r="J1701" s="20"/>
      <c r="K1701" s="11" t="n">
        <v>43757</v>
      </c>
      <c r="L1701" s="50" t="n">
        <v>43773</v>
      </c>
      <c r="M1701" s="2" t="n">
        <f aca="false">_xlfn.DAYS(L1701, K1701)</f>
        <v>16</v>
      </c>
      <c r="N1701" s="17"/>
      <c r="O1701" s="18"/>
    </row>
    <row r="1702" customFormat="false" ht="51" hidden="false" customHeight="false" outlineLevel="0" collapsed="false">
      <c r="A1702" s="13" t="s">
        <v>3985</v>
      </c>
      <c r="B1702" s="9" t="s">
        <v>3986</v>
      </c>
      <c r="C1702" s="10" t="s">
        <v>40</v>
      </c>
      <c r="D1702" s="10"/>
      <c r="E1702" s="10" t="s">
        <v>1671</v>
      </c>
      <c r="F1702" s="10"/>
      <c r="G1702" s="13" t="s">
        <v>3987</v>
      </c>
      <c r="H1702" s="10"/>
      <c r="I1702" s="13"/>
      <c r="J1702" s="20"/>
      <c r="K1702" s="11" t="n">
        <v>43762</v>
      </c>
      <c r="L1702" s="50" t="n">
        <v>43773</v>
      </c>
      <c r="M1702" s="2" t="n">
        <f aca="false">_xlfn.DAYS(L1702, K1702)</f>
        <v>11</v>
      </c>
      <c r="N1702" s="17"/>
      <c r="O1702" s="18"/>
    </row>
    <row r="1703" customFormat="false" ht="34" hidden="false" customHeight="false" outlineLevel="0" collapsed="false">
      <c r="A1703" s="13" t="s">
        <v>747</v>
      </c>
      <c r="B1703" s="9" t="s">
        <v>3988</v>
      </c>
      <c r="C1703" s="10" t="s">
        <v>328</v>
      </c>
      <c r="D1703" s="10"/>
      <c r="E1703" s="10" t="s">
        <v>1671</v>
      </c>
      <c r="F1703" s="10"/>
      <c r="G1703" s="13" t="s">
        <v>3989</v>
      </c>
      <c r="H1703" s="10"/>
      <c r="I1703" s="13"/>
      <c r="J1703" s="20"/>
      <c r="K1703" s="11" t="n">
        <v>43745</v>
      </c>
      <c r="L1703" s="50" t="n">
        <v>43773</v>
      </c>
      <c r="M1703" s="2" t="n">
        <f aca="false">_xlfn.DAYS(L1703, K1703)</f>
        <v>28</v>
      </c>
      <c r="N1703" s="17"/>
      <c r="O1703" s="18"/>
    </row>
    <row r="1704" customFormat="false" ht="34" hidden="false" customHeight="false" outlineLevel="0" collapsed="false">
      <c r="A1704" s="13" t="s">
        <v>517</v>
      </c>
      <c r="B1704" s="9" t="s">
        <v>3264</v>
      </c>
      <c r="C1704" s="10" t="s">
        <v>36</v>
      </c>
      <c r="D1704" s="10"/>
      <c r="E1704" s="10" t="s">
        <v>1671</v>
      </c>
      <c r="F1704" s="10"/>
      <c r="G1704" s="13" t="s">
        <v>3990</v>
      </c>
      <c r="H1704" s="10"/>
      <c r="I1704" s="13"/>
      <c r="J1704" s="20"/>
      <c r="K1704" s="11" t="n">
        <v>43755</v>
      </c>
      <c r="L1704" s="50" t="n">
        <v>43773</v>
      </c>
      <c r="M1704" s="2" t="n">
        <f aca="false">_xlfn.DAYS(L1704, K1704)</f>
        <v>18</v>
      </c>
      <c r="N1704" s="17"/>
      <c r="O1704" s="18"/>
    </row>
    <row r="1705" customFormat="false" ht="17" hidden="false" customHeight="false" outlineLevel="0" collapsed="false">
      <c r="A1705" s="13" t="s">
        <v>517</v>
      </c>
      <c r="B1705" s="9" t="s">
        <v>3991</v>
      </c>
      <c r="C1705" s="10" t="s">
        <v>1264</v>
      </c>
      <c r="D1705" s="10"/>
      <c r="E1705" s="10" t="s">
        <v>1671</v>
      </c>
      <c r="F1705" s="10"/>
      <c r="G1705" s="13" t="s">
        <v>555</v>
      </c>
      <c r="H1705" s="10"/>
      <c r="I1705" s="13"/>
      <c r="J1705" s="20"/>
      <c r="K1705" s="11" t="n">
        <v>43771</v>
      </c>
      <c r="L1705" s="50" t="n">
        <v>43773</v>
      </c>
      <c r="M1705" s="2" t="n">
        <f aca="false">_xlfn.DAYS(L1705, K1705)</f>
        <v>2</v>
      </c>
      <c r="N1705" s="17"/>
      <c r="O1705" s="18"/>
    </row>
    <row r="1706" customFormat="false" ht="51" hidden="false" customHeight="false" outlineLevel="0" collapsed="false">
      <c r="A1706" s="13" t="s">
        <v>3992</v>
      </c>
      <c r="B1706" s="9" t="s">
        <v>850</v>
      </c>
      <c r="C1706" s="10" t="s">
        <v>249</v>
      </c>
      <c r="D1706" s="10"/>
      <c r="E1706" s="10" t="s">
        <v>1671</v>
      </c>
      <c r="F1706" s="10"/>
      <c r="G1706" s="13" t="s">
        <v>3993</v>
      </c>
      <c r="H1706" s="10"/>
      <c r="I1706" s="13"/>
      <c r="J1706" s="20"/>
      <c r="K1706" s="11" t="n">
        <v>43671</v>
      </c>
      <c r="L1706" s="50" t="n">
        <v>43773</v>
      </c>
      <c r="M1706" s="2" t="n">
        <f aca="false">_xlfn.DAYS(L1706, K1706)</f>
        <v>102</v>
      </c>
      <c r="N1706" s="17"/>
      <c r="O1706" s="18"/>
    </row>
    <row r="1707" customFormat="false" ht="34" hidden="false" customHeight="false" outlineLevel="0" collapsed="false">
      <c r="A1707" s="13" t="s">
        <v>3994</v>
      </c>
      <c r="B1707" s="9" t="s">
        <v>3995</v>
      </c>
      <c r="C1707" s="10"/>
      <c r="D1707" s="10"/>
      <c r="E1707" s="10" t="s">
        <v>1671</v>
      </c>
      <c r="F1707" s="10"/>
      <c r="G1707" s="13" t="s">
        <v>3568</v>
      </c>
      <c r="H1707" s="10"/>
      <c r="I1707" s="13"/>
      <c r="J1707" s="20"/>
      <c r="K1707" s="11" t="n">
        <v>43720</v>
      </c>
      <c r="L1707" s="50" t="n">
        <v>43773</v>
      </c>
      <c r="M1707" s="2" t="n">
        <f aca="false">_xlfn.DAYS(L1707, K1707)</f>
        <v>53</v>
      </c>
      <c r="N1707" s="17"/>
      <c r="O1707" s="18"/>
    </row>
    <row r="1708" customFormat="false" ht="34" hidden="false" customHeight="false" outlineLevel="0" collapsed="false">
      <c r="A1708" s="13" t="s">
        <v>3996</v>
      </c>
      <c r="B1708" s="9" t="s">
        <v>3997</v>
      </c>
      <c r="C1708" s="10" t="s">
        <v>40</v>
      </c>
      <c r="D1708" s="10"/>
      <c r="E1708" s="10" t="s">
        <v>1671</v>
      </c>
      <c r="F1708" s="10"/>
      <c r="G1708" s="13" t="s">
        <v>3998</v>
      </c>
      <c r="H1708" s="10"/>
      <c r="I1708" s="13"/>
      <c r="J1708" s="20"/>
      <c r="K1708" s="11" t="n">
        <v>43710</v>
      </c>
      <c r="L1708" s="50" t="n">
        <v>43773</v>
      </c>
      <c r="M1708" s="2" t="n">
        <f aca="false">_xlfn.DAYS(L1708, K1708)</f>
        <v>63</v>
      </c>
      <c r="N1708" s="17"/>
      <c r="O1708" s="18"/>
    </row>
    <row r="1709" customFormat="false" ht="17" hidden="false" customHeight="false" outlineLevel="0" collapsed="false">
      <c r="A1709" s="13" t="s">
        <v>2977</v>
      </c>
      <c r="B1709" s="9" t="s">
        <v>77</v>
      </c>
      <c r="C1709" s="10" t="s">
        <v>36</v>
      </c>
      <c r="D1709" s="10"/>
      <c r="E1709" s="10" t="s">
        <v>1671</v>
      </c>
      <c r="F1709" s="10"/>
      <c r="G1709" s="13" t="s">
        <v>3999</v>
      </c>
      <c r="H1709" s="10"/>
      <c r="I1709" s="13"/>
      <c r="J1709" s="20"/>
      <c r="K1709" s="11" t="n">
        <v>43693</v>
      </c>
      <c r="L1709" s="50" t="n">
        <v>43773</v>
      </c>
      <c r="M1709" s="2" t="n">
        <f aca="false">_xlfn.DAYS(L1709, K1709)</f>
        <v>80</v>
      </c>
      <c r="N1709" s="17"/>
      <c r="O1709" s="18"/>
    </row>
    <row r="1710" customFormat="false" ht="34" hidden="false" customHeight="false" outlineLevel="0" collapsed="false">
      <c r="A1710" s="13" t="s">
        <v>2980</v>
      </c>
      <c r="B1710" s="9" t="s">
        <v>46</v>
      </c>
      <c r="C1710" s="10" t="s">
        <v>40</v>
      </c>
      <c r="D1710" s="10"/>
      <c r="E1710" s="10" t="s">
        <v>1671</v>
      </c>
      <c r="F1710" s="10"/>
      <c r="G1710" s="13" t="s">
        <v>4000</v>
      </c>
      <c r="H1710" s="10"/>
      <c r="I1710" s="13"/>
      <c r="J1710" s="20"/>
      <c r="K1710" s="11" t="n">
        <v>43675</v>
      </c>
      <c r="L1710" s="50" t="n">
        <v>43773</v>
      </c>
      <c r="M1710" s="2" t="n">
        <f aca="false">_xlfn.DAYS(L1710, K1710)</f>
        <v>98</v>
      </c>
      <c r="N1710" s="17"/>
      <c r="O1710" s="18"/>
    </row>
    <row r="1711" customFormat="false" ht="17" hidden="false" customHeight="false" outlineLevel="0" collapsed="false">
      <c r="A1711" s="13" t="s">
        <v>2980</v>
      </c>
      <c r="B1711" s="9" t="s">
        <v>551</v>
      </c>
      <c r="C1711" s="10" t="s">
        <v>264</v>
      </c>
      <c r="D1711" s="10"/>
      <c r="E1711" s="10" t="s">
        <v>1671</v>
      </c>
      <c r="F1711" s="10"/>
      <c r="G1711" s="13" t="s">
        <v>2592</v>
      </c>
      <c r="H1711" s="10"/>
      <c r="I1711" s="13"/>
      <c r="J1711" s="20"/>
      <c r="K1711" s="11" t="n">
        <v>43669</v>
      </c>
      <c r="L1711" s="50" t="n">
        <v>43773</v>
      </c>
      <c r="M1711" s="2" t="n">
        <f aca="false">_xlfn.DAYS(L1711, K1711)</f>
        <v>104</v>
      </c>
      <c r="N1711" s="17"/>
      <c r="O1711" s="18"/>
    </row>
    <row r="1712" customFormat="false" ht="17" hidden="false" customHeight="false" outlineLevel="0" collapsed="false">
      <c r="A1712" s="13" t="s">
        <v>4001</v>
      </c>
      <c r="B1712" s="9" t="s">
        <v>120</v>
      </c>
      <c r="C1712" s="10" t="s">
        <v>315</v>
      </c>
      <c r="D1712" s="10"/>
      <c r="E1712" s="10" t="s">
        <v>1671</v>
      </c>
      <c r="F1712" s="10"/>
      <c r="G1712" s="13" t="s">
        <v>808</v>
      </c>
      <c r="H1712" s="10"/>
      <c r="I1712" s="13"/>
      <c r="J1712" s="20"/>
      <c r="K1712" s="11" t="n">
        <v>43715</v>
      </c>
      <c r="L1712" s="50" t="n">
        <v>43773</v>
      </c>
      <c r="M1712" s="2" t="n">
        <f aca="false">_xlfn.DAYS(L1712, K1712)</f>
        <v>58</v>
      </c>
      <c r="N1712" s="17"/>
      <c r="O1712" s="18"/>
    </row>
    <row r="1713" customFormat="false" ht="34" hidden="false" customHeight="false" outlineLevel="0" collapsed="false">
      <c r="A1713" s="13" t="s">
        <v>4002</v>
      </c>
      <c r="B1713" s="9" t="s">
        <v>4003</v>
      </c>
      <c r="C1713" s="10" t="s">
        <v>36</v>
      </c>
      <c r="D1713" s="10"/>
      <c r="E1713" s="10" t="s">
        <v>1671</v>
      </c>
      <c r="F1713" s="10"/>
      <c r="G1713" s="13" t="s">
        <v>4004</v>
      </c>
      <c r="H1713" s="10"/>
      <c r="I1713" s="13"/>
      <c r="J1713" s="20"/>
      <c r="K1713" s="11" t="n">
        <v>43755</v>
      </c>
      <c r="L1713" s="50" t="n">
        <v>43773</v>
      </c>
      <c r="M1713" s="2" t="n">
        <f aca="false">_xlfn.DAYS(L1713, K1713)</f>
        <v>18</v>
      </c>
      <c r="N1713" s="17"/>
      <c r="O1713" s="18"/>
    </row>
    <row r="1714" customFormat="false" ht="34" hidden="false" customHeight="false" outlineLevel="0" collapsed="false">
      <c r="A1714" s="13" t="s">
        <v>4005</v>
      </c>
      <c r="B1714" s="13" t="s">
        <v>272</v>
      </c>
      <c r="C1714" s="10" t="s">
        <v>255</v>
      </c>
      <c r="D1714" s="10"/>
      <c r="E1714" s="10" t="s">
        <v>1671</v>
      </c>
      <c r="F1714" s="10"/>
      <c r="G1714" s="13" t="s">
        <v>4006</v>
      </c>
      <c r="H1714" s="13"/>
      <c r="I1714" s="13"/>
      <c r="J1714" s="13"/>
      <c r="K1714" s="90" t="n">
        <v>43759</v>
      </c>
      <c r="L1714" s="50" t="n">
        <v>43773</v>
      </c>
      <c r="M1714" s="2" t="n">
        <f aca="false">_xlfn.DAYS(L1714, K1714)</f>
        <v>14</v>
      </c>
      <c r="N1714" s="17"/>
      <c r="O1714" s="18"/>
    </row>
    <row r="1715" customFormat="false" ht="85" hidden="false" customHeight="false" outlineLevel="0" collapsed="false">
      <c r="A1715" s="13" t="s">
        <v>4007</v>
      </c>
      <c r="B1715" s="13" t="s">
        <v>3456</v>
      </c>
      <c r="C1715" s="10" t="s">
        <v>36</v>
      </c>
      <c r="D1715" s="10"/>
      <c r="E1715" s="10" t="s">
        <v>1671</v>
      </c>
      <c r="F1715" s="10"/>
      <c r="G1715" s="13" t="s">
        <v>4008</v>
      </c>
      <c r="H1715" s="13"/>
      <c r="I1715" s="13"/>
      <c r="J1715" s="13"/>
      <c r="K1715" s="90" t="n">
        <v>43746</v>
      </c>
      <c r="L1715" s="50" t="n">
        <v>43773</v>
      </c>
      <c r="M1715" s="2" t="n">
        <f aca="false">_xlfn.DAYS(L1715, K1715)</f>
        <v>27</v>
      </c>
      <c r="N1715" s="17"/>
      <c r="O1715" s="18"/>
    </row>
    <row r="1716" customFormat="false" ht="204" hidden="false" customHeight="false" outlineLevel="0" collapsed="false">
      <c r="A1716" s="13" t="s">
        <v>4009</v>
      </c>
      <c r="B1716" s="13" t="s">
        <v>4010</v>
      </c>
      <c r="C1716" s="10" t="s">
        <v>234</v>
      </c>
      <c r="D1716" s="10"/>
      <c r="E1716" s="10" t="s">
        <v>1671</v>
      </c>
      <c r="F1716" s="10"/>
      <c r="G1716" s="13" t="s">
        <v>4011</v>
      </c>
      <c r="H1716" s="13"/>
      <c r="I1716" s="13"/>
      <c r="J1716" s="13"/>
      <c r="K1716" s="90" t="n">
        <v>43501</v>
      </c>
      <c r="L1716" s="50" t="n">
        <v>43773</v>
      </c>
      <c r="M1716" s="2" t="n">
        <f aca="false">_xlfn.DAYS(L1716, K1716)</f>
        <v>272</v>
      </c>
      <c r="N1716" s="17"/>
      <c r="O1716" s="18"/>
    </row>
    <row r="1717" customFormat="false" ht="17" hidden="false" customHeight="false" outlineLevel="0" collapsed="false">
      <c r="A1717" s="13" t="s">
        <v>4012</v>
      </c>
      <c r="B1717" s="13" t="s">
        <v>4013</v>
      </c>
      <c r="C1717" s="10"/>
      <c r="D1717" s="10"/>
      <c r="E1717" s="10" t="s">
        <v>1671</v>
      </c>
      <c r="F1717" s="10"/>
      <c r="G1717" s="13" t="s">
        <v>4014</v>
      </c>
      <c r="H1717" s="13"/>
      <c r="I1717" s="13"/>
      <c r="J1717" s="13"/>
      <c r="K1717" s="90" t="n">
        <v>43625</v>
      </c>
      <c r="L1717" s="50" t="n">
        <v>43773</v>
      </c>
      <c r="M1717" s="2" t="n">
        <f aca="false">_xlfn.DAYS(L1717, K1717)</f>
        <v>148</v>
      </c>
      <c r="N1717" s="17"/>
      <c r="O1717" s="18"/>
    </row>
    <row r="1718" customFormat="false" ht="17" hidden="false" customHeight="false" outlineLevel="0" collapsed="false">
      <c r="A1718" s="13" t="s">
        <v>4015</v>
      </c>
      <c r="B1718" s="13" t="s">
        <v>39</v>
      </c>
      <c r="C1718" s="10" t="s">
        <v>352</v>
      </c>
      <c r="D1718" s="10"/>
      <c r="E1718" s="10" t="s">
        <v>1671</v>
      </c>
      <c r="F1718" s="10"/>
      <c r="G1718" s="13" t="s">
        <v>4016</v>
      </c>
      <c r="H1718" s="13"/>
      <c r="I1718" s="13"/>
      <c r="J1718" s="13"/>
      <c r="K1718" s="90" t="n">
        <v>43761</v>
      </c>
      <c r="L1718" s="50" t="n">
        <v>43773</v>
      </c>
      <c r="M1718" s="2" t="n">
        <f aca="false">_xlfn.DAYS(L1718, K1718)</f>
        <v>12</v>
      </c>
      <c r="N1718" s="17"/>
      <c r="O1718" s="18"/>
    </row>
    <row r="1719" customFormat="false" ht="17" hidden="false" customHeight="false" outlineLevel="0" collapsed="false">
      <c r="A1719" s="13" t="s">
        <v>4017</v>
      </c>
      <c r="B1719" s="13" t="s">
        <v>2450</v>
      </c>
      <c r="C1719" s="10" t="s">
        <v>805</v>
      </c>
      <c r="D1719" s="10"/>
      <c r="E1719" s="10" t="s">
        <v>1671</v>
      </c>
      <c r="F1719" s="10"/>
      <c r="G1719" s="13" t="s">
        <v>4018</v>
      </c>
      <c r="H1719" s="13"/>
      <c r="I1719" s="13"/>
      <c r="J1719" s="13"/>
      <c r="K1719" s="90" t="n">
        <v>43765</v>
      </c>
      <c r="L1719" s="50" t="n">
        <v>43773</v>
      </c>
      <c r="M1719" s="2" t="n">
        <f aca="false">_xlfn.DAYS(L1719, K1719)</f>
        <v>8</v>
      </c>
      <c r="N1719" s="17"/>
      <c r="O1719" s="18"/>
    </row>
    <row r="1720" customFormat="false" ht="34" hidden="false" customHeight="false" outlineLevel="0" collapsed="false">
      <c r="A1720" s="13" t="s">
        <v>4019</v>
      </c>
      <c r="B1720" s="13" t="s">
        <v>77</v>
      </c>
      <c r="C1720" s="10" t="s">
        <v>264</v>
      </c>
      <c r="D1720" s="10"/>
      <c r="E1720" s="10" t="s">
        <v>1671</v>
      </c>
      <c r="F1720" s="10"/>
      <c r="G1720" s="13" t="s">
        <v>4020</v>
      </c>
      <c r="H1720" s="13"/>
      <c r="I1720" s="13"/>
      <c r="J1720" s="13"/>
      <c r="K1720" s="90" t="n">
        <v>43749</v>
      </c>
      <c r="L1720" s="50" t="n">
        <v>43773</v>
      </c>
      <c r="M1720" s="2" t="n">
        <f aca="false">_xlfn.DAYS(L1720, K1720)</f>
        <v>24</v>
      </c>
      <c r="N1720" s="17"/>
      <c r="O1720" s="18"/>
    </row>
    <row r="1721" customFormat="false" ht="85" hidden="false" customHeight="false" outlineLevel="0" collapsed="false">
      <c r="A1721" s="13" t="s">
        <v>4021</v>
      </c>
      <c r="B1721" s="13" t="s">
        <v>551</v>
      </c>
      <c r="C1721" s="10" t="s">
        <v>234</v>
      </c>
      <c r="D1721" s="10"/>
      <c r="E1721" s="10" t="s">
        <v>1671</v>
      </c>
      <c r="F1721" s="10"/>
      <c r="G1721" s="13" t="s">
        <v>4022</v>
      </c>
      <c r="H1721" s="13"/>
      <c r="I1721" s="13"/>
      <c r="J1721" s="13"/>
      <c r="K1721" s="90" t="n">
        <v>43762</v>
      </c>
      <c r="L1721" s="50" t="n">
        <v>43773</v>
      </c>
      <c r="M1721" s="2" t="n">
        <f aca="false">_xlfn.DAYS(L1721, K1721)</f>
        <v>11</v>
      </c>
      <c r="N1721" s="17"/>
      <c r="O1721" s="18"/>
    </row>
    <row r="1722" customFormat="false" ht="68" hidden="false" customHeight="false" outlineLevel="0" collapsed="false">
      <c r="A1722" s="13" t="s">
        <v>4021</v>
      </c>
      <c r="B1722" s="13" t="s">
        <v>4023</v>
      </c>
      <c r="C1722" s="10" t="s">
        <v>242</v>
      </c>
      <c r="D1722" s="10"/>
      <c r="E1722" s="10" t="s">
        <v>1671</v>
      </c>
      <c r="F1722" s="10"/>
      <c r="G1722" s="13" t="s">
        <v>4024</v>
      </c>
      <c r="H1722" s="13"/>
      <c r="I1722" s="13"/>
      <c r="J1722" s="13"/>
      <c r="K1722" s="90" t="n">
        <v>43183</v>
      </c>
      <c r="L1722" s="50" t="n">
        <v>43773</v>
      </c>
      <c r="M1722" s="2" t="n">
        <f aca="false">_xlfn.DAYS(L1722, K1722)</f>
        <v>590</v>
      </c>
      <c r="N1722" s="17"/>
      <c r="O1722" s="18"/>
    </row>
    <row r="1723" customFormat="false" ht="34" hidden="false" customHeight="false" outlineLevel="0" collapsed="false">
      <c r="A1723" s="13" t="s">
        <v>4025</v>
      </c>
      <c r="B1723" s="13" t="s">
        <v>2295</v>
      </c>
      <c r="C1723" s="10" t="s">
        <v>40</v>
      </c>
      <c r="D1723" s="10"/>
      <c r="E1723" s="10" t="s">
        <v>1671</v>
      </c>
      <c r="F1723" s="10"/>
      <c r="G1723" s="13" t="s">
        <v>4026</v>
      </c>
      <c r="H1723" s="13"/>
      <c r="I1723" s="13"/>
      <c r="J1723" s="13"/>
      <c r="K1723" s="90" t="n">
        <v>43748</v>
      </c>
      <c r="L1723" s="50" t="n">
        <v>43773</v>
      </c>
      <c r="M1723" s="2" t="n">
        <f aca="false">_xlfn.DAYS(L1723, K1723)</f>
        <v>25</v>
      </c>
      <c r="N1723" s="17"/>
      <c r="O1723" s="18"/>
    </row>
    <row r="1724" customFormat="false" ht="34" hidden="false" customHeight="false" outlineLevel="0" collapsed="false">
      <c r="A1724" s="13" t="s">
        <v>4027</v>
      </c>
      <c r="B1724" s="13" t="s">
        <v>39</v>
      </c>
      <c r="C1724" s="10" t="s">
        <v>111</v>
      </c>
      <c r="D1724" s="10"/>
      <c r="E1724" s="10" t="s">
        <v>1671</v>
      </c>
      <c r="F1724" s="10"/>
      <c r="G1724" s="13" t="s">
        <v>4028</v>
      </c>
      <c r="H1724" s="13"/>
      <c r="I1724" s="13"/>
      <c r="J1724" s="13"/>
      <c r="K1724" s="90" t="n">
        <v>43763</v>
      </c>
      <c r="L1724" s="50" t="n">
        <v>43773</v>
      </c>
      <c r="M1724" s="2" t="n">
        <f aca="false">_xlfn.DAYS(L1724, K1724)</f>
        <v>10</v>
      </c>
      <c r="N1724" s="17"/>
      <c r="O1724" s="18"/>
    </row>
    <row r="1725" customFormat="false" ht="34" hidden="false" customHeight="false" outlineLevel="0" collapsed="false">
      <c r="A1725" s="13" t="s">
        <v>4029</v>
      </c>
      <c r="B1725" s="13" t="s">
        <v>217</v>
      </c>
      <c r="C1725" s="10" t="s">
        <v>255</v>
      </c>
      <c r="D1725" s="10"/>
      <c r="E1725" s="10" t="s">
        <v>1671</v>
      </c>
      <c r="F1725" s="10"/>
      <c r="G1725" s="13" t="s">
        <v>4030</v>
      </c>
      <c r="H1725" s="13"/>
      <c r="I1725" s="13"/>
      <c r="J1725" s="13"/>
      <c r="K1725" s="90" t="n">
        <v>43754</v>
      </c>
      <c r="L1725" s="50" t="n">
        <v>43773</v>
      </c>
      <c r="M1725" s="2" t="n">
        <f aca="false">_xlfn.DAYS(L1725, K1725)</f>
        <v>19</v>
      </c>
      <c r="N1725" s="17"/>
      <c r="O1725" s="18"/>
    </row>
    <row r="1726" customFormat="false" ht="17" hidden="false" customHeight="false" outlineLevel="0" collapsed="false">
      <c r="A1726" s="13" t="s">
        <v>4031</v>
      </c>
      <c r="B1726" s="13" t="s">
        <v>89</v>
      </c>
      <c r="C1726" s="10" t="s">
        <v>1425</v>
      </c>
      <c r="D1726" s="10"/>
      <c r="E1726" s="10" t="s">
        <v>1671</v>
      </c>
      <c r="F1726" s="10"/>
      <c r="G1726" s="13" t="s">
        <v>4032</v>
      </c>
      <c r="H1726" s="13"/>
      <c r="I1726" s="13"/>
      <c r="J1726" s="13"/>
      <c r="K1726" s="90" t="n">
        <v>43626</v>
      </c>
      <c r="L1726" s="50" t="n">
        <v>43773</v>
      </c>
      <c r="M1726" s="2" t="n">
        <f aca="false">_xlfn.DAYS(L1726, K1726)</f>
        <v>147</v>
      </c>
      <c r="N1726" s="17"/>
      <c r="O1726" s="18"/>
    </row>
    <row r="1727" customFormat="false" ht="34" hidden="false" customHeight="false" outlineLevel="0" collapsed="false">
      <c r="A1727" s="13" t="s">
        <v>4031</v>
      </c>
      <c r="B1727" s="13" t="s">
        <v>3760</v>
      </c>
      <c r="C1727" s="10" t="s">
        <v>36</v>
      </c>
      <c r="D1727" s="10"/>
      <c r="E1727" s="10" t="s">
        <v>1671</v>
      </c>
      <c r="F1727" s="10"/>
      <c r="G1727" s="13" t="s">
        <v>4033</v>
      </c>
      <c r="H1727" s="13"/>
      <c r="I1727" s="13"/>
      <c r="J1727" s="13"/>
      <c r="K1727" s="90" t="n">
        <v>43579</v>
      </c>
      <c r="L1727" s="50" t="n">
        <v>43773</v>
      </c>
      <c r="M1727" s="2" t="n">
        <f aca="false">_xlfn.DAYS(L1727, K1727)</f>
        <v>194</v>
      </c>
      <c r="N1727" s="17"/>
      <c r="O1727" s="18"/>
    </row>
    <row r="1728" customFormat="false" ht="119" hidden="false" customHeight="false" outlineLevel="0" collapsed="false">
      <c r="A1728" s="13" t="s">
        <v>4031</v>
      </c>
      <c r="B1728" s="13" t="s">
        <v>3603</v>
      </c>
      <c r="C1728" s="10"/>
      <c r="D1728" s="10"/>
      <c r="E1728" s="10" t="s">
        <v>1671</v>
      </c>
      <c r="F1728" s="10"/>
      <c r="G1728" s="13" t="s">
        <v>4034</v>
      </c>
      <c r="H1728" s="13"/>
      <c r="I1728" s="13"/>
      <c r="J1728" s="13"/>
      <c r="K1728" s="90" t="n">
        <v>43696</v>
      </c>
      <c r="L1728" s="50" t="n">
        <v>43773</v>
      </c>
      <c r="M1728" s="2" t="n">
        <f aca="false">_xlfn.DAYS(L1728, K1728)</f>
        <v>77</v>
      </c>
      <c r="N1728" s="17"/>
      <c r="O1728" s="18"/>
    </row>
    <row r="1729" customFormat="false" ht="17" hidden="false" customHeight="false" outlineLevel="0" collapsed="false">
      <c r="A1729" s="13" t="s">
        <v>4031</v>
      </c>
      <c r="B1729" s="13" t="s">
        <v>4035</v>
      </c>
      <c r="C1729" s="10"/>
      <c r="D1729" s="10"/>
      <c r="E1729" s="10" t="s">
        <v>1671</v>
      </c>
      <c r="F1729" s="10"/>
      <c r="G1729" s="13" t="s">
        <v>4036</v>
      </c>
      <c r="H1729" s="13"/>
      <c r="I1729" s="13"/>
      <c r="J1729" s="13"/>
      <c r="K1729" s="90" t="n">
        <v>43720</v>
      </c>
      <c r="L1729" s="50" t="n">
        <v>43773</v>
      </c>
      <c r="M1729" s="2" t="n">
        <f aca="false">_xlfn.DAYS(L1729, K1729)</f>
        <v>53</v>
      </c>
      <c r="N1729" s="17"/>
      <c r="O1729" s="18"/>
    </row>
    <row r="1730" customFormat="false" ht="17" hidden="false" customHeight="false" outlineLevel="0" collapsed="false">
      <c r="A1730" s="13" t="s">
        <v>4031</v>
      </c>
      <c r="B1730" s="13" t="s">
        <v>4037</v>
      </c>
      <c r="C1730" s="10" t="s">
        <v>36</v>
      </c>
      <c r="D1730" s="10"/>
      <c r="E1730" s="10" t="s">
        <v>1671</v>
      </c>
      <c r="F1730" s="10"/>
      <c r="G1730" s="13" t="s">
        <v>766</v>
      </c>
      <c r="H1730" s="13"/>
      <c r="I1730" s="13"/>
      <c r="J1730" s="13"/>
      <c r="K1730" s="90" t="n">
        <v>43735</v>
      </c>
      <c r="L1730" s="50" t="n">
        <v>43773</v>
      </c>
      <c r="M1730" s="2" t="n">
        <f aca="false">_xlfn.DAYS(L1730, K1730)</f>
        <v>38</v>
      </c>
      <c r="N1730" s="17"/>
      <c r="O1730" s="18"/>
    </row>
    <row r="1731" customFormat="false" ht="85" hidden="false" customHeight="false" outlineLevel="0" collapsed="false">
      <c r="A1731" s="13" t="s">
        <v>4038</v>
      </c>
      <c r="B1731" s="13" t="s">
        <v>77</v>
      </c>
      <c r="C1731" s="10" t="s">
        <v>255</v>
      </c>
      <c r="D1731" s="10"/>
      <c r="E1731" s="10" t="s">
        <v>1671</v>
      </c>
      <c r="F1731" s="10"/>
      <c r="G1731" s="13" t="s">
        <v>4039</v>
      </c>
      <c r="H1731" s="13"/>
      <c r="I1731" s="13"/>
      <c r="J1731" s="13"/>
      <c r="K1731" s="90" t="n">
        <v>43762</v>
      </c>
      <c r="L1731" s="50" t="n">
        <v>43773</v>
      </c>
      <c r="M1731" s="2" t="n">
        <f aca="false">_xlfn.DAYS(L1731, K1731)</f>
        <v>11</v>
      </c>
      <c r="N1731" s="17"/>
      <c r="O1731" s="18"/>
    </row>
    <row r="1732" customFormat="false" ht="51" hidden="false" customHeight="false" outlineLevel="0" collapsed="false">
      <c r="A1732" s="13" t="s">
        <v>4040</v>
      </c>
      <c r="B1732" s="13" t="s">
        <v>300</v>
      </c>
      <c r="C1732" s="10" t="s">
        <v>234</v>
      </c>
      <c r="D1732" s="10"/>
      <c r="E1732" s="10" t="s">
        <v>1671</v>
      </c>
      <c r="F1732" s="10"/>
      <c r="G1732" s="13" t="s">
        <v>4041</v>
      </c>
      <c r="H1732" s="13"/>
      <c r="I1732" s="13"/>
      <c r="J1732" s="13"/>
      <c r="K1732" s="90" t="n">
        <v>43428</v>
      </c>
      <c r="L1732" s="50" t="n">
        <v>43773</v>
      </c>
      <c r="M1732" s="2" t="n">
        <f aca="false">_xlfn.DAYS(L1732, K1732)</f>
        <v>345</v>
      </c>
      <c r="N1732" s="17"/>
      <c r="O1732" s="18"/>
    </row>
    <row r="1733" customFormat="false" ht="68" hidden="false" customHeight="false" outlineLevel="0" collapsed="false">
      <c r="A1733" s="13" t="s">
        <v>4042</v>
      </c>
      <c r="B1733" s="13" t="s">
        <v>4043</v>
      </c>
      <c r="C1733" s="10" t="s">
        <v>36</v>
      </c>
      <c r="D1733" s="10"/>
      <c r="E1733" s="10" t="s">
        <v>1671</v>
      </c>
      <c r="F1733" s="10"/>
      <c r="G1733" s="13" t="s">
        <v>4044</v>
      </c>
      <c r="H1733" s="13"/>
      <c r="I1733" s="13"/>
      <c r="J1733" s="13"/>
      <c r="K1733" s="90" t="n">
        <v>43658</v>
      </c>
      <c r="L1733" s="50" t="n">
        <v>43773</v>
      </c>
      <c r="M1733" s="2" t="n">
        <f aca="false">_xlfn.DAYS(L1733, K1733)</f>
        <v>115</v>
      </c>
      <c r="N1733" s="17"/>
      <c r="O1733" s="18"/>
    </row>
    <row r="1734" customFormat="false" ht="68" hidden="false" customHeight="false" outlineLevel="0" collapsed="false">
      <c r="A1734" s="13" t="s">
        <v>4045</v>
      </c>
      <c r="B1734" s="13" t="s">
        <v>760</v>
      </c>
      <c r="C1734" s="10" t="s">
        <v>111</v>
      </c>
      <c r="D1734" s="10"/>
      <c r="E1734" s="10" t="s">
        <v>1671</v>
      </c>
      <c r="F1734" s="10"/>
      <c r="G1734" s="13" t="s">
        <v>4046</v>
      </c>
      <c r="H1734" s="13"/>
      <c r="I1734" s="13"/>
      <c r="J1734" s="13"/>
      <c r="K1734" s="90" t="n">
        <v>43772</v>
      </c>
      <c r="L1734" s="50" t="n">
        <v>43773</v>
      </c>
      <c r="M1734" s="2" t="n">
        <f aca="false">_xlfn.DAYS(L1734, K1734)</f>
        <v>1</v>
      </c>
      <c r="N1734" s="17"/>
      <c r="O1734" s="18"/>
    </row>
    <row r="1735" customFormat="false" ht="51" hidden="false" customHeight="false" outlineLevel="0" collapsed="false">
      <c r="A1735" s="13" t="s">
        <v>4047</v>
      </c>
      <c r="B1735" s="13" t="s">
        <v>571</v>
      </c>
      <c r="C1735" s="10" t="s">
        <v>111</v>
      </c>
      <c r="D1735" s="10"/>
      <c r="E1735" s="10" t="s">
        <v>1671</v>
      </c>
      <c r="F1735" s="10"/>
      <c r="G1735" s="13" t="s">
        <v>4048</v>
      </c>
      <c r="H1735" s="13"/>
      <c r="I1735" s="13"/>
      <c r="J1735" s="13"/>
      <c r="K1735" s="90" t="n">
        <v>43649</v>
      </c>
      <c r="L1735" s="50" t="n">
        <v>43773</v>
      </c>
      <c r="M1735" s="2" t="n">
        <f aca="false">_xlfn.DAYS(L1735, K1735)</f>
        <v>124</v>
      </c>
      <c r="N1735" s="17"/>
      <c r="O1735" s="18"/>
    </row>
    <row r="1736" customFormat="false" ht="34" hidden="false" customHeight="false" outlineLevel="0" collapsed="false">
      <c r="A1736" s="13" t="s">
        <v>4049</v>
      </c>
      <c r="B1736" s="13" t="s">
        <v>2419</v>
      </c>
      <c r="C1736" s="10" t="s">
        <v>297</v>
      </c>
      <c r="D1736" s="10"/>
      <c r="E1736" s="10" t="s">
        <v>1671</v>
      </c>
      <c r="F1736" s="10"/>
      <c r="G1736" s="13" t="s">
        <v>4050</v>
      </c>
      <c r="H1736" s="13"/>
      <c r="I1736" s="13"/>
      <c r="J1736" s="13"/>
      <c r="K1736" s="90" t="n">
        <v>43768</v>
      </c>
      <c r="L1736" s="50" t="n">
        <v>43773</v>
      </c>
      <c r="M1736" s="2" t="n">
        <f aca="false">_xlfn.DAYS(L1736, K1736)</f>
        <v>5</v>
      </c>
      <c r="N1736" s="17"/>
      <c r="O1736" s="18"/>
    </row>
    <row r="1737" customFormat="false" ht="17" hidden="false" customHeight="false" outlineLevel="0" collapsed="false">
      <c r="A1737" s="13" t="s">
        <v>4049</v>
      </c>
      <c r="B1737" s="13" t="s">
        <v>4051</v>
      </c>
      <c r="C1737" s="10"/>
      <c r="D1737" s="10"/>
      <c r="E1737" s="10" t="s">
        <v>1671</v>
      </c>
      <c r="F1737" s="10"/>
      <c r="G1737" s="13" t="s">
        <v>4052</v>
      </c>
      <c r="H1737" s="13"/>
      <c r="I1737" s="13"/>
      <c r="J1737" s="13"/>
      <c r="K1737" s="90" t="n">
        <v>43467</v>
      </c>
      <c r="L1737" s="50" t="n">
        <v>43773</v>
      </c>
      <c r="M1737" s="2" t="n">
        <f aca="false">_xlfn.DAYS(L1737, K1737)</f>
        <v>306</v>
      </c>
      <c r="N1737" s="17"/>
      <c r="O1737" s="18"/>
    </row>
    <row r="1738" customFormat="false" ht="51" hidden="false" customHeight="false" outlineLevel="0" collapsed="false">
      <c r="A1738" s="13" t="s">
        <v>4053</v>
      </c>
      <c r="B1738" s="13" t="s">
        <v>143</v>
      </c>
      <c r="C1738" s="10" t="s">
        <v>358</v>
      </c>
      <c r="D1738" s="10"/>
      <c r="E1738" s="10" t="s">
        <v>1671</v>
      </c>
      <c r="F1738" s="10"/>
      <c r="G1738" s="13" t="s">
        <v>4054</v>
      </c>
      <c r="H1738" s="13"/>
      <c r="I1738" s="13"/>
      <c r="J1738" s="13"/>
      <c r="K1738" s="90" t="n">
        <v>43750</v>
      </c>
      <c r="L1738" s="50" t="n">
        <v>43773</v>
      </c>
      <c r="M1738" s="2" t="n">
        <f aca="false">_xlfn.DAYS(L1738, K1738)</f>
        <v>23</v>
      </c>
      <c r="N1738" s="17"/>
      <c r="O1738" s="18"/>
    </row>
    <row r="1739" customFormat="false" ht="17" hidden="false" customHeight="false" outlineLevel="0" collapsed="false">
      <c r="A1739" s="13" t="s">
        <v>4055</v>
      </c>
      <c r="B1739" s="13" t="s">
        <v>77</v>
      </c>
      <c r="C1739" s="10" t="s">
        <v>234</v>
      </c>
      <c r="D1739" s="10"/>
      <c r="E1739" s="10" t="s">
        <v>1671</v>
      </c>
      <c r="F1739" s="10"/>
      <c r="G1739" s="13" t="s">
        <v>3526</v>
      </c>
      <c r="H1739" s="13"/>
      <c r="I1739" s="13"/>
      <c r="J1739" s="13"/>
      <c r="K1739" s="90" t="n">
        <v>43771</v>
      </c>
      <c r="L1739" s="50" t="n">
        <v>43773</v>
      </c>
      <c r="M1739" s="2" t="n">
        <f aca="false">_xlfn.DAYS(L1739, K1739)</f>
        <v>2</v>
      </c>
      <c r="N1739" s="17"/>
      <c r="O1739" s="18"/>
    </row>
    <row r="1740" customFormat="false" ht="17" hidden="false" customHeight="false" outlineLevel="0" collapsed="false">
      <c r="A1740" s="13" t="s">
        <v>4056</v>
      </c>
      <c r="B1740" s="13" t="s">
        <v>4057</v>
      </c>
      <c r="C1740" s="10"/>
      <c r="D1740" s="10"/>
      <c r="E1740" s="10" t="s">
        <v>1671</v>
      </c>
      <c r="F1740" s="10"/>
      <c r="G1740" s="13" t="s">
        <v>4058</v>
      </c>
      <c r="H1740" s="13"/>
      <c r="I1740" s="13"/>
      <c r="J1740" s="13"/>
      <c r="K1740" s="90" t="n">
        <v>43717</v>
      </c>
      <c r="L1740" s="50" t="n">
        <v>43773</v>
      </c>
      <c r="M1740" s="2" t="n">
        <f aca="false">_xlfn.DAYS(L1740, K1740)</f>
        <v>56</v>
      </c>
      <c r="N1740" s="17"/>
      <c r="O1740" s="18"/>
    </row>
    <row r="1741" customFormat="false" ht="17" hidden="false" customHeight="false" outlineLevel="0" collapsed="false">
      <c r="A1741" s="13" t="s">
        <v>4056</v>
      </c>
      <c r="B1741" s="13" t="s">
        <v>83</v>
      </c>
      <c r="C1741" s="10" t="s">
        <v>234</v>
      </c>
      <c r="D1741" s="10"/>
      <c r="E1741" s="10" t="s">
        <v>1671</v>
      </c>
      <c r="F1741" s="10"/>
      <c r="G1741" s="13" t="s">
        <v>4059</v>
      </c>
      <c r="H1741" s="13"/>
      <c r="I1741" s="13"/>
      <c r="J1741" s="13"/>
      <c r="K1741" s="90" t="n">
        <v>43741</v>
      </c>
      <c r="L1741" s="50" t="n">
        <v>43773</v>
      </c>
      <c r="M1741" s="2" t="n">
        <f aca="false">_xlfn.DAYS(L1741, K1741)</f>
        <v>32</v>
      </c>
      <c r="N1741" s="17"/>
      <c r="O1741" s="18"/>
    </row>
    <row r="1742" customFormat="false" ht="17" hidden="false" customHeight="false" outlineLevel="0" collapsed="false">
      <c r="A1742" s="13" t="s">
        <v>4060</v>
      </c>
      <c r="B1742" s="13" t="s">
        <v>4061</v>
      </c>
      <c r="C1742" s="10" t="s">
        <v>255</v>
      </c>
      <c r="D1742" s="10"/>
      <c r="E1742" s="10" t="s">
        <v>1671</v>
      </c>
      <c r="F1742" s="10"/>
      <c r="G1742" s="13" t="s">
        <v>4062</v>
      </c>
      <c r="H1742" s="13"/>
      <c r="I1742" s="13"/>
      <c r="J1742" s="13"/>
      <c r="K1742" s="90" t="n">
        <v>43731</v>
      </c>
      <c r="L1742" s="50" t="n">
        <v>43773</v>
      </c>
      <c r="M1742" s="2" t="n">
        <f aca="false">_xlfn.DAYS(L1742, K1742)</f>
        <v>42</v>
      </c>
      <c r="N1742" s="17"/>
      <c r="O1742" s="18"/>
    </row>
    <row r="1743" customFormat="false" ht="68" hidden="false" customHeight="false" outlineLevel="0" collapsed="false">
      <c r="A1743" s="13" t="s">
        <v>4063</v>
      </c>
      <c r="B1743" s="13" t="s">
        <v>263</v>
      </c>
      <c r="C1743" s="10" t="s">
        <v>358</v>
      </c>
      <c r="D1743" s="10"/>
      <c r="E1743" s="10" t="s">
        <v>1671</v>
      </c>
      <c r="F1743" s="10"/>
      <c r="G1743" s="13" t="s">
        <v>4064</v>
      </c>
      <c r="H1743" s="13"/>
      <c r="I1743" s="13"/>
      <c r="J1743" s="13"/>
      <c r="K1743" s="90" t="n">
        <v>43730</v>
      </c>
      <c r="L1743" s="50" t="n">
        <v>43773</v>
      </c>
      <c r="M1743" s="2" t="n">
        <f aca="false">_xlfn.DAYS(L1743, K1743)</f>
        <v>43</v>
      </c>
      <c r="N1743" s="17"/>
      <c r="O1743" s="18"/>
    </row>
    <row r="1744" customFormat="false" ht="17" hidden="false" customHeight="false" outlineLevel="0" collapsed="false">
      <c r="A1744" s="13" t="s">
        <v>4065</v>
      </c>
      <c r="B1744" s="13" t="s">
        <v>518</v>
      </c>
      <c r="C1744" s="10" t="s">
        <v>315</v>
      </c>
      <c r="D1744" s="10"/>
      <c r="E1744" s="10" t="s">
        <v>1671</v>
      </c>
      <c r="F1744" s="10"/>
      <c r="G1744" s="13" t="s">
        <v>4066</v>
      </c>
      <c r="H1744" s="13"/>
      <c r="I1744" s="13"/>
      <c r="J1744" s="13"/>
      <c r="K1744" s="90" t="n">
        <v>43552</v>
      </c>
      <c r="L1744" s="50" t="n">
        <v>43773</v>
      </c>
      <c r="M1744" s="2" t="n">
        <f aca="false">_xlfn.DAYS(L1744, K1744)</f>
        <v>221</v>
      </c>
      <c r="N1744" s="17"/>
      <c r="O1744" s="18"/>
    </row>
    <row r="1745" customFormat="false" ht="119" hidden="false" customHeight="false" outlineLevel="0" collapsed="false">
      <c r="A1745" s="13" t="s">
        <v>4067</v>
      </c>
      <c r="B1745" s="13" t="s">
        <v>221</v>
      </c>
      <c r="C1745" s="10" t="s">
        <v>328</v>
      </c>
      <c r="D1745" s="10"/>
      <c r="E1745" s="10" t="s">
        <v>1671</v>
      </c>
      <c r="F1745" s="10"/>
      <c r="G1745" s="13" t="s">
        <v>4068</v>
      </c>
      <c r="H1745" s="13"/>
      <c r="I1745" s="13"/>
      <c r="J1745" s="13"/>
      <c r="K1745" s="90" t="n">
        <v>43582</v>
      </c>
      <c r="L1745" s="50" t="n">
        <v>43773</v>
      </c>
      <c r="M1745" s="2" t="n">
        <f aca="false">_xlfn.DAYS(L1745, K1745)</f>
        <v>191</v>
      </c>
      <c r="N1745" s="17"/>
      <c r="O1745" s="18"/>
    </row>
    <row r="1746" customFormat="false" ht="51" hidden="false" customHeight="false" outlineLevel="0" collapsed="false">
      <c r="A1746" s="13" t="s">
        <v>4069</v>
      </c>
      <c r="B1746" s="13" t="s">
        <v>66</v>
      </c>
      <c r="C1746" s="10" t="s">
        <v>246</v>
      </c>
      <c r="D1746" s="10"/>
      <c r="E1746" s="10" t="s">
        <v>1671</v>
      </c>
      <c r="F1746" s="10"/>
      <c r="G1746" s="13" t="s">
        <v>4070</v>
      </c>
      <c r="H1746" s="13"/>
      <c r="I1746" s="13"/>
      <c r="J1746" s="13"/>
      <c r="K1746" s="90" t="n">
        <v>43710</v>
      </c>
      <c r="L1746" s="50" t="n">
        <v>43773</v>
      </c>
      <c r="M1746" s="2" t="n">
        <f aca="false">_xlfn.DAYS(L1746, K1746)</f>
        <v>63</v>
      </c>
      <c r="N1746" s="17"/>
      <c r="O1746" s="18"/>
    </row>
    <row r="1747" customFormat="false" ht="17" hidden="false" customHeight="false" outlineLevel="0" collapsed="false">
      <c r="A1747" s="13" t="s">
        <v>4071</v>
      </c>
      <c r="B1747" s="13" t="s">
        <v>140</v>
      </c>
      <c r="C1747" s="10" t="s">
        <v>111</v>
      </c>
      <c r="D1747" s="10"/>
      <c r="E1747" s="10" t="s">
        <v>1671</v>
      </c>
      <c r="F1747" s="10"/>
      <c r="G1747" s="13" t="s">
        <v>766</v>
      </c>
      <c r="H1747" s="13"/>
      <c r="I1747" s="13"/>
      <c r="J1747" s="13"/>
      <c r="K1747" s="90" t="n">
        <v>43714</v>
      </c>
      <c r="L1747" s="50" t="n">
        <v>43773</v>
      </c>
      <c r="M1747" s="2" t="n">
        <f aca="false">_xlfn.DAYS(L1747, K1747)</f>
        <v>59</v>
      </c>
      <c r="N1747" s="17"/>
      <c r="O1747" s="18"/>
    </row>
    <row r="1748" customFormat="false" ht="17" hidden="false" customHeight="false" outlineLevel="0" collapsed="false">
      <c r="A1748" s="13" t="s">
        <v>4072</v>
      </c>
      <c r="B1748" s="13" t="s">
        <v>517</v>
      </c>
      <c r="C1748" s="10" t="s">
        <v>40</v>
      </c>
      <c r="D1748" s="10"/>
      <c r="E1748" s="10" t="s">
        <v>1671</v>
      </c>
      <c r="F1748" s="10"/>
      <c r="G1748" s="13" t="s">
        <v>3285</v>
      </c>
      <c r="H1748" s="13"/>
      <c r="I1748" s="13"/>
      <c r="J1748" s="13"/>
      <c r="K1748" s="90" t="n">
        <v>43601</v>
      </c>
      <c r="L1748" s="50" t="n">
        <v>43773</v>
      </c>
      <c r="M1748" s="2" t="n">
        <f aca="false">_xlfn.DAYS(L1748, K1748)</f>
        <v>172</v>
      </c>
      <c r="N1748" s="17"/>
      <c r="O1748" s="18"/>
    </row>
    <row r="1749" customFormat="false" ht="68" hidden="false" customHeight="false" outlineLevel="0" collapsed="false">
      <c r="A1749" s="13" t="s">
        <v>4073</v>
      </c>
      <c r="B1749" s="13" t="s">
        <v>4074</v>
      </c>
      <c r="C1749" s="10" t="s">
        <v>315</v>
      </c>
      <c r="D1749" s="10"/>
      <c r="E1749" s="10" t="s">
        <v>1671</v>
      </c>
      <c r="F1749" s="10"/>
      <c r="G1749" s="13" t="s">
        <v>4075</v>
      </c>
      <c r="H1749" s="13"/>
      <c r="I1749" s="13"/>
      <c r="J1749" s="13"/>
      <c r="K1749" s="90" t="n">
        <v>43757</v>
      </c>
      <c r="L1749" s="50" t="n">
        <v>43773</v>
      </c>
      <c r="M1749" s="2" t="n">
        <f aca="false">_xlfn.DAYS(L1749, K1749)</f>
        <v>16</v>
      </c>
      <c r="N1749" s="17"/>
      <c r="O1749" s="18"/>
    </row>
    <row r="1750" customFormat="false" ht="34" hidden="false" customHeight="false" outlineLevel="0" collapsed="false">
      <c r="A1750" s="13" t="s">
        <v>4076</v>
      </c>
      <c r="B1750" s="13" t="s">
        <v>571</v>
      </c>
      <c r="C1750" s="10" t="s">
        <v>36</v>
      </c>
      <c r="D1750" s="10"/>
      <c r="E1750" s="10" t="s">
        <v>1671</v>
      </c>
      <c r="F1750" s="10"/>
      <c r="G1750" s="13" t="s">
        <v>4077</v>
      </c>
      <c r="H1750" s="13"/>
      <c r="I1750" s="13"/>
      <c r="J1750" s="13"/>
      <c r="K1750" s="90" t="n">
        <v>43757</v>
      </c>
      <c r="L1750" s="50" t="n">
        <v>43773</v>
      </c>
      <c r="M1750" s="2" t="n">
        <f aca="false">_xlfn.DAYS(L1750, K1750)</f>
        <v>16</v>
      </c>
      <c r="N1750" s="17"/>
      <c r="O1750" s="18"/>
    </row>
    <row r="1751" customFormat="false" ht="17" hidden="false" customHeight="false" outlineLevel="0" collapsed="false">
      <c r="A1751" s="13" t="s">
        <v>4078</v>
      </c>
      <c r="B1751" s="13" t="s">
        <v>692</v>
      </c>
      <c r="C1751" s="10" t="s">
        <v>111</v>
      </c>
      <c r="D1751" s="10"/>
      <c r="E1751" s="10" t="s">
        <v>1671</v>
      </c>
      <c r="F1751" s="10"/>
      <c r="G1751" s="13" t="s">
        <v>766</v>
      </c>
      <c r="H1751" s="13"/>
      <c r="I1751" s="13"/>
      <c r="J1751" s="13"/>
      <c r="K1751" s="90" t="n">
        <v>43627</v>
      </c>
      <c r="L1751" s="50" t="n">
        <v>43773</v>
      </c>
      <c r="M1751" s="2" t="n">
        <f aca="false">_xlfn.DAYS(L1751, K1751)</f>
        <v>146</v>
      </c>
      <c r="N1751" s="17"/>
      <c r="O1751" s="18"/>
    </row>
    <row r="1752" customFormat="false" ht="34" hidden="false" customHeight="false" outlineLevel="0" collapsed="false">
      <c r="A1752" s="13" t="s">
        <v>1902</v>
      </c>
      <c r="B1752" s="13" t="s">
        <v>4079</v>
      </c>
      <c r="C1752" s="10" t="s">
        <v>224</v>
      </c>
      <c r="D1752" s="10"/>
      <c r="E1752" s="10" t="s">
        <v>1671</v>
      </c>
      <c r="F1752" s="10"/>
      <c r="G1752" s="13" t="s">
        <v>4080</v>
      </c>
      <c r="H1752" s="13"/>
      <c r="I1752" s="13"/>
      <c r="J1752" s="13"/>
      <c r="K1752" s="90" t="n">
        <v>43424</v>
      </c>
      <c r="L1752" s="50" t="n">
        <v>43773</v>
      </c>
      <c r="M1752" s="2" t="n">
        <f aca="false">_xlfn.DAYS(L1752, K1752)</f>
        <v>349</v>
      </c>
      <c r="N1752" s="17"/>
      <c r="O1752" s="18"/>
    </row>
    <row r="1753" customFormat="false" ht="17" hidden="false" customHeight="false" outlineLevel="0" collapsed="false">
      <c r="A1753" s="13" t="s">
        <v>119</v>
      </c>
      <c r="B1753" s="13" t="s">
        <v>2607</v>
      </c>
      <c r="C1753" s="10" t="s">
        <v>234</v>
      </c>
      <c r="D1753" s="10"/>
      <c r="E1753" s="10" t="s">
        <v>1671</v>
      </c>
      <c r="F1753" s="10"/>
      <c r="G1753" s="13" t="s">
        <v>574</v>
      </c>
      <c r="H1753" s="13"/>
      <c r="I1753" s="13"/>
      <c r="J1753" s="13"/>
      <c r="K1753" s="90" t="n">
        <v>43640</v>
      </c>
      <c r="L1753" s="50" t="n">
        <v>43773</v>
      </c>
      <c r="M1753" s="2" t="n">
        <f aca="false">_xlfn.DAYS(L1753, K1753)</f>
        <v>133</v>
      </c>
      <c r="N1753" s="17"/>
      <c r="O1753" s="18"/>
    </row>
    <row r="1754" customFormat="false" ht="17" hidden="false" customHeight="false" outlineLevel="0" collapsed="false">
      <c r="A1754" s="13" t="s">
        <v>119</v>
      </c>
      <c r="B1754" s="13" t="s">
        <v>89</v>
      </c>
      <c r="C1754" s="10" t="s">
        <v>264</v>
      </c>
      <c r="D1754" s="10"/>
      <c r="E1754" s="10" t="s">
        <v>1671</v>
      </c>
      <c r="F1754" s="10"/>
      <c r="G1754" s="13" t="s">
        <v>751</v>
      </c>
      <c r="H1754" s="13"/>
      <c r="I1754" s="13"/>
      <c r="J1754" s="13"/>
      <c r="K1754" s="90" t="n">
        <v>43752</v>
      </c>
      <c r="L1754" s="50" t="n">
        <v>43773</v>
      </c>
      <c r="M1754" s="2" t="n">
        <f aca="false">_xlfn.DAYS(L1754, K1754)</f>
        <v>21</v>
      </c>
      <c r="N1754" s="17"/>
      <c r="O1754" s="18"/>
    </row>
    <row r="1755" customFormat="false" ht="17" hidden="false" customHeight="false" outlineLevel="0" collapsed="false">
      <c r="A1755" s="13" t="s">
        <v>119</v>
      </c>
      <c r="B1755" s="13" t="s">
        <v>557</v>
      </c>
      <c r="C1755" s="10" t="s">
        <v>1264</v>
      </c>
      <c r="D1755" s="10"/>
      <c r="E1755" s="10" t="s">
        <v>1671</v>
      </c>
      <c r="F1755" s="10"/>
      <c r="G1755" s="13" t="s">
        <v>4081</v>
      </c>
      <c r="H1755" s="13"/>
      <c r="I1755" s="13"/>
      <c r="J1755" s="13"/>
      <c r="K1755" s="90" t="n">
        <v>43637</v>
      </c>
      <c r="L1755" s="50" t="n">
        <v>43773</v>
      </c>
      <c r="M1755" s="2" t="n">
        <f aca="false">_xlfn.DAYS(L1755, K1755)</f>
        <v>136</v>
      </c>
      <c r="N1755" s="17"/>
      <c r="O1755" s="18"/>
    </row>
    <row r="1756" customFormat="false" ht="34" hidden="false" customHeight="false" outlineLevel="0" collapsed="false">
      <c r="A1756" s="13" t="s">
        <v>375</v>
      </c>
      <c r="B1756" s="13" t="s">
        <v>452</v>
      </c>
      <c r="C1756" s="10" t="s">
        <v>315</v>
      </c>
      <c r="D1756" s="10"/>
      <c r="E1756" s="10" t="s">
        <v>1671</v>
      </c>
      <c r="F1756" s="10"/>
      <c r="G1756" s="13" t="s">
        <v>4082</v>
      </c>
      <c r="H1756" s="13"/>
      <c r="I1756" s="13"/>
      <c r="J1756" s="13"/>
      <c r="K1756" s="90" t="n">
        <v>43742</v>
      </c>
      <c r="L1756" s="50" t="n">
        <v>43773</v>
      </c>
      <c r="M1756" s="2" t="n">
        <f aca="false">_xlfn.DAYS(L1756, K1756)</f>
        <v>31</v>
      </c>
      <c r="N1756" s="17"/>
      <c r="O1756" s="18"/>
    </row>
    <row r="1757" customFormat="false" ht="34" hidden="false" customHeight="false" outlineLevel="0" collapsed="false">
      <c r="A1757" s="13" t="s">
        <v>123</v>
      </c>
      <c r="B1757" s="13" t="s">
        <v>4083</v>
      </c>
      <c r="C1757" s="10" t="s">
        <v>297</v>
      </c>
      <c r="D1757" s="10"/>
      <c r="E1757" s="10" t="s">
        <v>1671</v>
      </c>
      <c r="F1757" s="10"/>
      <c r="G1757" s="13" t="s">
        <v>4084</v>
      </c>
      <c r="H1757" s="13"/>
      <c r="I1757" s="13"/>
      <c r="J1757" s="13"/>
      <c r="K1757" s="90" t="n">
        <v>43468</v>
      </c>
      <c r="L1757" s="50" t="n">
        <v>43773</v>
      </c>
      <c r="M1757" s="2" t="n">
        <f aca="false">_xlfn.DAYS(L1757, K1757)</f>
        <v>305</v>
      </c>
      <c r="N1757" s="17"/>
      <c r="O1757" s="18"/>
    </row>
    <row r="1758" customFormat="false" ht="204" hidden="false" customHeight="false" outlineLevel="0" collapsed="false">
      <c r="A1758" s="13" t="s">
        <v>123</v>
      </c>
      <c r="B1758" s="13" t="s">
        <v>3027</v>
      </c>
      <c r="C1758" s="10" t="s">
        <v>234</v>
      </c>
      <c r="D1758" s="10"/>
      <c r="E1758" s="10" t="s">
        <v>1671</v>
      </c>
      <c r="F1758" s="10"/>
      <c r="G1758" s="13" t="s">
        <v>4085</v>
      </c>
      <c r="H1758" s="13"/>
      <c r="I1758" s="13"/>
      <c r="J1758" s="13"/>
      <c r="K1758" s="90" t="n">
        <v>43690</v>
      </c>
      <c r="L1758" s="50" t="n">
        <v>43773</v>
      </c>
      <c r="M1758" s="2" t="n">
        <f aca="false">_xlfn.DAYS(L1758, K1758)</f>
        <v>83</v>
      </c>
      <c r="N1758" s="17"/>
      <c r="O1758" s="18"/>
    </row>
    <row r="1759" customFormat="false" ht="68" hidden="false" customHeight="false" outlineLevel="0" collapsed="false">
      <c r="A1759" s="13" t="s">
        <v>123</v>
      </c>
      <c r="B1759" s="13" t="s">
        <v>1902</v>
      </c>
      <c r="C1759" s="10" t="s">
        <v>40</v>
      </c>
      <c r="D1759" s="10"/>
      <c r="E1759" s="10" t="s">
        <v>1671</v>
      </c>
      <c r="F1759" s="10"/>
      <c r="G1759" s="13" t="s">
        <v>4086</v>
      </c>
      <c r="H1759" s="13"/>
      <c r="I1759" s="13"/>
      <c r="J1759" s="13"/>
      <c r="K1759" s="90" t="n">
        <v>43507</v>
      </c>
      <c r="L1759" s="50" t="n">
        <v>43773</v>
      </c>
      <c r="M1759" s="2" t="n">
        <f aca="false">_xlfn.DAYS(L1759, K1759)</f>
        <v>266</v>
      </c>
      <c r="N1759" s="17"/>
      <c r="O1759" s="18"/>
    </row>
    <row r="1760" customFormat="false" ht="17" hidden="false" customHeight="false" outlineLevel="0" collapsed="false">
      <c r="A1760" s="13" t="s">
        <v>4087</v>
      </c>
      <c r="B1760" s="13" t="s">
        <v>170</v>
      </c>
      <c r="C1760" s="10" t="s">
        <v>328</v>
      </c>
      <c r="D1760" s="10"/>
      <c r="E1760" s="10" t="s">
        <v>1671</v>
      </c>
      <c r="F1760" s="10"/>
      <c r="G1760" s="13" t="s">
        <v>1517</v>
      </c>
      <c r="H1760" s="13"/>
      <c r="I1760" s="13"/>
      <c r="J1760" s="13"/>
      <c r="K1760" s="90" t="n">
        <v>43769</v>
      </c>
      <c r="L1760" s="50" t="n">
        <v>43773</v>
      </c>
      <c r="M1760" s="2" t="n">
        <f aca="false">_xlfn.DAYS(L1760, K1760)</f>
        <v>4</v>
      </c>
      <c r="N1760" s="17"/>
      <c r="O1760" s="18"/>
    </row>
    <row r="1761" customFormat="false" ht="34" hidden="false" customHeight="false" outlineLevel="0" collapsed="false">
      <c r="A1761" s="13" t="s">
        <v>4088</v>
      </c>
      <c r="B1761" s="13" t="s">
        <v>976</v>
      </c>
      <c r="C1761" s="10"/>
      <c r="D1761" s="10"/>
      <c r="E1761" s="10" t="s">
        <v>1671</v>
      </c>
      <c r="F1761" s="10"/>
      <c r="G1761" s="13" t="s">
        <v>4089</v>
      </c>
      <c r="H1761" s="13"/>
      <c r="I1761" s="13"/>
      <c r="J1761" s="13"/>
      <c r="K1761" s="90" t="n">
        <v>43727</v>
      </c>
      <c r="L1761" s="50" t="n">
        <v>43773</v>
      </c>
      <c r="M1761" s="2" t="n">
        <f aca="false">_xlfn.DAYS(L1761, K1761)</f>
        <v>46</v>
      </c>
      <c r="N1761" s="17"/>
      <c r="O1761" s="18"/>
    </row>
    <row r="1762" customFormat="false" ht="68" hidden="false" customHeight="false" outlineLevel="0" collapsed="false">
      <c r="A1762" s="13" t="s">
        <v>4090</v>
      </c>
      <c r="B1762" s="13" t="s">
        <v>137</v>
      </c>
      <c r="C1762" s="10" t="s">
        <v>328</v>
      </c>
      <c r="D1762" s="10"/>
      <c r="E1762" s="10" t="s">
        <v>1671</v>
      </c>
      <c r="F1762" s="10"/>
      <c r="G1762" s="13" t="s">
        <v>4091</v>
      </c>
      <c r="H1762" s="13"/>
      <c r="I1762" s="13"/>
      <c r="J1762" s="13"/>
      <c r="K1762" s="90" t="n">
        <v>43428</v>
      </c>
      <c r="L1762" s="50" t="n">
        <v>43773</v>
      </c>
      <c r="M1762" s="2" t="n">
        <f aca="false">_xlfn.DAYS(L1762, K1762)</f>
        <v>345</v>
      </c>
      <c r="N1762" s="17"/>
      <c r="O1762" s="18"/>
    </row>
    <row r="1763" customFormat="false" ht="17" hidden="false" customHeight="false" outlineLevel="0" collapsed="false">
      <c r="A1763" s="13" t="s">
        <v>4090</v>
      </c>
      <c r="B1763" s="13" t="s">
        <v>573</v>
      </c>
      <c r="C1763" s="10" t="s">
        <v>315</v>
      </c>
      <c r="D1763" s="10"/>
      <c r="E1763" s="10" t="s">
        <v>1671</v>
      </c>
      <c r="F1763" s="10"/>
      <c r="G1763" s="13" t="s">
        <v>555</v>
      </c>
      <c r="H1763" s="13"/>
      <c r="I1763" s="13"/>
      <c r="J1763" s="13"/>
      <c r="K1763" s="90" t="n">
        <v>43643</v>
      </c>
      <c r="L1763" s="50" t="n">
        <v>43773</v>
      </c>
      <c r="M1763" s="2" t="n">
        <f aca="false">_xlfn.DAYS(L1763, K1763)</f>
        <v>130</v>
      </c>
      <c r="N1763" s="17"/>
      <c r="O1763" s="18"/>
    </row>
    <row r="1764" customFormat="false" ht="34" hidden="false" customHeight="false" outlineLevel="0" collapsed="false">
      <c r="A1764" s="13" t="s">
        <v>4090</v>
      </c>
      <c r="B1764" s="13" t="s">
        <v>422</v>
      </c>
      <c r="C1764" s="10" t="s">
        <v>1264</v>
      </c>
      <c r="D1764" s="10"/>
      <c r="E1764" s="10" t="s">
        <v>1671</v>
      </c>
      <c r="F1764" s="10"/>
      <c r="G1764" s="13" t="s">
        <v>4092</v>
      </c>
      <c r="H1764" s="13"/>
      <c r="I1764" s="13"/>
      <c r="J1764" s="13"/>
      <c r="K1764" s="90" t="n">
        <v>43713</v>
      </c>
      <c r="L1764" s="50" t="n">
        <v>43773</v>
      </c>
      <c r="M1764" s="2" t="n">
        <f aca="false">_xlfn.DAYS(L1764, K1764)</f>
        <v>60</v>
      </c>
      <c r="N1764" s="17"/>
      <c r="O1764" s="18"/>
    </row>
    <row r="1765" customFormat="false" ht="17" hidden="false" customHeight="false" outlineLevel="0" collapsed="false">
      <c r="A1765" s="13" t="s">
        <v>132</v>
      </c>
      <c r="B1765" s="13" t="s">
        <v>579</v>
      </c>
      <c r="C1765" s="10" t="s">
        <v>36</v>
      </c>
      <c r="D1765" s="10"/>
      <c r="E1765" s="10" t="s">
        <v>1671</v>
      </c>
      <c r="F1765" s="10"/>
      <c r="G1765" s="13" t="s">
        <v>3620</v>
      </c>
      <c r="H1765" s="13"/>
      <c r="I1765" s="13"/>
      <c r="J1765" s="13"/>
      <c r="K1765" s="90" t="n">
        <v>43759</v>
      </c>
      <c r="L1765" s="50" t="n">
        <v>43773</v>
      </c>
      <c r="M1765" s="2" t="n">
        <f aca="false">_xlfn.DAYS(L1765, K1765)</f>
        <v>14</v>
      </c>
      <c r="N1765" s="17"/>
      <c r="O1765" s="18"/>
    </row>
    <row r="1766" customFormat="false" ht="34" hidden="false" customHeight="false" outlineLevel="0" collapsed="false">
      <c r="A1766" s="13" t="s">
        <v>132</v>
      </c>
      <c r="B1766" s="13" t="s">
        <v>4093</v>
      </c>
      <c r="C1766" s="10" t="s">
        <v>246</v>
      </c>
      <c r="D1766" s="10"/>
      <c r="E1766" s="10" t="s">
        <v>1671</v>
      </c>
      <c r="F1766" s="10"/>
      <c r="G1766" s="13" t="s">
        <v>4094</v>
      </c>
      <c r="H1766" s="13"/>
      <c r="I1766" s="13"/>
      <c r="J1766" s="13"/>
      <c r="K1766" s="90" t="n">
        <v>43759</v>
      </c>
      <c r="L1766" s="50" t="n">
        <v>43773</v>
      </c>
      <c r="M1766" s="2" t="n">
        <f aca="false">_xlfn.DAYS(L1766, K1766)</f>
        <v>14</v>
      </c>
      <c r="N1766" s="17"/>
      <c r="O1766" s="18"/>
    </row>
    <row r="1767" customFormat="false" ht="17" hidden="false" customHeight="false" outlineLevel="0" collapsed="false">
      <c r="A1767" s="13" t="s">
        <v>132</v>
      </c>
      <c r="B1767" s="13" t="s">
        <v>4095</v>
      </c>
      <c r="C1767" s="10" t="s">
        <v>328</v>
      </c>
      <c r="D1767" s="10"/>
      <c r="E1767" s="10" t="s">
        <v>1671</v>
      </c>
      <c r="F1767" s="10"/>
      <c r="G1767" s="13" t="s">
        <v>4096</v>
      </c>
      <c r="H1767" s="13"/>
      <c r="I1767" s="13"/>
      <c r="J1767" s="13"/>
      <c r="K1767" s="90" t="n">
        <v>43692</v>
      </c>
      <c r="L1767" s="50" t="n">
        <v>43773</v>
      </c>
      <c r="M1767" s="2" t="n">
        <f aca="false">_xlfn.DAYS(L1767, K1767)</f>
        <v>81</v>
      </c>
      <c r="N1767" s="17"/>
      <c r="O1767" s="18"/>
    </row>
    <row r="1768" customFormat="false" ht="34" hidden="false" customHeight="false" outlineLevel="0" collapsed="false">
      <c r="A1768" s="13" t="s">
        <v>132</v>
      </c>
      <c r="B1768" s="13" t="s">
        <v>518</v>
      </c>
      <c r="C1768" s="10" t="s">
        <v>328</v>
      </c>
      <c r="D1768" s="10"/>
      <c r="E1768" s="10" t="s">
        <v>1671</v>
      </c>
      <c r="F1768" s="10"/>
      <c r="G1768" s="13" t="s">
        <v>4097</v>
      </c>
      <c r="H1768" s="13"/>
      <c r="I1768" s="13"/>
      <c r="J1768" s="13"/>
      <c r="K1768" s="90" t="n">
        <v>43663</v>
      </c>
      <c r="L1768" s="50" t="n">
        <v>43773</v>
      </c>
      <c r="M1768" s="2" t="n">
        <f aca="false">_xlfn.DAYS(L1768, K1768)</f>
        <v>110</v>
      </c>
      <c r="N1768" s="17"/>
      <c r="O1768" s="18"/>
    </row>
    <row r="1769" customFormat="false" ht="102" hidden="false" customHeight="false" outlineLevel="0" collapsed="false">
      <c r="A1769" s="13" t="s">
        <v>132</v>
      </c>
      <c r="B1769" s="13" t="s">
        <v>496</v>
      </c>
      <c r="C1769" s="10" t="s">
        <v>40</v>
      </c>
      <c r="D1769" s="10"/>
      <c r="E1769" s="10" t="s">
        <v>1671</v>
      </c>
      <c r="F1769" s="10"/>
      <c r="G1769" s="13" t="s">
        <v>4098</v>
      </c>
      <c r="H1769" s="13"/>
      <c r="I1769" s="13"/>
      <c r="J1769" s="13"/>
      <c r="K1769" s="90" t="n">
        <v>43684</v>
      </c>
      <c r="L1769" s="50" t="n">
        <v>43773</v>
      </c>
      <c r="M1769" s="2" t="n">
        <f aca="false">_xlfn.DAYS(L1769, K1769)</f>
        <v>89</v>
      </c>
      <c r="N1769" s="17"/>
      <c r="O1769" s="18"/>
    </row>
    <row r="1770" customFormat="false" ht="51" hidden="false" customHeight="false" outlineLevel="0" collapsed="false">
      <c r="A1770" s="13" t="s">
        <v>4099</v>
      </c>
      <c r="B1770" s="13" t="s">
        <v>518</v>
      </c>
      <c r="C1770" s="10" t="s">
        <v>264</v>
      </c>
      <c r="D1770" s="10"/>
      <c r="E1770" s="10" t="s">
        <v>1671</v>
      </c>
      <c r="F1770" s="10"/>
      <c r="G1770" s="13" t="s">
        <v>4100</v>
      </c>
      <c r="H1770" s="13"/>
      <c r="I1770" s="13"/>
      <c r="J1770" s="13"/>
      <c r="K1770" s="90" t="n">
        <v>43648</v>
      </c>
      <c r="L1770" s="50" t="n">
        <v>43773</v>
      </c>
      <c r="M1770" s="2" t="n">
        <f aca="false">_xlfn.DAYS(L1770, K1770)</f>
        <v>125</v>
      </c>
      <c r="N1770" s="17"/>
      <c r="O1770" s="18"/>
    </row>
    <row r="1771" customFormat="false" ht="34" hidden="false" customHeight="false" outlineLevel="0" collapsed="false">
      <c r="A1771" s="13" t="s">
        <v>812</v>
      </c>
      <c r="B1771" s="13" t="s">
        <v>4101</v>
      </c>
      <c r="C1771" s="10" t="s">
        <v>358</v>
      </c>
      <c r="D1771" s="10"/>
      <c r="E1771" s="10" t="s">
        <v>1671</v>
      </c>
      <c r="F1771" s="10"/>
      <c r="G1771" s="13" t="s">
        <v>4102</v>
      </c>
      <c r="H1771" s="13"/>
      <c r="I1771" s="13"/>
      <c r="J1771" s="13"/>
      <c r="K1771" s="90" t="n">
        <v>43763</v>
      </c>
      <c r="L1771" s="50" t="n">
        <v>43773</v>
      </c>
      <c r="M1771" s="2" t="n">
        <f aca="false">_xlfn.DAYS(L1771, K1771)</f>
        <v>10</v>
      </c>
      <c r="N1771" s="17"/>
      <c r="O1771" s="18"/>
    </row>
    <row r="1772" customFormat="false" ht="34" hidden="false" customHeight="false" outlineLevel="0" collapsed="false">
      <c r="A1772" s="13" t="s">
        <v>4103</v>
      </c>
      <c r="B1772" s="13" t="s">
        <v>2549</v>
      </c>
      <c r="C1772" s="10" t="s">
        <v>264</v>
      </c>
      <c r="D1772" s="10"/>
      <c r="E1772" s="10" t="s">
        <v>1671</v>
      </c>
      <c r="F1772" s="10"/>
      <c r="G1772" s="13" t="s">
        <v>4104</v>
      </c>
      <c r="H1772" s="13"/>
      <c r="I1772" s="13"/>
      <c r="J1772" s="13"/>
      <c r="K1772" s="90" t="n">
        <v>43749</v>
      </c>
      <c r="L1772" s="50" t="n">
        <v>43773</v>
      </c>
      <c r="M1772" s="2" t="n">
        <f aca="false">_xlfn.DAYS(L1772, K1772)</f>
        <v>24</v>
      </c>
      <c r="N1772" s="17"/>
      <c r="O1772" s="18"/>
    </row>
    <row r="1773" customFormat="false" ht="85" hidden="false" customHeight="false" outlineLevel="0" collapsed="false">
      <c r="A1773" s="13" t="s">
        <v>377</v>
      </c>
      <c r="B1773" s="13" t="s">
        <v>4105</v>
      </c>
      <c r="C1773" s="10" t="s">
        <v>328</v>
      </c>
      <c r="D1773" s="10"/>
      <c r="E1773" s="10" t="s">
        <v>1671</v>
      </c>
      <c r="F1773" s="10"/>
      <c r="G1773" s="13" t="s">
        <v>4106</v>
      </c>
      <c r="H1773" s="13"/>
      <c r="I1773" s="13"/>
      <c r="J1773" s="13"/>
      <c r="K1773" s="90" t="n">
        <v>43602</v>
      </c>
      <c r="L1773" s="50" t="n">
        <v>43773</v>
      </c>
      <c r="M1773" s="2" t="n">
        <f aca="false">_xlfn.DAYS(L1773, K1773)</f>
        <v>171</v>
      </c>
      <c r="N1773" s="17"/>
      <c r="O1773" s="18"/>
    </row>
    <row r="1774" customFormat="false" ht="85" hidden="false" customHeight="false" outlineLevel="0" collapsed="false">
      <c r="A1774" s="13" t="s">
        <v>4107</v>
      </c>
      <c r="B1774" s="13" t="s">
        <v>143</v>
      </c>
      <c r="C1774" s="10" t="s">
        <v>111</v>
      </c>
      <c r="D1774" s="10"/>
      <c r="E1774" s="10" t="s">
        <v>1671</v>
      </c>
      <c r="F1774" s="10"/>
      <c r="G1774" s="13" t="s">
        <v>4108</v>
      </c>
      <c r="H1774" s="13"/>
      <c r="I1774" s="13"/>
      <c r="J1774" s="13"/>
      <c r="K1774" s="90" t="n">
        <v>43753</v>
      </c>
      <c r="L1774" s="50" t="n">
        <v>43773</v>
      </c>
      <c r="M1774" s="2" t="n">
        <f aca="false">_xlfn.DAYS(L1774, K1774)</f>
        <v>20</v>
      </c>
      <c r="N1774" s="17"/>
      <c r="O1774" s="18"/>
    </row>
    <row r="1775" customFormat="false" ht="119" hidden="false" customHeight="false" outlineLevel="0" collapsed="false">
      <c r="A1775" s="13" t="s">
        <v>4109</v>
      </c>
      <c r="B1775" s="13" t="s">
        <v>2481</v>
      </c>
      <c r="C1775" s="10" t="s">
        <v>328</v>
      </c>
      <c r="D1775" s="10"/>
      <c r="E1775" s="10" t="s">
        <v>1671</v>
      </c>
      <c r="F1775" s="10"/>
      <c r="G1775" s="13" t="s">
        <v>4110</v>
      </c>
      <c r="H1775" s="13"/>
      <c r="I1775" s="13"/>
      <c r="J1775" s="13"/>
      <c r="K1775" s="90" t="n">
        <v>43729</v>
      </c>
      <c r="L1775" s="50" t="n">
        <v>43773</v>
      </c>
      <c r="M1775" s="2" t="n">
        <f aca="false">_xlfn.DAYS(L1775, K1775)</f>
        <v>44</v>
      </c>
      <c r="N1775" s="17"/>
      <c r="O1775" s="18"/>
    </row>
    <row r="1776" customFormat="false" ht="17" hidden="false" customHeight="false" outlineLevel="0" collapsed="false">
      <c r="A1776" s="13" t="s">
        <v>4111</v>
      </c>
      <c r="B1776" s="13" t="s">
        <v>4112</v>
      </c>
      <c r="C1776" s="10"/>
      <c r="D1776" s="10"/>
      <c r="E1776" s="10" t="s">
        <v>1671</v>
      </c>
      <c r="F1776" s="10"/>
      <c r="G1776" s="13" t="s">
        <v>4058</v>
      </c>
      <c r="H1776" s="13"/>
      <c r="I1776" s="13"/>
      <c r="J1776" s="13"/>
      <c r="K1776" s="90" t="n">
        <v>43717</v>
      </c>
      <c r="L1776" s="50" t="n">
        <v>43773</v>
      </c>
      <c r="M1776" s="2" t="n">
        <f aca="false">_xlfn.DAYS(L1776, K1776)</f>
        <v>56</v>
      </c>
      <c r="N1776" s="17"/>
      <c r="O1776" s="18"/>
    </row>
    <row r="1777" customFormat="false" ht="17" hidden="false" customHeight="false" outlineLevel="0" collapsed="false">
      <c r="A1777" s="13" t="s">
        <v>4113</v>
      </c>
      <c r="B1777" s="13" t="s">
        <v>127</v>
      </c>
      <c r="C1777" s="10" t="s">
        <v>297</v>
      </c>
      <c r="D1777" s="10"/>
      <c r="E1777" s="10" t="s">
        <v>1671</v>
      </c>
      <c r="F1777" s="10"/>
      <c r="G1777" s="13" t="s">
        <v>3304</v>
      </c>
      <c r="H1777" s="13"/>
      <c r="I1777" s="13"/>
      <c r="J1777" s="13"/>
      <c r="K1777" s="90" t="n">
        <v>43770</v>
      </c>
      <c r="L1777" s="50" t="n">
        <v>43773</v>
      </c>
      <c r="M1777" s="2" t="n">
        <f aca="false">_xlfn.DAYS(L1777, K1777)</f>
        <v>3</v>
      </c>
      <c r="N1777" s="17"/>
      <c r="O1777" s="18"/>
    </row>
    <row r="1778" customFormat="false" ht="68" hidden="false" customHeight="false" outlineLevel="0" collapsed="false">
      <c r="A1778" s="13" t="s">
        <v>4114</v>
      </c>
      <c r="B1778" s="13" t="s">
        <v>393</v>
      </c>
      <c r="C1778" s="10" t="s">
        <v>224</v>
      </c>
      <c r="D1778" s="10"/>
      <c r="E1778" s="10" t="s">
        <v>1671</v>
      </c>
      <c r="F1778" s="10"/>
      <c r="G1778" s="13" t="s">
        <v>4115</v>
      </c>
      <c r="H1778" s="13"/>
      <c r="I1778" s="13"/>
      <c r="J1778" s="13"/>
      <c r="K1778" s="90" t="n">
        <v>43699</v>
      </c>
      <c r="L1778" s="50" t="n">
        <v>43773</v>
      </c>
      <c r="M1778" s="2" t="n">
        <f aca="false">_xlfn.DAYS(L1778, K1778)</f>
        <v>74</v>
      </c>
      <c r="N1778" s="17"/>
      <c r="O1778" s="18"/>
    </row>
    <row r="1779" customFormat="false" ht="34" hidden="false" customHeight="false" outlineLevel="0" collapsed="false">
      <c r="A1779" s="13" t="s">
        <v>4116</v>
      </c>
      <c r="B1779" s="13" t="s">
        <v>4117</v>
      </c>
      <c r="C1779" s="10"/>
      <c r="D1779" s="10"/>
      <c r="E1779" s="10" t="s">
        <v>1671</v>
      </c>
      <c r="F1779" s="10"/>
      <c r="G1779" s="13" t="s">
        <v>3568</v>
      </c>
      <c r="H1779" s="13"/>
      <c r="I1779" s="13"/>
      <c r="J1779" s="13"/>
      <c r="K1779" s="90" t="n">
        <v>43720</v>
      </c>
      <c r="L1779" s="50" t="n">
        <v>43773</v>
      </c>
      <c r="M1779" s="2" t="n">
        <f aca="false">_xlfn.DAYS(L1779, K1779)</f>
        <v>53</v>
      </c>
      <c r="N1779" s="17"/>
      <c r="O1779" s="18"/>
    </row>
    <row r="1780" customFormat="false" ht="17" hidden="false" customHeight="false" outlineLevel="0" collapsed="false">
      <c r="A1780" s="13" t="s">
        <v>1922</v>
      </c>
      <c r="B1780" s="13" t="s">
        <v>137</v>
      </c>
      <c r="C1780" s="10" t="s">
        <v>237</v>
      </c>
      <c r="D1780" s="10"/>
      <c r="E1780" s="10" t="s">
        <v>1671</v>
      </c>
      <c r="F1780" s="10"/>
      <c r="G1780" s="13" t="s">
        <v>4118</v>
      </c>
      <c r="H1780" s="13"/>
      <c r="I1780" s="13"/>
      <c r="J1780" s="13"/>
      <c r="K1780" s="90" t="n">
        <v>43771</v>
      </c>
      <c r="L1780" s="50" t="n">
        <v>43773</v>
      </c>
      <c r="M1780" s="2" t="n">
        <f aca="false">_xlfn.DAYS(L1780, K1780)</f>
        <v>2</v>
      </c>
      <c r="N1780" s="17"/>
      <c r="O1780" s="18"/>
    </row>
    <row r="1781" customFormat="false" ht="34" hidden="false" customHeight="false" outlineLevel="0" collapsed="false">
      <c r="A1781" s="13" t="s">
        <v>1922</v>
      </c>
      <c r="B1781" s="13" t="s">
        <v>4119</v>
      </c>
      <c r="C1781" s="10" t="s">
        <v>234</v>
      </c>
      <c r="D1781" s="10"/>
      <c r="E1781" s="10" t="s">
        <v>1671</v>
      </c>
      <c r="F1781" s="10"/>
      <c r="G1781" s="13" t="s">
        <v>4120</v>
      </c>
      <c r="H1781" s="13"/>
      <c r="I1781" s="13"/>
      <c r="J1781" s="13"/>
      <c r="K1781" s="90" t="n">
        <v>43628</v>
      </c>
      <c r="L1781" s="50" t="n">
        <v>43773</v>
      </c>
      <c r="M1781" s="2" t="n">
        <f aca="false">_xlfn.DAYS(L1781, K1781)</f>
        <v>145</v>
      </c>
      <c r="N1781" s="17"/>
      <c r="O1781" s="18"/>
    </row>
    <row r="1782" customFormat="false" ht="34" hidden="false" customHeight="false" outlineLevel="0" collapsed="false">
      <c r="A1782" s="13" t="s">
        <v>1922</v>
      </c>
      <c r="B1782" s="13" t="s">
        <v>150</v>
      </c>
      <c r="C1782" s="10" t="s">
        <v>1264</v>
      </c>
      <c r="D1782" s="10"/>
      <c r="E1782" s="10" t="s">
        <v>1671</v>
      </c>
      <c r="F1782" s="10"/>
      <c r="G1782" s="13" t="s">
        <v>4121</v>
      </c>
      <c r="H1782" s="13"/>
      <c r="I1782" s="13"/>
      <c r="J1782" s="13"/>
      <c r="K1782" s="90" t="n">
        <v>43744</v>
      </c>
      <c r="L1782" s="50" t="n">
        <v>43773</v>
      </c>
      <c r="M1782" s="2" t="n">
        <f aca="false">_xlfn.DAYS(L1782, K1782)</f>
        <v>29</v>
      </c>
      <c r="N1782" s="17"/>
      <c r="O1782" s="18"/>
    </row>
    <row r="1783" customFormat="false" ht="51" hidden="false" customHeight="false" outlineLevel="0" collapsed="false">
      <c r="A1783" s="13" t="s">
        <v>4122</v>
      </c>
      <c r="B1783" s="13" t="s">
        <v>77</v>
      </c>
      <c r="C1783" s="10"/>
      <c r="D1783" s="10"/>
      <c r="E1783" s="10" t="s">
        <v>1671</v>
      </c>
      <c r="F1783" s="10"/>
      <c r="G1783" s="13" t="s">
        <v>4123</v>
      </c>
      <c r="H1783" s="13"/>
      <c r="I1783" s="13"/>
      <c r="J1783" s="13"/>
      <c r="K1783" s="90" t="n">
        <v>43573</v>
      </c>
      <c r="L1783" s="50" t="n">
        <v>43773</v>
      </c>
      <c r="M1783" s="2" t="n">
        <f aca="false">_xlfn.DAYS(L1783, K1783)</f>
        <v>200</v>
      </c>
      <c r="N1783" s="17"/>
      <c r="O1783" s="18"/>
    </row>
    <row r="1784" customFormat="false" ht="68" hidden="false" customHeight="false" outlineLevel="0" collapsed="false">
      <c r="A1784" s="13" t="s">
        <v>4124</v>
      </c>
      <c r="B1784" s="13" t="s">
        <v>2450</v>
      </c>
      <c r="C1784" s="10" t="s">
        <v>315</v>
      </c>
      <c r="D1784" s="10"/>
      <c r="E1784" s="10" t="s">
        <v>1671</v>
      </c>
      <c r="F1784" s="10"/>
      <c r="G1784" s="13" t="s">
        <v>4125</v>
      </c>
      <c r="H1784" s="13"/>
      <c r="I1784" s="13"/>
      <c r="J1784" s="13"/>
      <c r="K1784" s="90" t="n">
        <v>43727</v>
      </c>
      <c r="L1784" s="50" t="n">
        <v>43773</v>
      </c>
      <c r="M1784" s="2" t="n">
        <f aca="false">_xlfn.DAYS(L1784, K1784)</f>
        <v>46</v>
      </c>
      <c r="N1784" s="17"/>
      <c r="O1784" s="18"/>
    </row>
    <row r="1785" customFormat="false" ht="17" hidden="false" customHeight="false" outlineLevel="0" collapsed="false">
      <c r="A1785" s="13" t="s">
        <v>4126</v>
      </c>
      <c r="B1785" s="13" t="s">
        <v>263</v>
      </c>
      <c r="C1785" s="10" t="s">
        <v>40</v>
      </c>
      <c r="D1785" s="10"/>
      <c r="E1785" s="10" t="s">
        <v>1671</v>
      </c>
      <c r="F1785" s="10"/>
      <c r="G1785" s="13" t="s">
        <v>3203</v>
      </c>
      <c r="H1785" s="13"/>
      <c r="I1785" s="13"/>
      <c r="J1785" s="13"/>
      <c r="K1785" s="90" t="n">
        <v>43698</v>
      </c>
      <c r="L1785" s="50" t="n">
        <v>43773</v>
      </c>
      <c r="M1785" s="2" t="n">
        <f aca="false">_xlfn.DAYS(L1785, K1785)</f>
        <v>75</v>
      </c>
      <c r="N1785" s="17"/>
    </row>
    <row r="1786" customFormat="false" ht="34" hidden="false" customHeight="false" outlineLevel="0" collapsed="false">
      <c r="A1786" s="13" t="s">
        <v>4126</v>
      </c>
      <c r="B1786" s="13" t="s">
        <v>231</v>
      </c>
      <c r="C1786" s="10" t="s">
        <v>234</v>
      </c>
      <c r="D1786" s="10"/>
      <c r="E1786" s="10" t="s">
        <v>1671</v>
      </c>
      <c r="F1786" s="10"/>
      <c r="G1786" s="13" t="s">
        <v>4127</v>
      </c>
      <c r="H1786" s="13"/>
      <c r="I1786" s="13"/>
      <c r="J1786" s="13"/>
      <c r="K1786" s="90" t="n">
        <v>43608</v>
      </c>
      <c r="L1786" s="50" t="n">
        <v>43773</v>
      </c>
      <c r="M1786" s="2" t="n">
        <f aca="false">_xlfn.DAYS(L1786, K1786)</f>
        <v>165</v>
      </c>
      <c r="N1786" s="17"/>
    </row>
    <row r="1787" customFormat="false" ht="34" hidden="false" customHeight="false" outlineLevel="0" collapsed="false">
      <c r="A1787" s="13" t="s">
        <v>4126</v>
      </c>
      <c r="B1787" s="13" t="s">
        <v>3005</v>
      </c>
      <c r="C1787" s="10" t="s">
        <v>358</v>
      </c>
      <c r="D1787" s="10"/>
      <c r="E1787" s="10" t="s">
        <v>1671</v>
      </c>
      <c r="F1787" s="10"/>
      <c r="G1787" s="13" t="s">
        <v>4128</v>
      </c>
      <c r="H1787" s="13"/>
      <c r="I1787" s="13"/>
      <c r="J1787" s="13"/>
      <c r="K1787" s="90" t="n">
        <v>43770</v>
      </c>
      <c r="L1787" s="50" t="n">
        <v>43773</v>
      </c>
      <c r="M1787" s="2" t="n">
        <f aca="false">_xlfn.DAYS(L1787, K1787)</f>
        <v>3</v>
      </c>
      <c r="N1787" s="17"/>
    </row>
    <row r="1788" customFormat="false" ht="17" hidden="false" customHeight="false" outlineLevel="0" collapsed="false">
      <c r="A1788" s="13" t="s">
        <v>4126</v>
      </c>
      <c r="B1788" s="13" t="s">
        <v>3005</v>
      </c>
      <c r="C1788" s="10" t="s">
        <v>264</v>
      </c>
      <c r="D1788" s="10"/>
      <c r="E1788" s="10" t="s">
        <v>1671</v>
      </c>
      <c r="F1788" s="10"/>
      <c r="G1788" s="13" t="s">
        <v>4129</v>
      </c>
      <c r="H1788" s="13"/>
      <c r="I1788" s="13"/>
      <c r="J1788" s="13"/>
      <c r="K1788" s="90" t="n">
        <v>43770</v>
      </c>
      <c r="L1788" s="50" t="n">
        <v>43773</v>
      </c>
      <c r="M1788" s="2" t="n">
        <f aca="false">_xlfn.DAYS(L1788, K1788)</f>
        <v>3</v>
      </c>
      <c r="N1788" s="17"/>
    </row>
    <row r="1789" customFormat="false" ht="17" hidden="false" customHeight="false" outlineLevel="0" collapsed="false">
      <c r="A1789" s="13" t="s">
        <v>4130</v>
      </c>
      <c r="B1789" s="13" t="s">
        <v>4131</v>
      </c>
      <c r="C1789" s="10" t="s">
        <v>40</v>
      </c>
      <c r="D1789" s="10"/>
      <c r="E1789" s="10" t="s">
        <v>1671</v>
      </c>
      <c r="F1789" s="10"/>
      <c r="G1789" s="13" t="s">
        <v>3445</v>
      </c>
      <c r="H1789" s="13"/>
      <c r="I1789" s="13"/>
      <c r="J1789" s="13"/>
      <c r="K1789" s="90" t="n">
        <v>43726</v>
      </c>
      <c r="L1789" s="50" t="n">
        <v>43773</v>
      </c>
      <c r="M1789" s="2" t="n">
        <f aca="false">_xlfn.DAYS(L1789, K1789)</f>
        <v>47</v>
      </c>
      <c r="N1789" s="17"/>
    </row>
    <row r="1790" customFormat="false" ht="68" hidden="false" customHeight="false" outlineLevel="0" collapsed="false">
      <c r="A1790" s="13" t="s">
        <v>139</v>
      </c>
      <c r="B1790" s="13" t="s">
        <v>938</v>
      </c>
      <c r="C1790" s="10" t="s">
        <v>224</v>
      </c>
      <c r="D1790" s="10"/>
      <c r="E1790" s="10" t="s">
        <v>1671</v>
      </c>
      <c r="F1790" s="10"/>
      <c r="G1790" s="13" t="s">
        <v>4132</v>
      </c>
      <c r="H1790" s="13"/>
      <c r="I1790" s="13"/>
      <c r="J1790" s="13"/>
      <c r="K1790" s="90" t="n">
        <v>43749</v>
      </c>
      <c r="L1790" s="50" t="n">
        <v>43773</v>
      </c>
      <c r="M1790" s="2" t="n">
        <f aca="false">_xlfn.DAYS(L1790, K1790)</f>
        <v>24</v>
      </c>
      <c r="N1790" s="17"/>
    </row>
    <row r="1791" customFormat="false" ht="34" hidden="false" customHeight="false" outlineLevel="0" collapsed="false">
      <c r="A1791" s="13" t="s">
        <v>524</v>
      </c>
      <c r="B1791" s="13" t="s">
        <v>263</v>
      </c>
      <c r="C1791" s="10" t="s">
        <v>315</v>
      </c>
      <c r="D1791" s="10"/>
      <c r="E1791" s="10" t="s">
        <v>1671</v>
      </c>
      <c r="F1791" s="10"/>
      <c r="G1791" s="13" t="s">
        <v>4133</v>
      </c>
      <c r="H1791" s="13"/>
      <c r="I1791" s="13"/>
      <c r="J1791" s="13"/>
      <c r="K1791" s="90" t="n">
        <v>43749</v>
      </c>
      <c r="L1791" s="50" t="n">
        <v>43773</v>
      </c>
      <c r="M1791" s="2" t="n">
        <f aca="false">_xlfn.DAYS(L1791, K1791)</f>
        <v>24</v>
      </c>
      <c r="N1791" s="17"/>
      <c r="O1791" s="18"/>
    </row>
    <row r="1792" customFormat="false" ht="51" hidden="false" customHeight="false" outlineLevel="0" collapsed="false">
      <c r="A1792" s="13" t="s">
        <v>524</v>
      </c>
      <c r="B1792" s="13" t="s">
        <v>571</v>
      </c>
      <c r="C1792" s="10" t="s">
        <v>3435</v>
      </c>
      <c r="D1792" s="10"/>
      <c r="E1792" s="10" t="s">
        <v>1671</v>
      </c>
      <c r="F1792" s="10"/>
      <c r="G1792" s="13" t="s">
        <v>4134</v>
      </c>
      <c r="H1792" s="13"/>
      <c r="I1792" s="13"/>
      <c r="J1792" s="13"/>
      <c r="K1792" s="90" t="n">
        <v>43627</v>
      </c>
      <c r="L1792" s="50" t="n">
        <v>43773</v>
      </c>
      <c r="M1792" s="2" t="n">
        <f aca="false">_xlfn.DAYS(L1792, K1792)</f>
        <v>146</v>
      </c>
      <c r="N1792" s="17"/>
    </row>
    <row r="1793" customFormat="false" ht="51" hidden="false" customHeight="false" outlineLevel="0" collapsed="false">
      <c r="A1793" s="13" t="s">
        <v>4135</v>
      </c>
      <c r="B1793" s="13" t="s">
        <v>303</v>
      </c>
      <c r="C1793" s="10" t="s">
        <v>234</v>
      </c>
      <c r="D1793" s="10"/>
      <c r="E1793" s="10" t="s">
        <v>1671</v>
      </c>
      <c r="F1793" s="10"/>
      <c r="G1793" s="13" t="s">
        <v>4136</v>
      </c>
      <c r="H1793" s="13"/>
      <c r="I1793" s="13"/>
      <c r="J1793" s="13"/>
      <c r="K1793" s="90" t="n">
        <v>43769</v>
      </c>
      <c r="L1793" s="50" t="n">
        <v>43773</v>
      </c>
      <c r="M1793" s="2" t="n">
        <f aca="false">_xlfn.DAYS(L1793, K1793)</f>
        <v>4</v>
      </c>
      <c r="N1793" s="17"/>
    </row>
    <row r="1794" customFormat="false" ht="68" hidden="false" customHeight="false" outlineLevel="0" collapsed="false">
      <c r="A1794" s="13" t="s">
        <v>2535</v>
      </c>
      <c r="B1794" s="13" t="s">
        <v>427</v>
      </c>
      <c r="C1794" s="10" t="s">
        <v>352</v>
      </c>
      <c r="D1794" s="10"/>
      <c r="E1794" s="10" t="s">
        <v>1671</v>
      </c>
      <c r="F1794" s="10"/>
      <c r="G1794" s="13" t="s">
        <v>4137</v>
      </c>
      <c r="H1794" s="13"/>
      <c r="I1794" s="13"/>
      <c r="J1794" s="13"/>
      <c r="K1794" s="90" t="n">
        <v>43690</v>
      </c>
      <c r="L1794" s="50" t="n">
        <v>43773</v>
      </c>
      <c r="M1794" s="2" t="n">
        <f aca="false">_xlfn.DAYS(L1794, K1794)</f>
        <v>83</v>
      </c>
      <c r="N1794" s="17"/>
    </row>
    <row r="1795" customFormat="false" ht="51" hidden="false" customHeight="false" outlineLevel="0" collapsed="false">
      <c r="A1795" s="13" t="s">
        <v>2535</v>
      </c>
      <c r="B1795" s="13" t="s">
        <v>715</v>
      </c>
      <c r="C1795" s="10" t="s">
        <v>36</v>
      </c>
      <c r="D1795" s="10"/>
      <c r="E1795" s="10" t="s">
        <v>1671</v>
      </c>
      <c r="F1795" s="10"/>
      <c r="G1795" s="13" t="s">
        <v>4138</v>
      </c>
      <c r="H1795" s="13"/>
      <c r="I1795" s="13"/>
      <c r="J1795" s="13"/>
      <c r="K1795" s="90" t="n">
        <v>43719</v>
      </c>
      <c r="L1795" s="50" t="n">
        <v>43773</v>
      </c>
      <c r="M1795" s="2" t="n">
        <f aca="false">_xlfn.DAYS(L1795, K1795)</f>
        <v>54</v>
      </c>
      <c r="N1795" s="17"/>
    </row>
    <row r="1796" customFormat="false" ht="17" hidden="false" customHeight="false" outlineLevel="0" collapsed="false">
      <c r="A1796" s="13" t="s">
        <v>2535</v>
      </c>
      <c r="B1796" s="13" t="s">
        <v>4139</v>
      </c>
      <c r="C1796" s="10" t="s">
        <v>352</v>
      </c>
      <c r="D1796" s="10"/>
      <c r="E1796" s="10" t="s">
        <v>1671</v>
      </c>
      <c r="F1796" s="10"/>
      <c r="G1796" s="13" t="s">
        <v>4140</v>
      </c>
      <c r="H1796" s="13"/>
      <c r="I1796" s="13"/>
      <c r="J1796" s="13"/>
      <c r="K1796" s="90" t="n">
        <v>43744</v>
      </c>
      <c r="L1796" s="50" t="n">
        <v>43773</v>
      </c>
      <c r="M1796" s="2" t="n">
        <f aca="false">_xlfn.DAYS(L1796, K1796)</f>
        <v>29</v>
      </c>
      <c r="O1796" s="18"/>
    </row>
    <row r="1797" customFormat="false" ht="34" hidden="false" customHeight="false" outlineLevel="0" collapsed="false">
      <c r="A1797" s="13" t="s">
        <v>2535</v>
      </c>
      <c r="B1797" s="13" t="s">
        <v>4141</v>
      </c>
      <c r="C1797" s="10" t="s">
        <v>36</v>
      </c>
      <c r="D1797" s="10"/>
      <c r="E1797" s="10" t="s">
        <v>1671</v>
      </c>
      <c r="F1797" s="10"/>
      <c r="G1797" s="13" t="s">
        <v>4142</v>
      </c>
      <c r="H1797" s="13"/>
      <c r="I1797" s="13"/>
      <c r="J1797" s="13"/>
      <c r="K1797" s="90" t="n">
        <v>43755</v>
      </c>
      <c r="L1797" s="50" t="n">
        <v>43773</v>
      </c>
      <c r="M1797" s="2" t="n">
        <f aca="false">_xlfn.DAYS(L1797, K1797)</f>
        <v>18</v>
      </c>
      <c r="O1797" s="18"/>
    </row>
    <row r="1798" customFormat="false" ht="17" hidden="false" customHeight="false" outlineLevel="0" collapsed="false">
      <c r="A1798" s="13" t="s">
        <v>2535</v>
      </c>
      <c r="B1798" s="13" t="s">
        <v>3005</v>
      </c>
      <c r="C1798" s="10" t="s">
        <v>224</v>
      </c>
      <c r="D1798" s="10"/>
      <c r="E1798" s="10" t="s">
        <v>1671</v>
      </c>
      <c r="F1798" s="10"/>
      <c r="G1798" s="13" t="s">
        <v>4143</v>
      </c>
      <c r="H1798" s="13"/>
      <c r="I1798" s="13"/>
      <c r="J1798" s="13"/>
      <c r="K1798" s="90" t="n">
        <v>43596</v>
      </c>
      <c r="L1798" s="50" t="n">
        <v>43773</v>
      </c>
      <c r="M1798" s="2" t="n">
        <f aca="false">_xlfn.DAYS(L1798, K1798)</f>
        <v>177</v>
      </c>
      <c r="N1798" s="17"/>
      <c r="O1798" s="18"/>
    </row>
    <row r="1799" customFormat="false" ht="17" hidden="false" customHeight="false" outlineLevel="0" collapsed="false">
      <c r="A1799" s="13" t="s">
        <v>2535</v>
      </c>
      <c r="B1799" s="13" t="s">
        <v>4144</v>
      </c>
      <c r="C1799" s="10" t="s">
        <v>1425</v>
      </c>
      <c r="D1799" s="10"/>
      <c r="E1799" s="10" t="s">
        <v>1671</v>
      </c>
      <c r="F1799" s="10"/>
      <c r="G1799" s="13" t="s">
        <v>766</v>
      </c>
      <c r="H1799" s="13"/>
      <c r="I1799" s="13"/>
      <c r="J1799" s="13"/>
      <c r="K1799" s="90" t="n">
        <v>43741</v>
      </c>
      <c r="L1799" s="50" t="n">
        <v>43773</v>
      </c>
      <c r="M1799" s="2" t="n">
        <f aca="false">_xlfn.DAYS(L1799, K1799)</f>
        <v>32</v>
      </c>
      <c r="N1799" s="17"/>
    </row>
    <row r="1800" customFormat="false" ht="34" hidden="false" customHeight="false" outlineLevel="0" collapsed="false">
      <c r="A1800" s="13" t="s">
        <v>4145</v>
      </c>
      <c r="B1800" s="13" t="s">
        <v>3532</v>
      </c>
      <c r="C1800" s="10" t="s">
        <v>40</v>
      </c>
      <c r="D1800" s="10"/>
      <c r="E1800" s="10" t="s">
        <v>1671</v>
      </c>
      <c r="F1800" s="10"/>
      <c r="G1800" s="13" t="s">
        <v>4146</v>
      </c>
      <c r="H1800" s="13"/>
      <c r="I1800" s="13"/>
      <c r="J1800" s="13"/>
      <c r="K1800" s="90" t="n">
        <v>43762</v>
      </c>
      <c r="L1800" s="50" t="n">
        <v>43773</v>
      </c>
      <c r="M1800" s="2" t="n">
        <f aca="false">_xlfn.DAYS(L1800, K1800)</f>
        <v>11</v>
      </c>
      <c r="N1800" s="17"/>
    </row>
    <row r="1801" customFormat="false" ht="17" hidden="false" customHeight="false" outlineLevel="0" collapsed="false">
      <c r="A1801" s="13" t="s">
        <v>4145</v>
      </c>
      <c r="B1801" s="13" t="s">
        <v>89</v>
      </c>
      <c r="C1801" s="10" t="s">
        <v>315</v>
      </c>
      <c r="D1801" s="10"/>
      <c r="E1801" s="10" t="s">
        <v>1671</v>
      </c>
      <c r="F1801" s="10"/>
      <c r="G1801" s="13" t="s">
        <v>574</v>
      </c>
      <c r="H1801" s="13"/>
      <c r="I1801" s="13"/>
      <c r="J1801" s="13"/>
      <c r="K1801" s="90" t="n">
        <v>43744</v>
      </c>
      <c r="L1801" s="50" t="n">
        <v>43773</v>
      </c>
      <c r="M1801" s="2" t="n">
        <f aca="false">_xlfn.DAYS(L1801, K1801)</f>
        <v>29</v>
      </c>
      <c r="N1801" s="17"/>
    </row>
    <row r="1802" customFormat="false" ht="34" hidden="false" customHeight="false" outlineLevel="0" collapsed="false">
      <c r="A1802" s="13" t="s">
        <v>4145</v>
      </c>
      <c r="B1802" s="13" t="s">
        <v>2725</v>
      </c>
      <c r="C1802" s="10" t="s">
        <v>40</v>
      </c>
      <c r="D1802" s="10"/>
      <c r="E1802" s="10" t="s">
        <v>1671</v>
      </c>
      <c r="F1802" s="10"/>
      <c r="G1802" s="13" t="s">
        <v>4147</v>
      </c>
      <c r="H1802" s="13"/>
      <c r="I1802" s="13"/>
      <c r="J1802" s="13"/>
      <c r="K1802" s="90" t="n">
        <v>43586</v>
      </c>
      <c r="L1802" s="50" t="n">
        <v>43773</v>
      </c>
      <c r="M1802" s="2" t="n">
        <f aca="false">_xlfn.DAYS(L1802, K1802)</f>
        <v>187</v>
      </c>
      <c r="N1802" s="17"/>
    </row>
    <row r="1803" customFormat="false" ht="34" hidden="false" customHeight="false" outlineLevel="0" collapsed="false">
      <c r="A1803" s="13" t="s">
        <v>2541</v>
      </c>
      <c r="B1803" s="13" t="s">
        <v>573</v>
      </c>
      <c r="C1803" s="10" t="s">
        <v>242</v>
      </c>
      <c r="D1803" s="10"/>
      <c r="E1803" s="10" t="s">
        <v>1671</v>
      </c>
      <c r="F1803" s="10"/>
      <c r="G1803" s="13" t="s">
        <v>4148</v>
      </c>
      <c r="H1803" s="13"/>
      <c r="I1803" s="13"/>
      <c r="J1803" s="13"/>
      <c r="K1803" s="90" t="n">
        <v>43755</v>
      </c>
      <c r="L1803" s="50" t="n">
        <v>43773</v>
      </c>
      <c r="M1803" s="2" t="n">
        <f aca="false">_xlfn.DAYS(L1803, K1803)</f>
        <v>18</v>
      </c>
      <c r="N1803" s="17"/>
    </row>
    <row r="1804" customFormat="false" ht="34" hidden="false" customHeight="false" outlineLevel="0" collapsed="false">
      <c r="A1804" s="13" t="s">
        <v>4149</v>
      </c>
      <c r="B1804" s="13" t="s">
        <v>238</v>
      </c>
      <c r="C1804" s="10" t="s">
        <v>352</v>
      </c>
      <c r="D1804" s="10"/>
      <c r="E1804" s="10" t="s">
        <v>1671</v>
      </c>
      <c r="F1804" s="10"/>
      <c r="G1804" s="13" t="s">
        <v>4150</v>
      </c>
      <c r="H1804" s="13"/>
      <c r="I1804" s="13"/>
      <c r="J1804" s="13"/>
      <c r="K1804" s="90" t="n">
        <v>43755</v>
      </c>
      <c r="L1804" s="50" t="n">
        <v>43773</v>
      </c>
      <c r="M1804" s="2" t="n">
        <f aca="false">_xlfn.DAYS(L1804, K1804)</f>
        <v>18</v>
      </c>
      <c r="N1804" s="17"/>
    </row>
    <row r="1805" customFormat="false" ht="34" hidden="false" customHeight="false" outlineLevel="0" collapsed="false">
      <c r="A1805" s="13" t="s">
        <v>4151</v>
      </c>
      <c r="B1805" s="13" t="s">
        <v>238</v>
      </c>
      <c r="C1805" s="10" t="s">
        <v>352</v>
      </c>
      <c r="D1805" s="10"/>
      <c r="E1805" s="10" t="s">
        <v>1671</v>
      </c>
      <c r="F1805" s="10"/>
      <c r="G1805" s="13" t="s">
        <v>4152</v>
      </c>
      <c r="H1805" s="13"/>
      <c r="I1805" s="13"/>
      <c r="J1805" s="13"/>
      <c r="K1805" s="90" t="n">
        <v>43728</v>
      </c>
      <c r="L1805" s="50" t="n">
        <v>43773</v>
      </c>
      <c r="M1805" s="2" t="n">
        <f aca="false">_xlfn.DAYS(L1805, K1805)</f>
        <v>45</v>
      </c>
      <c r="N1805" s="17"/>
    </row>
    <row r="1806" customFormat="false" ht="17" hidden="false" customHeight="false" outlineLevel="0" collapsed="false">
      <c r="A1806" s="13" t="s">
        <v>4153</v>
      </c>
      <c r="B1806" s="13" t="s">
        <v>4154</v>
      </c>
      <c r="C1806" s="10" t="s">
        <v>358</v>
      </c>
      <c r="D1806" s="10"/>
      <c r="E1806" s="10" t="s">
        <v>1671</v>
      </c>
      <c r="F1806" s="10"/>
      <c r="G1806" s="13" t="s">
        <v>4155</v>
      </c>
      <c r="H1806" s="13"/>
      <c r="I1806" s="13"/>
      <c r="J1806" s="13"/>
      <c r="K1806" s="90" t="n">
        <v>43727</v>
      </c>
      <c r="L1806" s="50" t="n">
        <v>43773</v>
      </c>
      <c r="M1806" s="2" t="n">
        <f aca="false">_xlfn.DAYS(L1806, K1806)</f>
        <v>46</v>
      </c>
      <c r="N1806" s="17"/>
    </row>
    <row r="1807" customFormat="false" ht="34" hidden="false" customHeight="false" outlineLevel="0" collapsed="false">
      <c r="A1807" s="13" t="s">
        <v>4156</v>
      </c>
      <c r="B1807" s="13" t="s">
        <v>579</v>
      </c>
      <c r="C1807" s="10" t="s">
        <v>111</v>
      </c>
      <c r="D1807" s="10"/>
      <c r="E1807" s="10" t="s">
        <v>1671</v>
      </c>
      <c r="F1807" s="10"/>
      <c r="G1807" s="13" t="s">
        <v>4157</v>
      </c>
      <c r="H1807" s="13"/>
      <c r="I1807" s="13"/>
      <c r="J1807" s="13"/>
      <c r="K1807" s="90" t="n">
        <v>43680</v>
      </c>
      <c r="L1807" s="50" t="n">
        <v>43773</v>
      </c>
      <c r="M1807" s="2" t="n">
        <f aca="false">_xlfn.DAYS(L1807, K1807)</f>
        <v>93</v>
      </c>
      <c r="N1807" s="17"/>
    </row>
    <row r="1808" customFormat="false" ht="17" hidden="false" customHeight="false" outlineLevel="0" collapsed="false">
      <c r="A1808" s="13" t="s">
        <v>4158</v>
      </c>
      <c r="B1808" s="13" t="s">
        <v>87</v>
      </c>
      <c r="C1808" s="10" t="s">
        <v>40</v>
      </c>
      <c r="D1808" s="10"/>
      <c r="E1808" s="10" t="s">
        <v>1671</v>
      </c>
      <c r="F1808" s="10"/>
      <c r="G1808" s="13" t="s">
        <v>4159</v>
      </c>
      <c r="H1808" s="13"/>
      <c r="I1808" s="13"/>
      <c r="J1808" s="13"/>
      <c r="K1808" s="90" t="n">
        <v>43770</v>
      </c>
      <c r="L1808" s="50" t="n">
        <v>43773</v>
      </c>
      <c r="M1808" s="2" t="n">
        <f aca="false">_xlfn.DAYS(L1808, K1808)</f>
        <v>3</v>
      </c>
      <c r="N1808" s="17"/>
    </row>
    <row r="1809" customFormat="false" ht="34" hidden="false" customHeight="false" outlineLevel="0" collapsed="false">
      <c r="A1809" s="13" t="s">
        <v>4160</v>
      </c>
      <c r="B1809" s="13" t="s">
        <v>2481</v>
      </c>
      <c r="C1809" s="10" t="s">
        <v>40</v>
      </c>
      <c r="D1809" s="10"/>
      <c r="E1809" s="10" t="s">
        <v>1671</v>
      </c>
      <c r="F1809" s="10"/>
      <c r="G1809" s="13" t="s">
        <v>4161</v>
      </c>
      <c r="H1809" s="13"/>
      <c r="I1809" s="13"/>
      <c r="J1809" s="13"/>
      <c r="K1809" s="90" t="n">
        <v>43770</v>
      </c>
      <c r="L1809" s="50" t="n">
        <v>43773</v>
      </c>
      <c r="M1809" s="2" t="n">
        <f aca="false">_xlfn.DAYS(L1809, K1809)</f>
        <v>3</v>
      </c>
      <c r="N1809" s="17"/>
    </row>
    <row r="1810" customFormat="false" ht="34" hidden="false" customHeight="false" outlineLevel="0" collapsed="false">
      <c r="A1810" s="13" t="s">
        <v>4162</v>
      </c>
      <c r="B1810" s="13" t="s">
        <v>77</v>
      </c>
      <c r="C1810" s="10" t="s">
        <v>234</v>
      </c>
      <c r="D1810" s="10"/>
      <c r="E1810" s="10" t="s">
        <v>1671</v>
      </c>
      <c r="F1810" s="10"/>
      <c r="G1810" s="13" t="s">
        <v>4163</v>
      </c>
      <c r="H1810" s="13"/>
      <c r="I1810" s="13"/>
      <c r="J1810" s="13"/>
      <c r="K1810" s="90" t="n">
        <v>43533</v>
      </c>
      <c r="L1810" s="50" t="n">
        <v>43773</v>
      </c>
      <c r="M1810" s="2" t="n">
        <f aca="false">_xlfn.DAYS(L1810, K1810)</f>
        <v>240</v>
      </c>
      <c r="N1810" s="17"/>
    </row>
    <row r="1811" customFormat="false" ht="85" hidden="false" customHeight="false" outlineLevel="0" collapsed="false">
      <c r="A1811" s="13" t="s">
        <v>4164</v>
      </c>
      <c r="B1811" s="13" t="s">
        <v>4165</v>
      </c>
      <c r="C1811" s="10" t="s">
        <v>234</v>
      </c>
      <c r="D1811" s="10"/>
      <c r="E1811" s="10" t="s">
        <v>1671</v>
      </c>
      <c r="F1811" s="10"/>
      <c r="G1811" s="13" t="s">
        <v>4166</v>
      </c>
      <c r="H1811" s="13"/>
      <c r="I1811" s="13"/>
      <c r="J1811" s="13"/>
      <c r="K1811" s="90" t="n">
        <v>43746</v>
      </c>
      <c r="L1811" s="50" t="n">
        <v>43773</v>
      </c>
      <c r="M1811" s="2" t="n">
        <f aca="false">_xlfn.DAYS(L1811, K1811)</f>
        <v>27</v>
      </c>
      <c r="N1811" s="17"/>
    </row>
    <row r="1812" customFormat="false" ht="17" hidden="false" customHeight="false" outlineLevel="0" collapsed="false">
      <c r="A1812" s="13" t="s">
        <v>4167</v>
      </c>
      <c r="B1812" s="13" t="s">
        <v>1306</v>
      </c>
      <c r="C1812" s="10" t="s">
        <v>246</v>
      </c>
      <c r="D1812" s="10"/>
      <c r="E1812" s="10" t="s">
        <v>1671</v>
      </c>
      <c r="F1812" s="10"/>
      <c r="G1812" s="13" t="s">
        <v>4168</v>
      </c>
      <c r="H1812" s="13"/>
      <c r="I1812" s="13"/>
      <c r="J1812" s="13"/>
      <c r="K1812" s="90" t="n">
        <v>43740</v>
      </c>
      <c r="L1812" s="50" t="n">
        <v>43773</v>
      </c>
      <c r="M1812" s="2" t="n">
        <f aca="false">_xlfn.DAYS(L1812, K1812)</f>
        <v>33</v>
      </c>
      <c r="N1812" s="17"/>
    </row>
    <row r="1813" customFormat="false" ht="17" hidden="false" customHeight="false" outlineLevel="0" collapsed="false">
      <c r="A1813" s="13" t="s">
        <v>4169</v>
      </c>
      <c r="B1813" s="13" t="s">
        <v>43</v>
      </c>
      <c r="C1813" s="10" t="s">
        <v>297</v>
      </c>
      <c r="D1813" s="10"/>
      <c r="E1813" s="10" t="s">
        <v>1671</v>
      </c>
      <c r="F1813" s="10"/>
      <c r="G1813" s="13" t="s">
        <v>4159</v>
      </c>
      <c r="H1813" s="13"/>
      <c r="I1813" s="13"/>
      <c r="J1813" s="13"/>
      <c r="K1813" s="90" t="n">
        <v>43721</v>
      </c>
      <c r="L1813" s="50" t="n">
        <v>43773</v>
      </c>
      <c r="M1813" s="2" t="n">
        <f aca="false">_xlfn.DAYS(L1813, K1813)</f>
        <v>52</v>
      </c>
      <c r="N1813" s="17"/>
    </row>
    <row r="1814" customFormat="false" ht="17" hidden="false" customHeight="false" outlineLevel="0" collapsed="false">
      <c r="A1814" s="13" t="s">
        <v>147</v>
      </c>
      <c r="B1814" s="13" t="s">
        <v>101</v>
      </c>
      <c r="C1814" s="10" t="s">
        <v>234</v>
      </c>
      <c r="D1814" s="10"/>
      <c r="E1814" s="10" t="s">
        <v>1671</v>
      </c>
      <c r="F1814" s="10"/>
      <c r="G1814" s="13" t="s">
        <v>738</v>
      </c>
      <c r="H1814" s="13"/>
      <c r="I1814" s="13"/>
      <c r="J1814" s="13"/>
      <c r="K1814" s="90" t="n">
        <v>43670</v>
      </c>
      <c r="L1814" s="50" t="n">
        <v>43773</v>
      </c>
      <c r="M1814" s="2" t="n">
        <f aca="false">_xlfn.DAYS(L1814, K1814)</f>
        <v>103</v>
      </c>
      <c r="N1814" s="17"/>
    </row>
    <row r="1815" customFormat="false" ht="34" hidden="false" customHeight="false" outlineLevel="0" collapsed="false">
      <c r="A1815" s="13" t="s">
        <v>147</v>
      </c>
      <c r="B1815" s="13" t="s">
        <v>945</v>
      </c>
      <c r="C1815" s="10" t="s">
        <v>111</v>
      </c>
      <c r="D1815" s="10"/>
      <c r="E1815" s="10" t="s">
        <v>1671</v>
      </c>
      <c r="F1815" s="10"/>
      <c r="G1815" s="13" t="s">
        <v>4170</v>
      </c>
      <c r="H1815" s="13"/>
      <c r="I1815" s="13"/>
      <c r="J1815" s="13"/>
      <c r="K1815" s="90" t="n">
        <v>43762</v>
      </c>
      <c r="L1815" s="50" t="n">
        <v>43773</v>
      </c>
      <c r="M1815" s="2" t="n">
        <f aca="false">_xlfn.DAYS(L1815, K1815)</f>
        <v>11</v>
      </c>
      <c r="N1815" s="17"/>
    </row>
    <row r="1816" customFormat="false" ht="51" hidden="false" customHeight="false" outlineLevel="0" collapsed="false">
      <c r="A1816" s="13" t="s">
        <v>4171</v>
      </c>
      <c r="B1816" s="13" t="s">
        <v>904</v>
      </c>
      <c r="C1816" s="10" t="s">
        <v>36</v>
      </c>
      <c r="D1816" s="10"/>
      <c r="E1816" s="10" t="s">
        <v>1671</v>
      </c>
      <c r="F1816" s="10"/>
      <c r="G1816" s="13" t="s">
        <v>4172</v>
      </c>
      <c r="H1816" s="13"/>
      <c r="I1816" s="13"/>
      <c r="J1816" s="13"/>
      <c r="K1816" s="90" t="n">
        <v>43555</v>
      </c>
      <c r="L1816" s="50" t="n">
        <v>43773</v>
      </c>
      <c r="M1816" s="2" t="n">
        <f aca="false">_xlfn.DAYS(L1816, K1816)</f>
        <v>218</v>
      </c>
      <c r="N1816" s="17"/>
    </row>
    <row r="1817" customFormat="false" ht="34" hidden="false" customHeight="false" outlineLevel="0" collapsed="false">
      <c r="A1817" s="13" t="s">
        <v>4171</v>
      </c>
      <c r="B1817" s="13" t="s">
        <v>571</v>
      </c>
      <c r="C1817" s="10" t="s">
        <v>1264</v>
      </c>
      <c r="D1817" s="10"/>
      <c r="E1817" s="10" t="s">
        <v>1671</v>
      </c>
      <c r="F1817" s="10"/>
      <c r="G1817" s="13" t="s">
        <v>4173</v>
      </c>
      <c r="H1817" s="13"/>
      <c r="I1817" s="13"/>
      <c r="J1817" s="13"/>
      <c r="K1817" s="90" t="n">
        <v>43623</v>
      </c>
      <c r="L1817" s="50" t="n">
        <v>43773</v>
      </c>
      <c r="M1817" s="2" t="n">
        <f aca="false">_xlfn.DAYS(L1817, K1817)</f>
        <v>150</v>
      </c>
      <c r="N1817" s="17"/>
    </row>
    <row r="1818" customFormat="false" ht="17" hidden="false" customHeight="false" outlineLevel="0" collapsed="false">
      <c r="A1818" s="13" t="s">
        <v>4174</v>
      </c>
      <c r="B1818" s="13" t="s">
        <v>835</v>
      </c>
      <c r="C1818" s="10" t="s">
        <v>36</v>
      </c>
      <c r="D1818" s="10"/>
      <c r="E1818" s="10" t="s">
        <v>1671</v>
      </c>
      <c r="F1818" s="10"/>
      <c r="G1818" s="13" t="s">
        <v>4175</v>
      </c>
      <c r="H1818" s="13"/>
      <c r="I1818" s="13"/>
      <c r="J1818" s="13"/>
      <c r="K1818" s="90" t="n">
        <v>43615</v>
      </c>
      <c r="L1818" s="50" t="n">
        <v>43773</v>
      </c>
      <c r="M1818" s="2" t="n">
        <f aca="false">_xlfn.DAYS(L1818, K1818)</f>
        <v>158</v>
      </c>
      <c r="N1818" s="17"/>
    </row>
    <row r="1819" customFormat="false" ht="102" hidden="false" customHeight="false" outlineLevel="0" collapsed="false">
      <c r="A1819" s="13" t="s">
        <v>4176</v>
      </c>
      <c r="B1819" s="13" t="s">
        <v>4177</v>
      </c>
      <c r="C1819" s="10" t="s">
        <v>234</v>
      </c>
      <c r="D1819" s="10"/>
      <c r="E1819" s="10" t="s">
        <v>1671</v>
      </c>
      <c r="F1819" s="10"/>
      <c r="G1819" s="13" t="s">
        <v>4178</v>
      </c>
      <c r="H1819" s="13"/>
      <c r="I1819" s="13"/>
      <c r="J1819" s="13"/>
      <c r="K1819" s="90" t="n">
        <v>43770</v>
      </c>
      <c r="L1819" s="50" t="n">
        <v>43773</v>
      </c>
      <c r="M1819" s="2" t="n">
        <f aca="false">_xlfn.DAYS(L1819, K1819)</f>
        <v>3</v>
      </c>
      <c r="N1819" s="17"/>
    </row>
    <row r="1820" customFormat="false" ht="51" hidden="false" customHeight="false" outlineLevel="0" collapsed="false">
      <c r="A1820" s="13" t="s">
        <v>4179</v>
      </c>
      <c r="B1820" s="13" t="s">
        <v>89</v>
      </c>
      <c r="C1820" s="10" t="s">
        <v>358</v>
      </c>
      <c r="D1820" s="10"/>
      <c r="E1820" s="10" t="s">
        <v>1671</v>
      </c>
      <c r="F1820" s="10"/>
      <c r="G1820" s="13" t="s">
        <v>4180</v>
      </c>
      <c r="H1820" s="13"/>
      <c r="I1820" s="13"/>
      <c r="J1820" s="13"/>
      <c r="K1820" s="90" t="n">
        <v>43713</v>
      </c>
      <c r="L1820" s="50" t="n">
        <v>43773</v>
      </c>
      <c r="M1820" s="2" t="n">
        <f aca="false">_xlfn.DAYS(L1820, K1820)</f>
        <v>60</v>
      </c>
      <c r="N1820" s="17"/>
    </row>
    <row r="1821" customFormat="false" ht="85" hidden="false" customHeight="false" outlineLevel="0" collapsed="false">
      <c r="A1821" s="13" t="s">
        <v>698</v>
      </c>
      <c r="B1821" s="13" t="s">
        <v>927</v>
      </c>
      <c r="C1821" s="10" t="s">
        <v>264</v>
      </c>
      <c r="D1821" s="10"/>
      <c r="E1821" s="10" t="s">
        <v>1671</v>
      </c>
      <c r="F1821" s="10"/>
      <c r="G1821" s="13" t="s">
        <v>4181</v>
      </c>
      <c r="H1821" s="13"/>
      <c r="I1821" s="13"/>
      <c r="J1821" s="13"/>
      <c r="K1821" s="90" t="n">
        <v>43670</v>
      </c>
      <c r="L1821" s="50" t="n">
        <v>43773</v>
      </c>
      <c r="M1821" s="2" t="n">
        <f aca="false">_xlfn.DAYS(L1821, K1821)</f>
        <v>103</v>
      </c>
      <c r="O1821" s="18"/>
    </row>
    <row r="1822" customFormat="false" ht="34" hidden="false" customHeight="false" outlineLevel="0" collapsed="false">
      <c r="A1822" s="13" t="s">
        <v>4182</v>
      </c>
      <c r="B1822" s="13" t="s">
        <v>333</v>
      </c>
      <c r="C1822" s="10" t="s">
        <v>328</v>
      </c>
      <c r="D1822" s="10"/>
      <c r="E1822" s="10" t="s">
        <v>1671</v>
      </c>
      <c r="F1822" s="10"/>
      <c r="G1822" s="13" t="s">
        <v>4183</v>
      </c>
      <c r="H1822" s="13"/>
      <c r="I1822" s="13"/>
      <c r="J1822" s="13"/>
      <c r="K1822" s="90" t="n">
        <v>43770</v>
      </c>
      <c r="L1822" s="50" t="n">
        <v>43773</v>
      </c>
      <c r="M1822" s="2" t="n">
        <f aca="false">_xlfn.DAYS(L1822, K1822)</f>
        <v>3</v>
      </c>
      <c r="N1822" s="17"/>
    </row>
    <row r="1823" customFormat="false" ht="34" hidden="false" customHeight="false" outlineLevel="0" collapsed="false">
      <c r="A1823" s="13" t="s">
        <v>4184</v>
      </c>
      <c r="B1823" s="13" t="s">
        <v>124</v>
      </c>
      <c r="C1823" s="10" t="s">
        <v>234</v>
      </c>
      <c r="D1823" s="10"/>
      <c r="E1823" s="10" t="s">
        <v>1671</v>
      </c>
      <c r="F1823" s="10"/>
      <c r="G1823" s="13" t="s">
        <v>533</v>
      </c>
      <c r="H1823" s="13"/>
      <c r="I1823" s="13"/>
      <c r="J1823" s="13"/>
      <c r="K1823" s="90" t="n">
        <v>43649</v>
      </c>
      <c r="L1823" s="50" t="n">
        <v>43773</v>
      </c>
      <c r="M1823" s="2" t="n">
        <f aca="false">_xlfn.DAYS(L1823, K1823)</f>
        <v>124</v>
      </c>
      <c r="N1823" s="17"/>
    </row>
    <row r="1824" customFormat="false" ht="17" hidden="false" customHeight="false" outlineLevel="0" collapsed="false">
      <c r="A1824" s="13" t="s">
        <v>4185</v>
      </c>
      <c r="B1824" s="13" t="s">
        <v>757</v>
      </c>
      <c r="C1824" s="10" t="s">
        <v>234</v>
      </c>
      <c r="D1824" s="10"/>
      <c r="E1824" s="10" t="s">
        <v>1671</v>
      </c>
      <c r="F1824" s="10"/>
      <c r="G1824" s="13" t="s">
        <v>4186</v>
      </c>
      <c r="H1824" s="13"/>
      <c r="I1824" s="13"/>
      <c r="J1824" s="13"/>
      <c r="K1824" s="90" t="n">
        <v>43732</v>
      </c>
      <c r="L1824" s="50" t="n">
        <v>43773</v>
      </c>
      <c r="M1824" s="2" t="n">
        <f aca="false">_xlfn.DAYS(L1824, K1824)</f>
        <v>41</v>
      </c>
      <c r="N1824" s="17"/>
    </row>
    <row r="1825" customFormat="false" ht="68" hidden="false" customHeight="false" outlineLevel="0" collapsed="false">
      <c r="A1825" s="13" t="s">
        <v>4187</v>
      </c>
      <c r="B1825" s="13" t="s">
        <v>1306</v>
      </c>
      <c r="C1825" s="10" t="s">
        <v>264</v>
      </c>
      <c r="D1825" s="10"/>
      <c r="E1825" s="10" t="s">
        <v>1671</v>
      </c>
      <c r="F1825" s="10"/>
      <c r="G1825" s="13" t="s">
        <v>4188</v>
      </c>
      <c r="H1825" s="13"/>
      <c r="I1825" s="13"/>
      <c r="J1825" s="13"/>
      <c r="K1825" s="90" t="n">
        <v>43647</v>
      </c>
      <c r="L1825" s="50" t="n">
        <v>43773</v>
      </c>
      <c r="M1825" s="2" t="n">
        <f aca="false">_xlfn.DAYS(L1825, K1825)</f>
        <v>126</v>
      </c>
      <c r="N1825" s="17"/>
    </row>
    <row r="1826" customFormat="false" ht="51" hidden="false" customHeight="false" outlineLevel="0" collapsed="false">
      <c r="A1826" s="13" t="s">
        <v>4189</v>
      </c>
      <c r="B1826" s="13" t="s">
        <v>950</v>
      </c>
      <c r="C1826" s="10" t="s">
        <v>111</v>
      </c>
      <c r="D1826" s="10"/>
      <c r="E1826" s="10" t="s">
        <v>1671</v>
      </c>
      <c r="F1826" s="10"/>
      <c r="G1826" s="13" t="s">
        <v>4190</v>
      </c>
      <c r="H1826" s="13"/>
      <c r="I1826" s="13"/>
      <c r="J1826" s="13"/>
      <c r="K1826" s="90" t="n">
        <v>43750</v>
      </c>
      <c r="L1826" s="50" t="n">
        <v>43773</v>
      </c>
      <c r="M1826" s="2" t="n">
        <f aca="false">_xlfn.DAYS(L1826, K1826)</f>
        <v>23</v>
      </c>
      <c r="N1826" s="17"/>
    </row>
    <row r="1827" customFormat="false" ht="17" hidden="false" customHeight="false" outlineLevel="0" collapsed="false">
      <c r="A1827" s="13" t="s">
        <v>1939</v>
      </c>
      <c r="B1827" s="13" t="s">
        <v>4191</v>
      </c>
      <c r="C1827" s="10" t="s">
        <v>111</v>
      </c>
      <c r="D1827" s="10"/>
      <c r="E1827" s="10" t="s">
        <v>1671</v>
      </c>
      <c r="F1827" s="10"/>
      <c r="G1827" s="13" t="s">
        <v>3755</v>
      </c>
      <c r="H1827" s="13"/>
      <c r="I1827" s="13"/>
      <c r="J1827" s="13"/>
      <c r="K1827" s="90" t="n">
        <v>43737</v>
      </c>
      <c r="L1827" s="50" t="n">
        <v>43773</v>
      </c>
      <c r="M1827" s="2" t="n">
        <f aca="false">_xlfn.DAYS(L1827, K1827)</f>
        <v>36</v>
      </c>
      <c r="N1827" s="17"/>
    </row>
    <row r="1828" customFormat="false" ht="119" hidden="false" customHeight="false" outlineLevel="0" collapsed="false">
      <c r="A1828" s="13" t="s">
        <v>4192</v>
      </c>
      <c r="B1828" s="13" t="s">
        <v>3705</v>
      </c>
      <c r="C1828" s="10" t="s">
        <v>234</v>
      </c>
      <c r="D1828" s="10"/>
      <c r="E1828" s="10" t="s">
        <v>1671</v>
      </c>
      <c r="F1828" s="10"/>
      <c r="G1828" s="13" t="s">
        <v>4193</v>
      </c>
      <c r="H1828" s="13"/>
      <c r="I1828" s="13"/>
      <c r="J1828" s="13"/>
      <c r="K1828" s="90" t="n">
        <v>43762</v>
      </c>
      <c r="L1828" s="50" t="n">
        <v>43773</v>
      </c>
      <c r="M1828" s="2" t="n">
        <f aca="false">_xlfn.DAYS(L1828, K1828)</f>
        <v>11</v>
      </c>
      <c r="N1828" s="17"/>
    </row>
    <row r="1829" customFormat="false" ht="51" hidden="false" customHeight="false" outlineLevel="0" collapsed="false">
      <c r="A1829" s="13" t="s">
        <v>150</v>
      </c>
      <c r="B1829" s="13" t="s">
        <v>140</v>
      </c>
      <c r="C1829" s="10" t="s">
        <v>40</v>
      </c>
      <c r="D1829" s="10"/>
      <c r="E1829" s="10" t="s">
        <v>1671</v>
      </c>
      <c r="F1829" s="10"/>
      <c r="G1829" s="13" t="s">
        <v>4194</v>
      </c>
      <c r="H1829" s="13"/>
      <c r="I1829" s="13"/>
      <c r="J1829" s="13"/>
      <c r="K1829" s="90" t="n">
        <v>43409</v>
      </c>
      <c r="L1829" s="50" t="n">
        <v>43773</v>
      </c>
      <c r="M1829" s="2" t="n">
        <f aca="false">_xlfn.DAYS(L1829, K1829)</f>
        <v>364</v>
      </c>
      <c r="N1829" s="17"/>
    </row>
    <row r="1830" customFormat="false" ht="17" hidden="false" customHeight="false" outlineLevel="0" collapsed="false">
      <c r="A1830" s="13" t="s">
        <v>385</v>
      </c>
      <c r="B1830" s="13" t="s">
        <v>4195</v>
      </c>
      <c r="C1830" s="10" t="s">
        <v>234</v>
      </c>
      <c r="D1830" s="10"/>
      <c r="E1830" s="10" t="s">
        <v>1671</v>
      </c>
      <c r="F1830" s="10"/>
      <c r="G1830" s="13" t="s">
        <v>4196</v>
      </c>
      <c r="H1830" s="13"/>
      <c r="I1830" s="13"/>
      <c r="J1830" s="13"/>
      <c r="K1830" s="90" t="n">
        <v>43693</v>
      </c>
      <c r="L1830" s="50" t="n">
        <v>43773</v>
      </c>
      <c r="M1830" s="2" t="n">
        <f aca="false">_xlfn.DAYS(L1830, K1830)</f>
        <v>80</v>
      </c>
      <c r="N1830" s="17"/>
    </row>
    <row r="1831" customFormat="false" ht="102" hidden="false" customHeight="false" outlineLevel="0" collapsed="false">
      <c r="A1831" s="13" t="s">
        <v>4197</v>
      </c>
      <c r="B1831" s="13" t="s">
        <v>2390</v>
      </c>
      <c r="C1831" s="10" t="s">
        <v>249</v>
      </c>
      <c r="D1831" s="10"/>
      <c r="E1831" s="10" t="s">
        <v>1671</v>
      </c>
      <c r="F1831" s="10"/>
      <c r="G1831" s="13" t="s">
        <v>4198</v>
      </c>
      <c r="H1831" s="13"/>
      <c r="I1831" s="13"/>
      <c r="J1831" s="13"/>
      <c r="K1831" s="90" t="n">
        <v>43723</v>
      </c>
      <c r="L1831" s="50" t="n">
        <v>43773</v>
      </c>
      <c r="M1831" s="2" t="n">
        <f aca="false">_xlfn.DAYS(L1831, K1831)</f>
        <v>50</v>
      </c>
      <c r="N1831" s="17"/>
    </row>
    <row r="1832" customFormat="false" ht="68" hidden="false" customHeight="false" outlineLevel="0" collapsed="false">
      <c r="A1832" s="13" t="s">
        <v>4199</v>
      </c>
      <c r="B1832" s="13" t="s">
        <v>780</v>
      </c>
      <c r="C1832" s="10" t="s">
        <v>111</v>
      </c>
      <c r="D1832" s="10"/>
      <c r="E1832" s="10" t="s">
        <v>1671</v>
      </c>
      <c r="F1832" s="10"/>
      <c r="G1832" s="13" t="s">
        <v>4200</v>
      </c>
      <c r="H1832" s="13"/>
      <c r="I1832" s="13"/>
      <c r="J1832" s="13"/>
      <c r="K1832" s="90" t="n">
        <v>43755</v>
      </c>
      <c r="L1832" s="50" t="n">
        <v>43773</v>
      </c>
      <c r="M1832" s="2" t="n">
        <f aca="false">_xlfn.DAYS(L1832, K1832)</f>
        <v>18</v>
      </c>
      <c r="N1832" s="17"/>
    </row>
    <row r="1833" customFormat="false" ht="136" hidden="false" customHeight="false" outlineLevel="0" collapsed="false">
      <c r="A1833" s="13" t="s">
        <v>4201</v>
      </c>
      <c r="B1833" s="13" t="s">
        <v>2549</v>
      </c>
      <c r="C1833" s="10" t="s">
        <v>1425</v>
      </c>
      <c r="D1833" s="10"/>
      <c r="E1833" s="10" t="s">
        <v>1671</v>
      </c>
      <c r="F1833" s="10"/>
      <c r="G1833" s="13" t="s">
        <v>4202</v>
      </c>
      <c r="H1833" s="13"/>
      <c r="I1833" s="13"/>
      <c r="J1833" s="13"/>
      <c r="K1833" s="90" t="n">
        <v>43646</v>
      </c>
      <c r="L1833" s="50" t="n">
        <v>43773</v>
      </c>
      <c r="M1833" s="2" t="n">
        <f aca="false">_xlfn.DAYS(L1833, K1833)</f>
        <v>127</v>
      </c>
      <c r="N1833" s="17"/>
    </row>
    <row r="1834" customFormat="false" ht="68" hidden="false" customHeight="false" outlineLevel="0" collapsed="false">
      <c r="A1834" s="13" t="s">
        <v>1958</v>
      </c>
      <c r="B1834" s="13" t="s">
        <v>143</v>
      </c>
      <c r="C1834" s="10" t="s">
        <v>255</v>
      </c>
      <c r="D1834" s="10"/>
      <c r="E1834" s="10" t="s">
        <v>1671</v>
      </c>
      <c r="F1834" s="10"/>
      <c r="G1834" s="13" t="s">
        <v>4203</v>
      </c>
      <c r="H1834" s="13"/>
      <c r="I1834" s="13"/>
      <c r="J1834" s="13"/>
      <c r="K1834" s="90" t="n">
        <v>43634</v>
      </c>
      <c r="L1834" s="50" t="n">
        <v>43773</v>
      </c>
      <c r="M1834" s="2" t="n">
        <f aca="false">_xlfn.DAYS(L1834, K1834)</f>
        <v>139</v>
      </c>
      <c r="N1834" s="17"/>
    </row>
    <row r="1835" customFormat="false" ht="34" hidden="false" customHeight="false" outlineLevel="0" collapsed="false">
      <c r="A1835" s="13" t="s">
        <v>1958</v>
      </c>
      <c r="B1835" s="13" t="s">
        <v>4204</v>
      </c>
      <c r="C1835" s="10" t="s">
        <v>328</v>
      </c>
      <c r="D1835" s="10"/>
      <c r="E1835" s="10" t="s">
        <v>1671</v>
      </c>
      <c r="F1835" s="10"/>
      <c r="G1835" s="13" t="s">
        <v>4205</v>
      </c>
      <c r="H1835" s="13"/>
      <c r="I1835" s="13"/>
      <c r="J1835" s="13"/>
      <c r="K1835" s="90" t="n">
        <v>43742</v>
      </c>
      <c r="L1835" s="50" t="n">
        <v>43773</v>
      </c>
      <c r="M1835" s="2" t="n">
        <f aca="false">_xlfn.DAYS(L1835, K1835)</f>
        <v>31</v>
      </c>
      <c r="N1835" s="17"/>
    </row>
    <row r="1836" customFormat="false" ht="17" hidden="false" customHeight="false" outlineLevel="0" collapsed="false">
      <c r="A1836" s="13" t="s">
        <v>1963</v>
      </c>
      <c r="B1836" s="13" t="s">
        <v>303</v>
      </c>
      <c r="C1836" s="10" t="s">
        <v>36</v>
      </c>
      <c r="D1836" s="10"/>
      <c r="E1836" s="10" t="s">
        <v>1671</v>
      </c>
      <c r="F1836" s="10"/>
      <c r="G1836" s="13" t="s">
        <v>4206</v>
      </c>
      <c r="H1836" s="13"/>
      <c r="I1836" s="13"/>
      <c r="J1836" s="13"/>
      <c r="K1836" s="90" t="n">
        <v>43768</v>
      </c>
      <c r="L1836" s="50" t="n">
        <v>43773</v>
      </c>
      <c r="M1836" s="2" t="n">
        <f aca="false">_xlfn.DAYS(L1836, K1836)</f>
        <v>5</v>
      </c>
      <c r="N1836" s="17"/>
      <c r="O1836" s="18"/>
    </row>
    <row r="1837" customFormat="false" ht="17" hidden="false" customHeight="false" outlineLevel="0" collapsed="false">
      <c r="A1837" s="13" t="s">
        <v>4207</v>
      </c>
      <c r="B1837" s="13" t="s">
        <v>510</v>
      </c>
      <c r="C1837" s="10" t="s">
        <v>234</v>
      </c>
      <c r="D1837" s="10"/>
      <c r="E1837" s="10" t="s">
        <v>1671</v>
      </c>
      <c r="F1837" s="10"/>
      <c r="G1837" s="13" t="s">
        <v>751</v>
      </c>
      <c r="H1837" s="13"/>
      <c r="I1837" s="13"/>
      <c r="J1837" s="13"/>
      <c r="K1837" s="90" t="n">
        <v>43714</v>
      </c>
      <c r="L1837" s="50" t="n">
        <v>43773</v>
      </c>
      <c r="M1837" s="2" t="n">
        <f aca="false">_xlfn.DAYS(L1837, K1837)</f>
        <v>59</v>
      </c>
    </row>
    <row r="1838" customFormat="false" ht="51" hidden="false" customHeight="false" outlineLevel="0" collapsed="false">
      <c r="A1838" s="13" t="s">
        <v>4208</v>
      </c>
      <c r="B1838" s="13" t="s">
        <v>3606</v>
      </c>
      <c r="C1838" s="10" t="s">
        <v>328</v>
      </c>
      <c r="D1838" s="10"/>
      <c r="E1838" s="10" t="s">
        <v>1671</v>
      </c>
      <c r="F1838" s="10"/>
      <c r="G1838" s="13" t="s">
        <v>4209</v>
      </c>
      <c r="H1838" s="13"/>
      <c r="I1838" s="13"/>
      <c r="J1838" s="13"/>
      <c r="K1838" s="90" t="n">
        <v>43676</v>
      </c>
      <c r="L1838" s="50" t="n">
        <v>43773</v>
      </c>
      <c r="M1838" s="2" t="n">
        <f aca="false">_xlfn.DAYS(L1838, K1838)</f>
        <v>97</v>
      </c>
      <c r="N1838" s="17"/>
    </row>
    <row r="1839" customFormat="false" ht="34" hidden="false" customHeight="false" outlineLevel="0" collapsed="false">
      <c r="A1839" s="13" t="s">
        <v>4210</v>
      </c>
      <c r="B1839" s="13" t="s">
        <v>4211</v>
      </c>
      <c r="C1839" s="10" t="s">
        <v>224</v>
      </c>
      <c r="D1839" s="10"/>
      <c r="E1839" s="10" t="s">
        <v>1671</v>
      </c>
      <c r="F1839" s="10"/>
      <c r="G1839" s="13" t="s">
        <v>4212</v>
      </c>
      <c r="H1839" s="13"/>
      <c r="I1839" s="13"/>
      <c r="J1839" s="13"/>
      <c r="K1839" s="90" t="n">
        <v>43713</v>
      </c>
      <c r="L1839" s="50" t="n">
        <v>43773</v>
      </c>
      <c r="M1839" s="2" t="n">
        <f aca="false">_xlfn.DAYS(L1839, K1839)</f>
        <v>60</v>
      </c>
      <c r="N1839" s="17"/>
      <c r="O1839" s="18"/>
    </row>
    <row r="1840" customFormat="false" ht="17" hidden="false" customHeight="false" outlineLevel="0" collapsed="false">
      <c r="A1840" s="13" t="s">
        <v>4213</v>
      </c>
      <c r="B1840" s="13" t="s">
        <v>272</v>
      </c>
      <c r="C1840" s="10" t="s">
        <v>328</v>
      </c>
      <c r="D1840" s="10"/>
      <c r="E1840" s="10" t="s">
        <v>1671</v>
      </c>
      <c r="F1840" s="10"/>
      <c r="G1840" s="13" t="s">
        <v>4214</v>
      </c>
      <c r="H1840" s="13"/>
      <c r="I1840" s="13"/>
      <c r="J1840" s="13"/>
      <c r="K1840" s="90" t="n">
        <v>43717</v>
      </c>
      <c r="L1840" s="50" t="n">
        <v>43773</v>
      </c>
      <c r="M1840" s="2" t="n">
        <f aca="false">_xlfn.DAYS(L1840, K1840)</f>
        <v>56</v>
      </c>
      <c r="N1840" s="17"/>
    </row>
    <row r="1841" customFormat="false" ht="170" hidden="false" customHeight="false" outlineLevel="0" collapsed="false">
      <c r="A1841" s="13" t="s">
        <v>4215</v>
      </c>
      <c r="B1841" s="13" t="s">
        <v>351</v>
      </c>
      <c r="C1841" s="10" t="s">
        <v>237</v>
      </c>
      <c r="D1841" s="10"/>
      <c r="E1841" s="10" t="s">
        <v>1671</v>
      </c>
      <c r="F1841" s="10"/>
      <c r="G1841" s="13" t="s">
        <v>4216</v>
      </c>
      <c r="H1841" s="13"/>
      <c r="I1841" s="13"/>
      <c r="J1841" s="13"/>
      <c r="K1841" s="90" t="n">
        <v>43655</v>
      </c>
      <c r="L1841" s="50" t="n">
        <v>43773</v>
      </c>
      <c r="M1841" s="2" t="n">
        <f aca="false">_xlfn.DAYS(L1841, K1841)</f>
        <v>118</v>
      </c>
      <c r="N1841" s="17"/>
    </row>
    <row r="1842" customFormat="false" ht="68" hidden="false" customHeight="false" outlineLevel="0" collapsed="false">
      <c r="A1842" s="13" t="s">
        <v>4217</v>
      </c>
      <c r="B1842" s="13" t="s">
        <v>143</v>
      </c>
      <c r="C1842" s="10" t="s">
        <v>237</v>
      </c>
      <c r="D1842" s="10"/>
      <c r="E1842" s="10" t="s">
        <v>1671</v>
      </c>
      <c r="F1842" s="10"/>
      <c r="G1842" s="13" t="s">
        <v>4218</v>
      </c>
      <c r="H1842" s="13"/>
      <c r="I1842" s="13"/>
      <c r="J1842" s="13"/>
      <c r="K1842" s="90" t="n">
        <v>43713</v>
      </c>
      <c r="L1842" s="50" t="n">
        <v>43773</v>
      </c>
      <c r="M1842" s="2" t="n">
        <f aca="false">_xlfn.DAYS(L1842, K1842)</f>
        <v>60</v>
      </c>
      <c r="N1842" s="17"/>
      <c r="O1842" s="18"/>
    </row>
    <row r="1843" customFormat="false" ht="17" hidden="false" customHeight="false" outlineLevel="0" collapsed="false">
      <c r="A1843" s="13" t="s">
        <v>4217</v>
      </c>
      <c r="B1843" s="13" t="s">
        <v>3634</v>
      </c>
      <c r="C1843" s="10" t="s">
        <v>36</v>
      </c>
      <c r="D1843" s="10"/>
      <c r="E1843" s="10" t="s">
        <v>1671</v>
      </c>
      <c r="F1843" s="10"/>
      <c r="G1843" s="13" t="s">
        <v>4219</v>
      </c>
      <c r="H1843" s="13"/>
      <c r="I1843" s="13"/>
      <c r="J1843" s="13"/>
      <c r="K1843" s="90" t="n">
        <v>43751</v>
      </c>
      <c r="L1843" s="50" t="n">
        <v>43773</v>
      </c>
      <c r="M1843" s="2" t="n">
        <f aca="false">_xlfn.DAYS(L1843, K1843)</f>
        <v>22</v>
      </c>
      <c r="N1843" s="17"/>
    </row>
    <row r="1844" customFormat="false" ht="68" hidden="false" customHeight="false" outlineLevel="0" collapsed="false">
      <c r="A1844" s="13" t="s">
        <v>4220</v>
      </c>
      <c r="B1844" s="13" t="s">
        <v>4221</v>
      </c>
      <c r="C1844" s="10" t="s">
        <v>1425</v>
      </c>
      <c r="D1844" s="10"/>
      <c r="E1844" s="10" t="s">
        <v>1671</v>
      </c>
      <c r="F1844" s="10"/>
      <c r="G1844" s="13" t="s">
        <v>4222</v>
      </c>
      <c r="H1844" s="13"/>
      <c r="I1844" s="13"/>
      <c r="J1844" s="13"/>
      <c r="K1844" s="90" t="n">
        <v>43329</v>
      </c>
      <c r="L1844" s="50" t="n">
        <v>43773</v>
      </c>
      <c r="M1844" s="2" t="n">
        <f aca="false">_xlfn.DAYS(L1844, K1844)</f>
        <v>444</v>
      </c>
      <c r="N1844" s="17"/>
    </row>
    <row r="1845" customFormat="false" ht="34" hidden="false" customHeight="false" outlineLevel="0" collapsed="false">
      <c r="A1845" s="13" t="s">
        <v>4223</v>
      </c>
      <c r="B1845" s="13" t="s">
        <v>89</v>
      </c>
      <c r="C1845" s="10" t="s">
        <v>255</v>
      </c>
      <c r="D1845" s="10"/>
      <c r="E1845" s="10" t="s">
        <v>1671</v>
      </c>
      <c r="F1845" s="10"/>
      <c r="G1845" s="13" t="s">
        <v>4224</v>
      </c>
      <c r="H1845" s="13"/>
      <c r="I1845" s="13"/>
      <c r="J1845" s="13"/>
      <c r="K1845" s="90" t="n">
        <v>43556</v>
      </c>
      <c r="L1845" s="50" t="n">
        <v>43773</v>
      </c>
      <c r="M1845" s="2" t="n">
        <f aca="false">_xlfn.DAYS(L1845, K1845)</f>
        <v>217</v>
      </c>
      <c r="N1845" s="17"/>
      <c r="O1845" s="18"/>
    </row>
    <row r="1846" customFormat="false" ht="17" hidden="false" customHeight="false" outlineLevel="0" collapsed="false">
      <c r="A1846" s="13" t="s">
        <v>1983</v>
      </c>
      <c r="B1846" s="13" t="s">
        <v>840</v>
      </c>
      <c r="C1846" s="10" t="s">
        <v>255</v>
      </c>
      <c r="D1846" s="10"/>
      <c r="E1846" s="10" t="s">
        <v>1671</v>
      </c>
      <c r="F1846" s="10"/>
      <c r="G1846" s="13" t="s">
        <v>4225</v>
      </c>
      <c r="H1846" s="13"/>
      <c r="I1846" s="13"/>
      <c r="J1846" s="13"/>
      <c r="K1846" s="90" t="n">
        <v>43720</v>
      </c>
      <c r="L1846" s="50" t="n">
        <v>43773</v>
      </c>
      <c r="M1846" s="2" t="n">
        <f aca="false">_xlfn.DAYS(L1846, K1846)</f>
        <v>53</v>
      </c>
      <c r="N1846" s="17"/>
    </row>
    <row r="1847" customFormat="false" ht="17" hidden="false" customHeight="false" outlineLevel="0" collapsed="false">
      <c r="A1847" s="13" t="s">
        <v>4226</v>
      </c>
      <c r="B1847" s="13" t="s">
        <v>888</v>
      </c>
      <c r="C1847" s="10" t="s">
        <v>249</v>
      </c>
      <c r="D1847" s="10"/>
      <c r="E1847" s="10" t="s">
        <v>1671</v>
      </c>
      <c r="F1847" s="10"/>
      <c r="G1847" s="13" t="s">
        <v>4227</v>
      </c>
      <c r="H1847" s="13"/>
      <c r="I1847" s="13"/>
      <c r="J1847" s="13"/>
      <c r="K1847" s="90" t="n">
        <v>43672</v>
      </c>
      <c r="L1847" s="50" t="n">
        <v>43773</v>
      </c>
      <c r="M1847" s="2" t="n">
        <f aca="false">_xlfn.DAYS(L1847, K1847)</f>
        <v>101</v>
      </c>
      <c r="O1847" s="18"/>
    </row>
    <row r="1848" customFormat="false" ht="17" hidden="false" customHeight="false" outlineLevel="0" collapsed="false">
      <c r="A1848" s="13" t="s">
        <v>4228</v>
      </c>
      <c r="B1848" s="13" t="s">
        <v>637</v>
      </c>
      <c r="C1848" s="10" t="s">
        <v>40</v>
      </c>
      <c r="D1848" s="10"/>
      <c r="E1848" s="10" t="s">
        <v>1671</v>
      </c>
      <c r="F1848" s="10"/>
      <c r="G1848" s="13" t="s">
        <v>4229</v>
      </c>
      <c r="H1848" s="13"/>
      <c r="I1848" s="13"/>
      <c r="J1848" s="13"/>
      <c r="K1848" s="90" t="n">
        <v>43773</v>
      </c>
      <c r="L1848" s="50" t="n">
        <v>43773</v>
      </c>
      <c r="M1848" s="2" t="n">
        <f aca="false">_xlfn.DAYS(L1848, K1848)</f>
        <v>0</v>
      </c>
      <c r="N1848" s="17"/>
    </row>
    <row r="1849" customFormat="false" ht="119" hidden="false" customHeight="false" outlineLevel="0" collapsed="false">
      <c r="A1849" s="13" t="s">
        <v>4230</v>
      </c>
      <c r="B1849" s="13" t="s">
        <v>130</v>
      </c>
      <c r="C1849" s="10" t="s">
        <v>328</v>
      </c>
      <c r="D1849" s="10"/>
      <c r="E1849" s="10" t="s">
        <v>1671</v>
      </c>
      <c r="F1849" s="10"/>
      <c r="G1849" s="13" t="s">
        <v>4231</v>
      </c>
      <c r="H1849" s="13"/>
      <c r="I1849" s="13"/>
      <c r="J1849" s="13"/>
      <c r="K1849" s="90" t="n">
        <v>43770</v>
      </c>
      <c r="L1849" s="50" t="n">
        <v>43773</v>
      </c>
      <c r="M1849" s="2" t="n">
        <f aca="false">_xlfn.DAYS(L1849, K1849)</f>
        <v>3</v>
      </c>
      <c r="N1849" s="17"/>
    </row>
    <row r="1850" customFormat="false" ht="68" hidden="false" customHeight="false" outlineLevel="0" collapsed="false">
      <c r="A1850" s="13" t="s">
        <v>4232</v>
      </c>
      <c r="B1850" s="13" t="s">
        <v>4233</v>
      </c>
      <c r="C1850" s="10" t="s">
        <v>36</v>
      </c>
      <c r="D1850" s="10"/>
      <c r="E1850" s="10" t="s">
        <v>1671</v>
      </c>
      <c r="F1850" s="10"/>
      <c r="G1850" s="13" t="s">
        <v>4234</v>
      </c>
      <c r="H1850" s="13"/>
      <c r="I1850" s="13"/>
      <c r="J1850" s="13"/>
      <c r="K1850" s="90" t="n">
        <v>43765</v>
      </c>
      <c r="L1850" s="50" t="n">
        <v>43773</v>
      </c>
      <c r="M1850" s="2" t="n">
        <f aca="false">_xlfn.DAYS(L1850, K1850)</f>
        <v>8</v>
      </c>
      <c r="N1850" s="17"/>
    </row>
    <row r="1851" customFormat="false" ht="51" hidden="false" customHeight="false" outlineLevel="0" collapsed="false">
      <c r="A1851" s="13" t="s">
        <v>4235</v>
      </c>
      <c r="B1851" s="13" t="s">
        <v>3056</v>
      </c>
      <c r="C1851" s="10" t="s">
        <v>40</v>
      </c>
      <c r="D1851" s="10"/>
      <c r="E1851" s="10" t="s">
        <v>1671</v>
      </c>
      <c r="F1851" s="10"/>
      <c r="G1851" s="13" t="s">
        <v>4236</v>
      </c>
      <c r="H1851" s="13"/>
      <c r="I1851" s="13"/>
      <c r="J1851" s="13"/>
      <c r="K1851" s="90" t="n">
        <v>43591</v>
      </c>
      <c r="L1851" s="50" t="n">
        <v>43773</v>
      </c>
      <c r="M1851" s="2" t="n">
        <f aca="false">_xlfn.DAYS(L1851, K1851)</f>
        <v>182</v>
      </c>
      <c r="N1851" s="17"/>
    </row>
    <row r="1852" customFormat="false" ht="68" hidden="false" customHeight="false" outlineLevel="0" collapsed="false">
      <c r="A1852" s="13" t="s">
        <v>4237</v>
      </c>
      <c r="B1852" s="13" t="s">
        <v>557</v>
      </c>
      <c r="C1852" s="10" t="s">
        <v>328</v>
      </c>
      <c r="D1852" s="10"/>
      <c r="E1852" s="10" t="s">
        <v>1671</v>
      </c>
      <c r="F1852" s="10"/>
      <c r="G1852" s="13" t="s">
        <v>4238</v>
      </c>
      <c r="H1852" s="13"/>
      <c r="I1852" s="13"/>
      <c r="J1852" s="13"/>
      <c r="K1852" s="90" t="n">
        <v>43592</v>
      </c>
      <c r="L1852" s="50" t="n">
        <v>43773</v>
      </c>
      <c r="M1852" s="2" t="n">
        <f aca="false">_xlfn.DAYS(L1852, K1852)</f>
        <v>181</v>
      </c>
      <c r="N1852" s="17"/>
    </row>
    <row r="1853" customFormat="false" ht="17" hidden="false" customHeight="false" outlineLevel="0" collapsed="false">
      <c r="A1853" s="13" t="s">
        <v>4239</v>
      </c>
      <c r="B1853" s="13" t="s">
        <v>4240</v>
      </c>
      <c r="C1853" s="10" t="s">
        <v>111</v>
      </c>
      <c r="D1853" s="10"/>
      <c r="E1853" s="10" t="s">
        <v>1671</v>
      </c>
      <c r="F1853" s="10"/>
      <c r="G1853" s="13" t="s">
        <v>766</v>
      </c>
      <c r="H1853" s="13"/>
      <c r="I1853" s="13"/>
      <c r="J1853" s="13"/>
      <c r="K1853" s="90" t="n">
        <v>43718</v>
      </c>
      <c r="L1853" s="50" t="n">
        <v>43773</v>
      </c>
      <c r="M1853" s="2" t="n">
        <f aca="false">_xlfn.DAYS(L1853, K1853)</f>
        <v>55</v>
      </c>
      <c r="N1853" s="17"/>
    </row>
    <row r="1854" customFormat="false" ht="51" hidden="false" customHeight="false" outlineLevel="0" collapsed="false">
      <c r="A1854" s="13" t="s">
        <v>4241</v>
      </c>
      <c r="B1854" s="13" t="s">
        <v>2316</v>
      </c>
      <c r="C1854" s="10" t="s">
        <v>315</v>
      </c>
      <c r="D1854" s="10"/>
      <c r="E1854" s="10" t="s">
        <v>1671</v>
      </c>
      <c r="F1854" s="10"/>
      <c r="G1854" s="13" t="s">
        <v>4242</v>
      </c>
      <c r="H1854" s="13"/>
      <c r="I1854" s="13"/>
      <c r="J1854" s="13"/>
      <c r="K1854" s="90" t="n">
        <v>43753</v>
      </c>
      <c r="L1854" s="50" t="n">
        <v>43773</v>
      </c>
      <c r="M1854" s="2" t="n">
        <f aca="false">_xlfn.DAYS(L1854, K1854)</f>
        <v>20</v>
      </c>
      <c r="N1854" s="17"/>
    </row>
    <row r="1855" customFormat="false" ht="51" hidden="false" customHeight="false" outlineLevel="0" collapsed="false">
      <c r="A1855" s="13" t="s">
        <v>4243</v>
      </c>
      <c r="B1855" s="13" t="s">
        <v>2907</v>
      </c>
      <c r="C1855" s="10" t="s">
        <v>111</v>
      </c>
      <c r="D1855" s="10"/>
      <c r="E1855" s="10" t="s">
        <v>1671</v>
      </c>
      <c r="F1855" s="10"/>
      <c r="G1855" s="13" t="s">
        <v>4244</v>
      </c>
      <c r="H1855" s="13"/>
      <c r="I1855" s="13"/>
      <c r="J1855" s="13"/>
      <c r="K1855" s="90" t="n">
        <v>43735</v>
      </c>
      <c r="L1855" s="50" t="n">
        <v>43773</v>
      </c>
      <c r="M1855" s="2" t="n">
        <f aca="false">_xlfn.DAYS(L1855, K1855)</f>
        <v>38</v>
      </c>
      <c r="N1855" s="17"/>
    </row>
    <row r="1856" customFormat="false" ht="34" hidden="false" customHeight="false" outlineLevel="0" collapsed="false">
      <c r="A1856" s="13" t="s">
        <v>4245</v>
      </c>
      <c r="B1856" s="13" t="s">
        <v>4246</v>
      </c>
      <c r="C1856" s="10" t="s">
        <v>246</v>
      </c>
      <c r="D1856" s="10"/>
      <c r="E1856" s="10" t="s">
        <v>1671</v>
      </c>
      <c r="F1856" s="10"/>
      <c r="G1856" s="13" t="s">
        <v>4247</v>
      </c>
      <c r="H1856" s="13"/>
      <c r="I1856" s="13"/>
      <c r="J1856" s="13"/>
      <c r="K1856" s="90" t="n">
        <v>43745</v>
      </c>
      <c r="L1856" s="50" t="n">
        <v>43773</v>
      </c>
      <c r="M1856" s="2" t="n">
        <f aca="false">_xlfn.DAYS(L1856, K1856)</f>
        <v>28</v>
      </c>
      <c r="N1856" s="17"/>
    </row>
    <row r="1857" customFormat="false" ht="51" hidden="false" customHeight="false" outlineLevel="0" collapsed="false">
      <c r="A1857" s="13" t="s">
        <v>4248</v>
      </c>
      <c r="B1857" s="13" t="s">
        <v>2481</v>
      </c>
      <c r="C1857" s="10" t="s">
        <v>234</v>
      </c>
      <c r="D1857" s="10"/>
      <c r="E1857" s="10" t="s">
        <v>1671</v>
      </c>
      <c r="F1857" s="10"/>
      <c r="G1857" s="13" t="s">
        <v>4249</v>
      </c>
      <c r="H1857" s="13"/>
      <c r="I1857" s="13"/>
      <c r="J1857" s="13"/>
      <c r="K1857" s="90" t="n">
        <v>43749</v>
      </c>
      <c r="L1857" s="50" t="n">
        <v>43773</v>
      </c>
      <c r="M1857" s="2" t="n">
        <f aca="false">_xlfn.DAYS(L1857, K1857)</f>
        <v>24</v>
      </c>
      <c r="O1857" s="18"/>
    </row>
    <row r="1858" customFormat="false" ht="68" hidden="false" customHeight="false" outlineLevel="0" collapsed="false">
      <c r="A1858" s="13" t="s">
        <v>160</v>
      </c>
      <c r="B1858" s="13" t="s">
        <v>707</v>
      </c>
      <c r="C1858" s="10" t="s">
        <v>328</v>
      </c>
      <c r="D1858" s="10"/>
      <c r="E1858" s="10" t="s">
        <v>1671</v>
      </c>
      <c r="F1858" s="10"/>
      <c r="G1858" s="13" t="s">
        <v>4250</v>
      </c>
      <c r="H1858" s="13"/>
      <c r="I1858" s="13"/>
      <c r="J1858" s="13"/>
      <c r="K1858" s="90" t="n">
        <v>43767</v>
      </c>
      <c r="L1858" s="50" t="n">
        <v>43773</v>
      </c>
      <c r="M1858" s="2" t="n">
        <f aca="false">_xlfn.DAYS(L1858, K1858)</f>
        <v>6</v>
      </c>
      <c r="N1858" s="17"/>
    </row>
    <row r="1859" customFormat="false" ht="85" hidden="false" customHeight="false" outlineLevel="0" collapsed="false">
      <c r="A1859" s="13" t="s">
        <v>160</v>
      </c>
      <c r="B1859" s="13" t="s">
        <v>4251</v>
      </c>
      <c r="C1859" s="10" t="s">
        <v>264</v>
      </c>
      <c r="D1859" s="10"/>
      <c r="E1859" s="10" t="s">
        <v>1671</v>
      </c>
      <c r="F1859" s="10"/>
      <c r="G1859" s="13" t="s">
        <v>4252</v>
      </c>
      <c r="H1859" s="13"/>
      <c r="I1859" s="13"/>
      <c r="J1859" s="13"/>
      <c r="K1859" s="90" t="n">
        <v>43708</v>
      </c>
      <c r="L1859" s="50" t="n">
        <v>43773</v>
      </c>
      <c r="M1859" s="2" t="n">
        <f aca="false">_xlfn.DAYS(L1859, K1859)</f>
        <v>65</v>
      </c>
      <c r="N1859" s="17"/>
    </row>
    <row r="1860" customFormat="false" ht="34" hidden="false" customHeight="false" outlineLevel="0" collapsed="false">
      <c r="A1860" s="13" t="s">
        <v>4253</v>
      </c>
      <c r="B1860" s="13" t="s">
        <v>263</v>
      </c>
      <c r="C1860" s="10" t="s">
        <v>234</v>
      </c>
      <c r="D1860" s="10"/>
      <c r="E1860" s="10" t="s">
        <v>1671</v>
      </c>
      <c r="F1860" s="10"/>
      <c r="G1860" s="13" t="s">
        <v>4254</v>
      </c>
      <c r="H1860" s="13"/>
      <c r="I1860" s="13"/>
      <c r="J1860" s="13"/>
      <c r="K1860" s="90" t="n">
        <v>43721</v>
      </c>
      <c r="L1860" s="50" t="n">
        <v>43773</v>
      </c>
      <c r="M1860" s="2" t="n">
        <f aca="false">_xlfn.DAYS(L1860, K1860)</f>
        <v>52</v>
      </c>
      <c r="N1860" s="17"/>
    </row>
    <row r="1861" customFormat="false" ht="17" hidden="false" customHeight="false" outlineLevel="0" collapsed="false">
      <c r="A1861" s="13" t="s">
        <v>4255</v>
      </c>
      <c r="B1861" s="13" t="s">
        <v>2546</v>
      </c>
      <c r="C1861" s="10" t="s">
        <v>328</v>
      </c>
      <c r="D1861" s="10"/>
      <c r="E1861" s="10" t="s">
        <v>1671</v>
      </c>
      <c r="F1861" s="10"/>
      <c r="G1861" s="13" t="s">
        <v>751</v>
      </c>
      <c r="H1861" s="13"/>
      <c r="I1861" s="13"/>
      <c r="J1861" s="13"/>
      <c r="K1861" s="90" t="n">
        <v>43735</v>
      </c>
      <c r="L1861" s="50" t="n">
        <v>43773</v>
      </c>
      <c r="M1861" s="2" t="n">
        <f aca="false">_xlfn.DAYS(L1861, K1861)</f>
        <v>38</v>
      </c>
      <c r="N1861" s="17"/>
    </row>
    <row r="1862" customFormat="false" ht="34" hidden="false" customHeight="false" outlineLevel="0" collapsed="false">
      <c r="A1862" s="13" t="s">
        <v>2005</v>
      </c>
      <c r="B1862" s="13" t="s">
        <v>4256</v>
      </c>
      <c r="C1862" s="10" t="s">
        <v>36</v>
      </c>
      <c r="D1862" s="10"/>
      <c r="E1862" s="10" t="s">
        <v>1671</v>
      </c>
      <c r="F1862" s="10"/>
      <c r="G1862" s="13" t="s">
        <v>4257</v>
      </c>
      <c r="H1862" s="13"/>
      <c r="I1862" s="13"/>
      <c r="J1862" s="13"/>
      <c r="K1862" s="90" t="n">
        <v>43768</v>
      </c>
      <c r="L1862" s="50" t="n">
        <v>43773</v>
      </c>
      <c r="M1862" s="2" t="n">
        <f aca="false">_xlfn.DAYS(L1862, K1862)</f>
        <v>5</v>
      </c>
    </row>
    <row r="1863" customFormat="false" ht="17" hidden="false" customHeight="false" outlineLevel="0" collapsed="false">
      <c r="A1863" s="13" t="s">
        <v>2005</v>
      </c>
      <c r="B1863" s="13" t="s">
        <v>77</v>
      </c>
      <c r="C1863" s="10" t="s">
        <v>111</v>
      </c>
      <c r="D1863" s="10"/>
      <c r="E1863" s="10" t="s">
        <v>1671</v>
      </c>
      <c r="F1863" s="10"/>
      <c r="G1863" s="13" t="s">
        <v>3290</v>
      </c>
      <c r="H1863" s="13"/>
      <c r="I1863" s="13"/>
      <c r="J1863" s="13"/>
      <c r="K1863" s="90" t="n">
        <v>43738</v>
      </c>
      <c r="L1863" s="50" t="n">
        <v>43773</v>
      </c>
      <c r="M1863" s="2" t="n">
        <f aca="false">_xlfn.DAYS(L1863, K1863)</f>
        <v>35</v>
      </c>
      <c r="N1863" s="17"/>
    </row>
    <row r="1864" customFormat="false" ht="34" hidden="false" customHeight="false" outlineLevel="0" collapsed="false">
      <c r="A1864" s="13" t="s">
        <v>4258</v>
      </c>
      <c r="B1864" s="13" t="s">
        <v>4259</v>
      </c>
      <c r="C1864" s="10" t="s">
        <v>36</v>
      </c>
      <c r="D1864" s="10"/>
      <c r="E1864" s="10" t="s">
        <v>1671</v>
      </c>
      <c r="F1864" s="10"/>
      <c r="G1864" s="13" t="s">
        <v>3340</v>
      </c>
      <c r="H1864" s="13"/>
      <c r="I1864" s="13"/>
      <c r="J1864" s="13"/>
      <c r="K1864" s="90" t="n">
        <v>43769</v>
      </c>
      <c r="L1864" s="50" t="n">
        <v>43773</v>
      </c>
      <c r="M1864" s="2" t="n">
        <f aca="false">_xlfn.DAYS(L1864, K1864)</f>
        <v>4</v>
      </c>
      <c r="N1864" s="17"/>
    </row>
    <row r="1865" customFormat="false" ht="102" hidden="false" customHeight="false" outlineLevel="0" collapsed="false">
      <c r="A1865" s="13" t="s">
        <v>4260</v>
      </c>
      <c r="B1865" s="13" t="s">
        <v>692</v>
      </c>
      <c r="C1865" s="10"/>
      <c r="D1865" s="10"/>
      <c r="E1865" s="10" t="s">
        <v>1671</v>
      </c>
      <c r="F1865" s="10"/>
      <c r="G1865" s="13" t="s">
        <v>4261</v>
      </c>
      <c r="H1865" s="13"/>
      <c r="I1865" s="13"/>
      <c r="J1865" s="13"/>
      <c r="K1865" s="90" t="n">
        <v>43734</v>
      </c>
      <c r="L1865" s="50" t="n">
        <v>43773</v>
      </c>
      <c r="M1865" s="2" t="n">
        <f aca="false">_xlfn.DAYS(L1865, K1865)</f>
        <v>39</v>
      </c>
      <c r="N1865" s="17"/>
    </row>
    <row r="1866" customFormat="false" ht="68" hidden="false" customHeight="false" outlineLevel="0" collapsed="false">
      <c r="A1866" s="13" t="s">
        <v>4262</v>
      </c>
      <c r="B1866" s="13" t="s">
        <v>707</v>
      </c>
      <c r="C1866" s="10" t="s">
        <v>315</v>
      </c>
      <c r="D1866" s="10"/>
      <c r="E1866" s="10" t="s">
        <v>1671</v>
      </c>
      <c r="F1866" s="10"/>
      <c r="G1866" s="13" t="s">
        <v>4263</v>
      </c>
      <c r="H1866" s="13"/>
      <c r="I1866" s="13"/>
      <c r="J1866" s="13"/>
      <c r="K1866" s="90" t="n">
        <v>43773</v>
      </c>
      <c r="L1866" s="50" t="n">
        <v>43773</v>
      </c>
      <c r="M1866" s="2" t="n">
        <f aca="false">_xlfn.DAYS(L1866, K1866)</f>
        <v>0</v>
      </c>
      <c r="N1866" s="17"/>
    </row>
    <row r="1867" customFormat="false" ht="68" hidden="false" customHeight="false" outlineLevel="0" collapsed="false">
      <c r="A1867" s="13" t="s">
        <v>173</v>
      </c>
      <c r="B1867" s="13" t="s">
        <v>333</v>
      </c>
      <c r="C1867" s="10" t="s">
        <v>40</v>
      </c>
      <c r="D1867" s="10"/>
      <c r="E1867" s="10" t="s">
        <v>1671</v>
      </c>
      <c r="F1867" s="10"/>
      <c r="G1867" s="13" t="s">
        <v>4264</v>
      </c>
      <c r="H1867" s="13"/>
      <c r="I1867" s="13"/>
      <c r="J1867" s="13"/>
      <c r="K1867" s="90" t="n">
        <v>43617</v>
      </c>
      <c r="L1867" s="50" t="n">
        <v>43773</v>
      </c>
      <c r="M1867" s="2" t="n">
        <f aca="false">_xlfn.DAYS(L1867, K1867)</f>
        <v>156</v>
      </c>
      <c r="N1867" s="17"/>
    </row>
    <row r="1868" customFormat="false" ht="51" hidden="false" customHeight="false" outlineLevel="0" collapsed="false">
      <c r="A1868" s="13" t="s">
        <v>173</v>
      </c>
      <c r="B1868" s="13" t="s">
        <v>218</v>
      </c>
      <c r="C1868" s="10" t="s">
        <v>36</v>
      </c>
      <c r="D1868" s="10"/>
      <c r="E1868" s="10" t="s">
        <v>1671</v>
      </c>
      <c r="F1868" s="10"/>
      <c r="G1868" s="13" t="s">
        <v>4265</v>
      </c>
      <c r="H1868" s="13"/>
      <c r="I1868" s="13"/>
      <c r="J1868" s="13"/>
      <c r="K1868" s="90" t="n">
        <v>43747</v>
      </c>
      <c r="L1868" s="50" t="n">
        <v>43773</v>
      </c>
      <c r="M1868" s="2" t="n">
        <f aca="false">_xlfn.DAYS(L1868, K1868)</f>
        <v>26</v>
      </c>
      <c r="N1868" s="17"/>
    </row>
    <row r="1869" customFormat="false" ht="17" hidden="false" customHeight="false" outlineLevel="0" collapsed="false">
      <c r="A1869" s="13" t="s">
        <v>4266</v>
      </c>
      <c r="B1869" s="13" t="s">
        <v>2772</v>
      </c>
      <c r="C1869" s="10" t="s">
        <v>255</v>
      </c>
      <c r="D1869" s="10"/>
      <c r="E1869" s="10" t="s">
        <v>1671</v>
      </c>
      <c r="F1869" s="10"/>
      <c r="G1869" s="13" t="s">
        <v>4267</v>
      </c>
      <c r="H1869" s="13"/>
      <c r="I1869" s="13"/>
      <c r="J1869" s="13"/>
      <c r="K1869" s="90" t="n">
        <v>43683</v>
      </c>
      <c r="L1869" s="50" t="n">
        <v>43773</v>
      </c>
      <c r="M1869" s="2" t="n">
        <f aca="false">_xlfn.DAYS(L1869, K1869)</f>
        <v>90</v>
      </c>
      <c r="N1869" s="17"/>
    </row>
    <row r="1870" customFormat="false" ht="17" hidden="false" customHeight="false" outlineLevel="0" collapsed="false">
      <c r="A1870" s="9" t="s">
        <v>571</v>
      </c>
      <c r="B1870" s="9" t="s">
        <v>22</v>
      </c>
      <c r="C1870" s="10"/>
      <c r="D1870" s="10"/>
      <c r="E1870" s="10" t="s">
        <v>1671</v>
      </c>
      <c r="F1870" s="10"/>
      <c r="G1870" s="112" t="s">
        <v>4268</v>
      </c>
      <c r="H1870" s="10"/>
      <c r="I1870" s="13"/>
      <c r="J1870" s="62"/>
      <c r="K1870" s="11" t="n">
        <v>43759</v>
      </c>
      <c r="L1870" s="50" t="n">
        <v>43773</v>
      </c>
      <c r="M1870" s="2" t="n">
        <f aca="false">_xlfn.DAYS(L1870, K1870)</f>
        <v>14</v>
      </c>
    </row>
    <row r="1871" customFormat="false" ht="34" hidden="false" customHeight="false" outlineLevel="0" collapsed="false">
      <c r="A1871" s="13" t="s">
        <v>571</v>
      </c>
      <c r="B1871" s="13" t="s">
        <v>4269</v>
      </c>
      <c r="C1871" s="10" t="s">
        <v>111</v>
      </c>
      <c r="D1871" s="10"/>
      <c r="E1871" s="10" t="s">
        <v>1671</v>
      </c>
      <c r="F1871" s="10"/>
      <c r="G1871" s="13" t="s">
        <v>4270</v>
      </c>
      <c r="H1871" s="13"/>
      <c r="I1871" s="13"/>
      <c r="J1871" s="13"/>
      <c r="K1871" s="90" t="n">
        <v>43711</v>
      </c>
      <c r="L1871" s="50" t="n">
        <v>43773</v>
      </c>
      <c r="M1871" s="2" t="n">
        <f aca="false">_xlfn.DAYS(L1871, K1871)</f>
        <v>62</v>
      </c>
      <c r="N1871" s="17"/>
    </row>
    <row r="1872" customFormat="false" ht="51" hidden="false" customHeight="false" outlineLevel="0" collapsed="false">
      <c r="A1872" s="13" t="s">
        <v>634</v>
      </c>
      <c r="B1872" s="13" t="s">
        <v>77</v>
      </c>
      <c r="C1872" s="10" t="s">
        <v>1264</v>
      </c>
      <c r="D1872" s="10"/>
      <c r="E1872" s="10" t="s">
        <v>1671</v>
      </c>
      <c r="F1872" s="10"/>
      <c r="G1872" s="13" t="s">
        <v>4271</v>
      </c>
      <c r="H1872" s="13"/>
      <c r="I1872" s="13"/>
      <c r="J1872" s="13"/>
      <c r="K1872" s="90" t="n">
        <v>43719</v>
      </c>
      <c r="L1872" s="50" t="n">
        <v>43773</v>
      </c>
      <c r="M1872" s="2" t="n">
        <f aca="false">_xlfn.DAYS(L1872, K1872)</f>
        <v>54</v>
      </c>
    </row>
    <row r="1873" customFormat="false" ht="68" hidden="false" customHeight="false" outlineLevel="0" collapsed="false">
      <c r="A1873" s="13" t="s">
        <v>4272</v>
      </c>
      <c r="B1873" s="13" t="s">
        <v>1225</v>
      </c>
      <c r="C1873" s="10" t="s">
        <v>234</v>
      </c>
      <c r="D1873" s="10"/>
      <c r="E1873" s="10" t="s">
        <v>1671</v>
      </c>
      <c r="F1873" s="10"/>
      <c r="G1873" s="13" t="s">
        <v>4273</v>
      </c>
      <c r="H1873" s="13"/>
      <c r="I1873" s="13"/>
      <c r="J1873" s="13"/>
      <c r="K1873" s="90" t="n">
        <v>43764</v>
      </c>
      <c r="L1873" s="50" t="n">
        <v>43773</v>
      </c>
      <c r="M1873" s="2" t="n">
        <f aca="false">_xlfn.DAYS(L1873, K1873)</f>
        <v>9</v>
      </c>
      <c r="N1873" s="17"/>
    </row>
    <row r="1874" customFormat="false" ht="17" hidden="false" customHeight="false" outlineLevel="0" collapsed="false">
      <c r="A1874" s="13" t="s">
        <v>4274</v>
      </c>
      <c r="B1874" s="13" t="s">
        <v>4275</v>
      </c>
      <c r="C1874" s="10" t="s">
        <v>40</v>
      </c>
      <c r="D1874" s="10"/>
      <c r="E1874" s="10" t="s">
        <v>1671</v>
      </c>
      <c r="F1874" s="10"/>
      <c r="G1874" s="13" t="s">
        <v>4276</v>
      </c>
      <c r="H1874" s="13"/>
      <c r="I1874" s="13"/>
      <c r="J1874" s="13"/>
      <c r="K1874" s="90" t="n">
        <v>43535</v>
      </c>
      <c r="L1874" s="50" t="n">
        <v>43773</v>
      </c>
      <c r="M1874" s="2" t="n">
        <f aca="false">_xlfn.DAYS(L1874, K1874)</f>
        <v>238</v>
      </c>
      <c r="N1874" s="17"/>
    </row>
    <row r="1875" customFormat="false" ht="51" hidden="false" customHeight="false" outlineLevel="0" collapsed="false">
      <c r="A1875" s="13" t="s">
        <v>4277</v>
      </c>
      <c r="B1875" s="13" t="s">
        <v>4278</v>
      </c>
      <c r="C1875" s="10" t="s">
        <v>234</v>
      </c>
      <c r="D1875" s="10"/>
      <c r="E1875" s="10" t="s">
        <v>1671</v>
      </c>
      <c r="F1875" s="10"/>
      <c r="G1875" s="13" t="s">
        <v>4279</v>
      </c>
      <c r="H1875" s="13"/>
      <c r="I1875" s="13"/>
      <c r="J1875" s="13"/>
      <c r="K1875" s="90" t="n">
        <v>43689</v>
      </c>
      <c r="L1875" s="50" t="n">
        <v>43773</v>
      </c>
      <c r="M1875" s="2" t="n">
        <f aca="false">_xlfn.DAYS(L1875, K1875)</f>
        <v>84</v>
      </c>
      <c r="N1875" s="17"/>
    </row>
    <row r="1876" customFormat="false" ht="68" hidden="false" customHeight="false" outlineLevel="0" collapsed="false">
      <c r="A1876" s="13" t="s">
        <v>4280</v>
      </c>
      <c r="B1876" s="13" t="s">
        <v>1306</v>
      </c>
      <c r="C1876" s="10" t="s">
        <v>234</v>
      </c>
      <c r="D1876" s="10"/>
      <c r="E1876" s="10" t="s">
        <v>1671</v>
      </c>
      <c r="F1876" s="10"/>
      <c r="G1876" s="13" t="s">
        <v>4281</v>
      </c>
      <c r="H1876" s="13"/>
      <c r="I1876" s="13"/>
      <c r="J1876" s="13"/>
      <c r="K1876" s="90" t="n">
        <v>43513</v>
      </c>
      <c r="L1876" s="50" t="n">
        <v>43773</v>
      </c>
      <c r="M1876" s="2" t="n">
        <f aca="false">_xlfn.DAYS(L1876, K1876)</f>
        <v>260</v>
      </c>
      <c r="N1876" s="17"/>
    </row>
    <row r="1877" customFormat="false" ht="17" hidden="false" customHeight="false" outlineLevel="0" collapsed="false">
      <c r="A1877" s="13" t="s">
        <v>4282</v>
      </c>
      <c r="B1877" s="13" t="s">
        <v>4283</v>
      </c>
      <c r="C1877" s="10" t="s">
        <v>328</v>
      </c>
      <c r="D1877" s="10"/>
      <c r="E1877" s="10" t="s">
        <v>1671</v>
      </c>
      <c r="F1877" s="10"/>
      <c r="G1877" s="13" t="s">
        <v>4284</v>
      </c>
      <c r="H1877" s="13"/>
      <c r="I1877" s="13"/>
      <c r="J1877" s="13"/>
      <c r="K1877" s="90" t="n">
        <v>43754</v>
      </c>
      <c r="L1877" s="50" t="n">
        <v>43773</v>
      </c>
      <c r="M1877" s="2" t="n">
        <f aca="false">_xlfn.DAYS(L1877, K1877)</f>
        <v>19</v>
      </c>
    </row>
    <row r="1878" customFormat="false" ht="17" hidden="false" customHeight="false" outlineLevel="0" collapsed="false">
      <c r="A1878" s="13" t="s">
        <v>2342</v>
      </c>
      <c r="B1878" s="13" t="s">
        <v>2371</v>
      </c>
      <c r="C1878" s="10" t="s">
        <v>111</v>
      </c>
      <c r="D1878" s="10"/>
      <c r="E1878" s="10" t="s">
        <v>1671</v>
      </c>
      <c r="F1878" s="10"/>
      <c r="G1878" s="13" t="s">
        <v>4285</v>
      </c>
      <c r="H1878" s="13"/>
      <c r="I1878" s="13"/>
      <c r="J1878" s="13"/>
      <c r="K1878" s="90" t="n">
        <v>43506</v>
      </c>
      <c r="L1878" s="50" t="n">
        <v>43773</v>
      </c>
      <c r="M1878" s="2" t="n">
        <f aca="false">_xlfn.DAYS(L1878, K1878)</f>
        <v>267</v>
      </c>
      <c r="N1878" s="17"/>
    </row>
    <row r="1879" customFormat="false" ht="34" hidden="false" customHeight="false" outlineLevel="0" collapsed="false">
      <c r="A1879" s="13" t="s">
        <v>819</v>
      </c>
      <c r="B1879" s="13" t="s">
        <v>4286</v>
      </c>
      <c r="C1879" s="10" t="s">
        <v>328</v>
      </c>
      <c r="D1879" s="10"/>
      <c r="E1879" s="10" t="s">
        <v>1671</v>
      </c>
      <c r="F1879" s="10"/>
      <c r="G1879" s="13" t="s">
        <v>4287</v>
      </c>
      <c r="H1879" s="13"/>
      <c r="I1879" s="13"/>
      <c r="J1879" s="13"/>
      <c r="K1879" s="90" t="n">
        <v>43760</v>
      </c>
      <c r="L1879" s="50" t="n">
        <v>43773</v>
      </c>
      <c r="M1879" s="2" t="n">
        <f aca="false">_xlfn.DAYS(L1879, K1879)</f>
        <v>13</v>
      </c>
      <c r="N1879" s="17"/>
    </row>
    <row r="1880" customFormat="false" ht="85" hidden="false" customHeight="false" outlineLevel="0" collapsed="false">
      <c r="A1880" s="13" t="s">
        <v>819</v>
      </c>
      <c r="B1880" s="13" t="s">
        <v>2507</v>
      </c>
      <c r="C1880" s="10" t="s">
        <v>36</v>
      </c>
      <c r="D1880" s="10"/>
      <c r="E1880" s="10" t="s">
        <v>1671</v>
      </c>
      <c r="F1880" s="10"/>
      <c r="G1880" s="13" t="s">
        <v>4288</v>
      </c>
      <c r="H1880" s="13"/>
      <c r="I1880" s="13"/>
      <c r="J1880" s="13"/>
      <c r="K1880" s="90" t="n">
        <v>43735</v>
      </c>
      <c r="L1880" s="50" t="n">
        <v>43773</v>
      </c>
      <c r="M1880" s="2" t="n">
        <f aca="false">_xlfn.DAYS(L1880, K1880)</f>
        <v>38</v>
      </c>
      <c r="N1880" s="17"/>
    </row>
    <row r="1881" customFormat="false" ht="17" hidden="false" customHeight="false" outlineLevel="0" collapsed="false">
      <c r="A1881" s="13" t="s">
        <v>819</v>
      </c>
      <c r="B1881" s="13" t="s">
        <v>125</v>
      </c>
      <c r="C1881" s="10" t="s">
        <v>40</v>
      </c>
      <c r="D1881" s="10"/>
      <c r="E1881" s="10" t="s">
        <v>1671</v>
      </c>
      <c r="F1881" s="10"/>
      <c r="G1881" s="13" t="s">
        <v>4289</v>
      </c>
      <c r="H1881" s="13"/>
      <c r="I1881" s="13"/>
      <c r="J1881" s="13"/>
      <c r="K1881" s="90" t="n">
        <v>43733</v>
      </c>
      <c r="L1881" s="50" t="n">
        <v>43773</v>
      </c>
      <c r="M1881" s="2" t="n">
        <f aca="false">_xlfn.DAYS(L1881, K1881)</f>
        <v>40</v>
      </c>
      <c r="N1881" s="17"/>
    </row>
    <row r="1882" customFormat="false" ht="17" hidden="false" customHeight="false" outlineLevel="0" collapsed="false">
      <c r="A1882" s="13" t="s">
        <v>819</v>
      </c>
      <c r="B1882" s="13" t="s">
        <v>4290</v>
      </c>
      <c r="C1882" s="10" t="s">
        <v>224</v>
      </c>
      <c r="D1882" s="10"/>
      <c r="E1882" s="10" t="s">
        <v>1671</v>
      </c>
      <c r="F1882" s="10"/>
      <c r="G1882" s="13" t="s">
        <v>774</v>
      </c>
      <c r="H1882" s="13"/>
      <c r="I1882" s="13"/>
      <c r="J1882" s="13"/>
      <c r="K1882" s="90" t="n">
        <v>43689</v>
      </c>
      <c r="L1882" s="50" t="n">
        <v>43773</v>
      </c>
      <c r="M1882" s="2" t="n">
        <f aca="false">_xlfn.DAYS(L1882, K1882)</f>
        <v>84</v>
      </c>
      <c r="N1882" s="17"/>
    </row>
    <row r="1883" customFormat="false" ht="34" hidden="false" customHeight="false" outlineLevel="0" collapsed="false">
      <c r="A1883" s="13" t="s">
        <v>4291</v>
      </c>
      <c r="B1883" s="13" t="s">
        <v>920</v>
      </c>
      <c r="C1883" s="10"/>
      <c r="D1883" s="10"/>
      <c r="E1883" s="10" t="s">
        <v>1671</v>
      </c>
      <c r="F1883" s="10"/>
      <c r="G1883" s="13" t="s">
        <v>4292</v>
      </c>
      <c r="H1883" s="13"/>
      <c r="I1883" s="13"/>
      <c r="J1883" s="13"/>
      <c r="K1883" s="90" t="n">
        <v>43713</v>
      </c>
      <c r="L1883" s="50" t="n">
        <v>43773</v>
      </c>
      <c r="M1883" s="2" t="n">
        <f aca="false">_xlfn.DAYS(L1883, K1883)</f>
        <v>60</v>
      </c>
      <c r="N1883" s="17"/>
    </row>
    <row r="1884" customFormat="false" ht="51" hidden="false" customHeight="false" outlineLevel="0" collapsed="false">
      <c r="A1884" s="13" t="s">
        <v>4293</v>
      </c>
      <c r="B1884" s="13" t="s">
        <v>4294</v>
      </c>
      <c r="C1884" s="10" t="s">
        <v>1264</v>
      </c>
      <c r="D1884" s="10"/>
      <c r="E1884" s="10" t="s">
        <v>1671</v>
      </c>
      <c r="F1884" s="10"/>
      <c r="G1884" s="13" t="s">
        <v>4295</v>
      </c>
      <c r="H1884" s="13"/>
      <c r="I1884" s="13"/>
      <c r="J1884" s="13"/>
      <c r="K1884" s="90" t="n">
        <v>43385</v>
      </c>
      <c r="L1884" s="50" t="n">
        <v>43773</v>
      </c>
      <c r="M1884" s="2" t="n">
        <f aca="false">_xlfn.DAYS(L1884, K1884)</f>
        <v>388</v>
      </c>
      <c r="N1884" s="17"/>
    </row>
    <row r="1885" customFormat="false" ht="17" hidden="false" customHeight="false" outlineLevel="0" collapsed="false">
      <c r="A1885" s="13" t="s">
        <v>4296</v>
      </c>
      <c r="B1885" s="13" t="s">
        <v>291</v>
      </c>
      <c r="C1885" s="10" t="s">
        <v>40</v>
      </c>
      <c r="D1885" s="10"/>
      <c r="E1885" s="10" t="s">
        <v>1671</v>
      </c>
      <c r="F1885" s="10"/>
      <c r="G1885" s="13" t="s">
        <v>4297</v>
      </c>
      <c r="H1885" s="13"/>
      <c r="I1885" s="13"/>
      <c r="J1885" s="13"/>
      <c r="K1885" s="90" t="n">
        <v>43759</v>
      </c>
      <c r="L1885" s="50" t="n">
        <v>43773</v>
      </c>
      <c r="M1885" s="2" t="n">
        <f aca="false">_xlfn.DAYS(L1885, K1885)</f>
        <v>14</v>
      </c>
      <c r="N1885" s="17"/>
    </row>
    <row r="1886" customFormat="false" ht="51" hidden="false" customHeight="false" outlineLevel="0" collapsed="false">
      <c r="A1886" s="13" t="s">
        <v>4298</v>
      </c>
      <c r="B1886" s="13" t="s">
        <v>1893</v>
      </c>
      <c r="C1886" s="10" t="s">
        <v>36</v>
      </c>
      <c r="D1886" s="10"/>
      <c r="E1886" s="10" t="s">
        <v>1671</v>
      </c>
      <c r="F1886" s="10"/>
      <c r="G1886" s="13" t="s">
        <v>4299</v>
      </c>
      <c r="H1886" s="13"/>
      <c r="I1886" s="13"/>
      <c r="J1886" s="13"/>
      <c r="K1886" s="90" t="n">
        <v>43676</v>
      </c>
      <c r="L1886" s="50" t="n">
        <v>43773</v>
      </c>
      <c r="M1886" s="2" t="n">
        <f aca="false">_xlfn.DAYS(L1886, K1886)</f>
        <v>97</v>
      </c>
      <c r="N1886" s="17"/>
    </row>
    <row r="1887" customFormat="false" ht="17" hidden="false" customHeight="false" outlineLevel="0" collapsed="false">
      <c r="A1887" s="13" t="s">
        <v>4300</v>
      </c>
      <c r="B1887" s="13" t="s">
        <v>124</v>
      </c>
      <c r="C1887" s="10" t="s">
        <v>40</v>
      </c>
      <c r="D1887" s="10"/>
      <c r="E1887" s="10" t="s">
        <v>1671</v>
      </c>
      <c r="F1887" s="10"/>
      <c r="G1887" s="13" t="s">
        <v>4301</v>
      </c>
      <c r="H1887" s="13"/>
      <c r="I1887" s="13"/>
      <c r="J1887" s="13"/>
      <c r="K1887" s="90" t="n">
        <v>43768</v>
      </c>
      <c r="L1887" s="50" t="n">
        <v>43773</v>
      </c>
      <c r="M1887" s="2" t="n">
        <f aca="false">_xlfn.DAYS(L1887, K1887)</f>
        <v>5</v>
      </c>
      <c r="N1887" s="17"/>
    </row>
    <row r="1888" customFormat="false" ht="34" hidden="false" customHeight="false" outlineLevel="0" collapsed="false">
      <c r="A1888" s="13" t="s">
        <v>4302</v>
      </c>
      <c r="B1888" s="13" t="s">
        <v>4303</v>
      </c>
      <c r="C1888" s="10" t="s">
        <v>255</v>
      </c>
      <c r="D1888" s="10"/>
      <c r="E1888" s="10" t="s">
        <v>1671</v>
      </c>
      <c r="F1888" s="10"/>
      <c r="G1888" s="13" t="s">
        <v>4304</v>
      </c>
      <c r="H1888" s="13"/>
      <c r="I1888" s="13"/>
      <c r="J1888" s="13"/>
      <c r="K1888" s="90" t="n">
        <v>43771</v>
      </c>
      <c r="L1888" s="50" t="n">
        <v>43773</v>
      </c>
      <c r="M1888" s="2" t="n">
        <f aca="false">_xlfn.DAYS(L1888, K1888)</f>
        <v>2</v>
      </c>
      <c r="N1888" s="17"/>
    </row>
    <row r="1889" customFormat="false" ht="34" hidden="false" customHeight="false" outlineLevel="0" collapsed="false">
      <c r="A1889" s="13" t="s">
        <v>911</v>
      </c>
      <c r="B1889" s="13" t="s">
        <v>4305</v>
      </c>
      <c r="C1889" s="10" t="s">
        <v>1264</v>
      </c>
      <c r="D1889" s="10"/>
      <c r="E1889" s="10" t="s">
        <v>1671</v>
      </c>
      <c r="F1889" s="10"/>
      <c r="G1889" s="13" t="s">
        <v>4306</v>
      </c>
      <c r="H1889" s="13"/>
      <c r="I1889" s="13"/>
      <c r="J1889" s="13"/>
      <c r="K1889" s="90" t="n">
        <v>43683</v>
      </c>
      <c r="L1889" s="50" t="n">
        <v>43773</v>
      </c>
      <c r="M1889" s="2" t="n">
        <f aca="false">_xlfn.DAYS(L1889, K1889)</f>
        <v>90</v>
      </c>
      <c r="N1889" s="17"/>
    </row>
    <row r="1890" customFormat="false" ht="17" hidden="false" customHeight="false" outlineLevel="0" collapsed="false">
      <c r="A1890" s="13" t="s">
        <v>911</v>
      </c>
      <c r="B1890" s="13" t="s">
        <v>333</v>
      </c>
      <c r="C1890" s="10" t="s">
        <v>264</v>
      </c>
      <c r="D1890" s="10"/>
      <c r="E1890" s="10" t="s">
        <v>1671</v>
      </c>
      <c r="F1890" s="10"/>
      <c r="G1890" s="13" t="s">
        <v>541</v>
      </c>
      <c r="H1890" s="13"/>
      <c r="I1890" s="13"/>
      <c r="J1890" s="13"/>
      <c r="K1890" s="90" t="n">
        <v>43717</v>
      </c>
      <c r="L1890" s="50" t="n">
        <v>43773</v>
      </c>
      <c r="M1890" s="2" t="n">
        <f aca="false">_xlfn.DAYS(L1890, K1890)</f>
        <v>56</v>
      </c>
      <c r="N1890" s="17"/>
    </row>
    <row r="1891" customFormat="false" ht="85" hidden="false" customHeight="false" outlineLevel="0" collapsed="false">
      <c r="A1891" s="13" t="s">
        <v>911</v>
      </c>
      <c r="B1891" s="13" t="s">
        <v>4307</v>
      </c>
      <c r="C1891" s="10" t="s">
        <v>315</v>
      </c>
      <c r="D1891" s="10"/>
      <c r="E1891" s="10" t="s">
        <v>1671</v>
      </c>
      <c r="F1891" s="10"/>
      <c r="G1891" s="13" t="s">
        <v>4308</v>
      </c>
      <c r="H1891" s="13"/>
      <c r="I1891" s="13"/>
      <c r="J1891" s="13"/>
      <c r="K1891" s="90" t="n">
        <v>43695</v>
      </c>
      <c r="L1891" s="50" t="n">
        <v>43773</v>
      </c>
      <c r="M1891" s="2" t="n">
        <f aca="false">_xlfn.DAYS(L1891, K1891)</f>
        <v>78</v>
      </c>
      <c r="N1891" s="17"/>
    </row>
    <row r="1892" customFormat="false" ht="68" hidden="false" customHeight="false" outlineLevel="0" collapsed="false">
      <c r="A1892" s="13" t="s">
        <v>4309</v>
      </c>
      <c r="B1892" s="13" t="s">
        <v>4310</v>
      </c>
      <c r="C1892" s="10" t="s">
        <v>111</v>
      </c>
      <c r="D1892" s="10"/>
      <c r="E1892" s="10" t="s">
        <v>1671</v>
      </c>
      <c r="F1892" s="10"/>
      <c r="G1892" s="13" t="s">
        <v>4311</v>
      </c>
      <c r="H1892" s="13"/>
      <c r="I1892" s="13"/>
      <c r="J1892" s="13"/>
      <c r="K1892" s="90" t="n">
        <v>43734</v>
      </c>
      <c r="L1892" s="50" t="n">
        <v>43773</v>
      </c>
      <c r="M1892" s="2" t="n">
        <f aca="false">_xlfn.DAYS(L1892, K1892)</f>
        <v>39</v>
      </c>
      <c r="N1892" s="17"/>
    </row>
    <row r="1893" customFormat="false" ht="34" hidden="false" customHeight="false" outlineLevel="0" collapsed="false">
      <c r="A1893" s="13" t="s">
        <v>4312</v>
      </c>
      <c r="B1893" s="13" t="s">
        <v>3081</v>
      </c>
      <c r="C1893" s="10" t="s">
        <v>40</v>
      </c>
      <c r="D1893" s="10"/>
      <c r="E1893" s="10" t="s">
        <v>1671</v>
      </c>
      <c r="F1893" s="10"/>
      <c r="G1893" s="13" t="s">
        <v>4313</v>
      </c>
      <c r="H1893" s="13"/>
      <c r="I1893" s="13"/>
      <c r="J1893" s="13"/>
      <c r="K1893" s="90" t="n">
        <v>43729</v>
      </c>
      <c r="L1893" s="50" t="n">
        <v>43773</v>
      </c>
      <c r="M1893" s="2" t="n">
        <f aca="false">_xlfn.DAYS(L1893, K1893)</f>
        <v>44</v>
      </c>
      <c r="N1893" s="17"/>
    </row>
    <row r="1894" customFormat="false" ht="34" hidden="false" customHeight="false" outlineLevel="0" collapsed="false">
      <c r="A1894" s="13" t="s">
        <v>4314</v>
      </c>
      <c r="B1894" s="13" t="s">
        <v>510</v>
      </c>
      <c r="C1894" s="10"/>
      <c r="D1894" s="10"/>
      <c r="E1894" s="10" t="s">
        <v>1671</v>
      </c>
      <c r="F1894" s="10"/>
      <c r="G1894" s="13" t="s">
        <v>3568</v>
      </c>
      <c r="H1894" s="13"/>
      <c r="I1894" s="13"/>
      <c r="J1894" s="13"/>
      <c r="K1894" s="90" t="n">
        <v>43720</v>
      </c>
      <c r="L1894" s="50" t="n">
        <v>43773</v>
      </c>
      <c r="M1894" s="2" t="n">
        <f aca="false">_xlfn.DAYS(L1894, K1894)</f>
        <v>53</v>
      </c>
      <c r="N1894" s="17"/>
    </row>
    <row r="1895" customFormat="false" ht="34" hidden="false" customHeight="false" outlineLevel="0" collapsed="false">
      <c r="A1895" s="13" t="s">
        <v>4315</v>
      </c>
      <c r="B1895" s="13" t="s">
        <v>2569</v>
      </c>
      <c r="C1895" s="10" t="s">
        <v>1425</v>
      </c>
      <c r="D1895" s="10"/>
      <c r="E1895" s="10" t="s">
        <v>1671</v>
      </c>
      <c r="F1895" s="10"/>
      <c r="G1895" s="13" t="s">
        <v>4316</v>
      </c>
      <c r="H1895" s="13"/>
      <c r="I1895" s="13"/>
      <c r="J1895" s="13"/>
      <c r="K1895" s="90" t="n">
        <v>43420</v>
      </c>
      <c r="L1895" s="50" t="n">
        <v>43773</v>
      </c>
      <c r="M1895" s="2" t="n">
        <f aca="false">_xlfn.DAYS(L1895, K1895)</f>
        <v>353</v>
      </c>
      <c r="N1895" s="17"/>
    </row>
    <row r="1896" customFormat="false" ht="17" hidden="false" customHeight="false" outlineLevel="0" collapsed="false">
      <c r="A1896" s="13" t="s">
        <v>4317</v>
      </c>
      <c r="B1896" s="13" t="s">
        <v>4318</v>
      </c>
      <c r="C1896" s="10" t="s">
        <v>234</v>
      </c>
      <c r="D1896" s="10"/>
      <c r="E1896" s="10" t="s">
        <v>1671</v>
      </c>
      <c r="F1896" s="10"/>
      <c r="G1896" s="13" t="s">
        <v>4319</v>
      </c>
      <c r="H1896" s="13"/>
      <c r="I1896" s="13"/>
      <c r="J1896" s="13"/>
      <c r="K1896" s="90" t="n">
        <v>43697</v>
      </c>
      <c r="L1896" s="50" t="n">
        <v>43773</v>
      </c>
      <c r="M1896" s="2" t="n">
        <f aca="false">_xlfn.DAYS(L1896, K1896)</f>
        <v>76</v>
      </c>
      <c r="N1896" s="17"/>
    </row>
    <row r="1897" customFormat="false" ht="34" hidden="false" customHeight="false" outlineLevel="0" collapsed="false">
      <c r="A1897" s="13" t="s">
        <v>4320</v>
      </c>
      <c r="B1897" s="13" t="s">
        <v>4321</v>
      </c>
      <c r="C1897" s="10" t="s">
        <v>1264</v>
      </c>
      <c r="D1897" s="10"/>
      <c r="E1897" s="10" t="s">
        <v>1671</v>
      </c>
      <c r="F1897" s="10"/>
      <c r="G1897" s="13" t="s">
        <v>4322</v>
      </c>
      <c r="H1897" s="13"/>
      <c r="I1897" s="13"/>
      <c r="J1897" s="13"/>
      <c r="K1897" s="90" t="n">
        <v>43457</v>
      </c>
      <c r="L1897" s="50" t="n">
        <v>43773</v>
      </c>
      <c r="M1897" s="2" t="n">
        <f aca="false">_xlfn.DAYS(L1897, K1897)</f>
        <v>316</v>
      </c>
      <c r="N1897" s="17"/>
    </row>
    <row r="1898" customFormat="false" ht="34" hidden="false" customHeight="false" outlineLevel="0" collapsed="false">
      <c r="A1898" s="13" t="s">
        <v>4323</v>
      </c>
      <c r="B1898" s="13" t="s">
        <v>976</v>
      </c>
      <c r="C1898" s="10" t="s">
        <v>346</v>
      </c>
      <c r="D1898" s="10"/>
      <c r="E1898" s="10" t="s">
        <v>1671</v>
      </c>
      <c r="F1898" s="10"/>
      <c r="G1898" s="88" t="s">
        <v>4324</v>
      </c>
      <c r="H1898" s="13"/>
      <c r="I1898" s="13"/>
      <c r="J1898" s="13"/>
      <c r="K1898" s="90" t="n">
        <v>43746</v>
      </c>
      <c r="L1898" s="50" t="n">
        <v>43773</v>
      </c>
      <c r="M1898" s="2" t="n">
        <f aca="false">_xlfn.DAYS(L1898, K1898)</f>
        <v>27</v>
      </c>
      <c r="N1898" s="17"/>
    </row>
    <row r="1899" customFormat="false" ht="34" hidden="false" customHeight="false" outlineLevel="0" collapsed="false">
      <c r="A1899" s="13" t="s">
        <v>4325</v>
      </c>
      <c r="B1899" s="13" t="s">
        <v>976</v>
      </c>
      <c r="C1899" s="10" t="s">
        <v>346</v>
      </c>
      <c r="D1899" s="10"/>
      <c r="E1899" s="10" t="s">
        <v>1671</v>
      </c>
      <c r="F1899" s="10"/>
      <c r="G1899" s="13" t="s">
        <v>4326</v>
      </c>
      <c r="H1899" s="13"/>
      <c r="I1899" s="13"/>
      <c r="J1899" s="13"/>
      <c r="K1899" s="90" t="n">
        <v>43709</v>
      </c>
      <c r="L1899" s="50" t="n">
        <v>43773</v>
      </c>
      <c r="M1899" s="2" t="n">
        <f aca="false">_xlfn.DAYS(L1899, K1899)</f>
        <v>64</v>
      </c>
      <c r="N1899" s="17"/>
    </row>
    <row r="1900" customFormat="false" ht="68" hidden="false" customHeight="false" outlineLevel="0" collapsed="false">
      <c r="A1900" s="13" t="s">
        <v>3055</v>
      </c>
      <c r="B1900" s="13" t="s">
        <v>223</v>
      </c>
      <c r="C1900" s="10" t="s">
        <v>224</v>
      </c>
      <c r="D1900" s="10"/>
      <c r="E1900" s="10" t="s">
        <v>1671</v>
      </c>
      <c r="F1900" s="10"/>
      <c r="G1900" s="13" t="s">
        <v>4327</v>
      </c>
      <c r="H1900" s="13"/>
      <c r="I1900" s="13"/>
      <c r="J1900" s="13"/>
      <c r="K1900" s="90" t="n">
        <v>43677</v>
      </c>
      <c r="L1900" s="50" t="n">
        <v>43773</v>
      </c>
      <c r="M1900" s="2" t="n">
        <f aca="false">_xlfn.DAYS(L1900, K1900)</f>
        <v>96</v>
      </c>
      <c r="N1900" s="17"/>
    </row>
    <row r="1901" customFormat="false" ht="17" hidden="false" customHeight="false" outlineLevel="0" collapsed="false">
      <c r="A1901" s="13" t="s">
        <v>3055</v>
      </c>
      <c r="B1901" s="13" t="s">
        <v>4328</v>
      </c>
      <c r="C1901" s="10" t="s">
        <v>328</v>
      </c>
      <c r="D1901" s="10"/>
      <c r="E1901" s="10" t="s">
        <v>1671</v>
      </c>
      <c r="F1901" s="10"/>
      <c r="G1901" s="13" t="s">
        <v>4329</v>
      </c>
      <c r="H1901" s="13"/>
      <c r="I1901" s="13"/>
      <c r="J1901" s="13"/>
      <c r="K1901" s="90" t="n">
        <v>43756</v>
      </c>
      <c r="L1901" s="50" t="n">
        <v>43773</v>
      </c>
      <c r="M1901" s="2" t="n">
        <f aca="false">_xlfn.DAYS(L1901, K1901)</f>
        <v>17</v>
      </c>
      <c r="N1901" s="17"/>
    </row>
    <row r="1902" customFormat="false" ht="51" hidden="false" customHeight="false" outlineLevel="0" collapsed="false">
      <c r="A1902" s="13" t="s">
        <v>4330</v>
      </c>
      <c r="B1902" s="13" t="s">
        <v>140</v>
      </c>
      <c r="C1902" s="10"/>
      <c r="D1902" s="10"/>
      <c r="E1902" s="10" t="s">
        <v>1671</v>
      </c>
      <c r="F1902" s="10"/>
      <c r="G1902" s="13" t="s">
        <v>4331</v>
      </c>
      <c r="H1902" s="13"/>
      <c r="I1902" s="13"/>
      <c r="J1902" s="13"/>
      <c r="K1902" s="90" t="n">
        <v>43737</v>
      </c>
      <c r="L1902" s="50" t="n">
        <v>43773</v>
      </c>
      <c r="M1902" s="2" t="n">
        <f aca="false">_xlfn.DAYS(L1902, K1902)</f>
        <v>36</v>
      </c>
      <c r="N1902" s="17"/>
    </row>
    <row r="1903" customFormat="false" ht="51" hidden="false" customHeight="false" outlineLevel="0" collapsed="false">
      <c r="A1903" s="13" t="s">
        <v>4332</v>
      </c>
      <c r="B1903" s="13" t="s">
        <v>612</v>
      </c>
      <c r="C1903" s="10" t="s">
        <v>264</v>
      </c>
      <c r="D1903" s="10"/>
      <c r="E1903" s="10" t="s">
        <v>1671</v>
      </c>
      <c r="F1903" s="10"/>
      <c r="G1903" s="13" t="s">
        <v>4333</v>
      </c>
      <c r="H1903" s="13"/>
      <c r="I1903" s="13"/>
      <c r="J1903" s="13"/>
      <c r="K1903" s="90" t="n">
        <v>43741</v>
      </c>
      <c r="L1903" s="50" t="n">
        <v>43773</v>
      </c>
      <c r="M1903" s="2" t="n">
        <f aca="false">_xlfn.DAYS(L1903, K1903)</f>
        <v>32</v>
      </c>
      <c r="N1903" s="17"/>
    </row>
    <row r="1904" customFormat="false" ht="17" hidden="false" customHeight="false" outlineLevel="0" collapsed="false">
      <c r="A1904" s="13" t="s">
        <v>4334</v>
      </c>
      <c r="B1904" s="13" t="s">
        <v>137</v>
      </c>
      <c r="C1904" s="10" t="s">
        <v>255</v>
      </c>
      <c r="D1904" s="10"/>
      <c r="E1904" s="10" t="s">
        <v>1671</v>
      </c>
      <c r="F1904" s="10"/>
      <c r="G1904" s="13" t="s">
        <v>4335</v>
      </c>
      <c r="H1904" s="13"/>
      <c r="I1904" s="13"/>
      <c r="J1904" s="13"/>
      <c r="K1904" s="90" t="n">
        <v>43768</v>
      </c>
      <c r="L1904" s="50" t="n">
        <v>43773</v>
      </c>
      <c r="M1904" s="2" t="n">
        <f aca="false">_xlfn.DAYS(L1904, K1904)</f>
        <v>5</v>
      </c>
    </row>
    <row r="1905" customFormat="false" ht="17" hidden="false" customHeight="false" outlineLevel="0" collapsed="false">
      <c r="A1905" s="13" t="s">
        <v>4336</v>
      </c>
      <c r="B1905" s="13" t="s">
        <v>3854</v>
      </c>
      <c r="C1905" s="10" t="s">
        <v>1264</v>
      </c>
      <c r="D1905" s="10"/>
      <c r="E1905" s="10" t="s">
        <v>1671</v>
      </c>
      <c r="F1905" s="10"/>
      <c r="G1905" s="13" t="s">
        <v>3455</v>
      </c>
      <c r="H1905" s="13"/>
      <c r="I1905" s="13"/>
      <c r="J1905" s="13"/>
      <c r="K1905" s="90" t="n">
        <v>43724</v>
      </c>
      <c r="L1905" s="50" t="n">
        <v>43773</v>
      </c>
      <c r="M1905" s="2" t="n">
        <f aca="false">_xlfn.DAYS(L1905, K1905)</f>
        <v>49</v>
      </c>
    </row>
    <row r="1906" customFormat="false" ht="34" hidden="false" customHeight="false" outlineLevel="0" collapsed="false">
      <c r="A1906" s="13" t="s">
        <v>4337</v>
      </c>
      <c r="B1906" s="13" t="s">
        <v>850</v>
      </c>
      <c r="C1906" s="10" t="s">
        <v>40</v>
      </c>
      <c r="D1906" s="10"/>
      <c r="E1906" s="10" t="s">
        <v>1671</v>
      </c>
      <c r="F1906" s="10"/>
      <c r="G1906" s="13" t="s">
        <v>4338</v>
      </c>
      <c r="H1906" s="13"/>
      <c r="I1906" s="13"/>
      <c r="J1906" s="13"/>
      <c r="K1906" s="90" t="n">
        <v>43750</v>
      </c>
      <c r="L1906" s="50" t="n">
        <v>43773</v>
      </c>
      <c r="M1906" s="2" t="n">
        <f aca="false">_xlfn.DAYS(L1906, K1906)</f>
        <v>23</v>
      </c>
    </row>
    <row r="1907" customFormat="false" ht="17" hidden="false" customHeight="false" outlineLevel="0" collapsed="false">
      <c r="A1907" s="13" t="s">
        <v>4339</v>
      </c>
      <c r="B1907" s="13" t="s">
        <v>4340</v>
      </c>
      <c r="C1907" s="10" t="s">
        <v>234</v>
      </c>
      <c r="D1907" s="10"/>
      <c r="E1907" s="10" t="s">
        <v>1671</v>
      </c>
      <c r="F1907" s="10"/>
      <c r="G1907" s="13" t="s">
        <v>4341</v>
      </c>
      <c r="H1907" s="13"/>
      <c r="I1907" s="13"/>
      <c r="J1907" s="13"/>
      <c r="K1907" s="90" t="n">
        <v>43718</v>
      </c>
      <c r="L1907" s="50" t="n">
        <v>43773</v>
      </c>
      <c r="M1907" s="2" t="n">
        <f aca="false">_xlfn.DAYS(L1907, K1907)</f>
        <v>55</v>
      </c>
      <c r="N1907" s="17"/>
    </row>
    <row r="1908" customFormat="false" ht="17" hidden="false" customHeight="false" outlineLevel="0" collapsed="false">
      <c r="A1908" s="13" t="s">
        <v>4342</v>
      </c>
      <c r="B1908" s="13" t="s">
        <v>612</v>
      </c>
      <c r="C1908" s="10" t="s">
        <v>40</v>
      </c>
      <c r="D1908" s="10"/>
      <c r="E1908" s="10" t="s">
        <v>1671</v>
      </c>
      <c r="F1908" s="10"/>
      <c r="G1908" s="13" t="s">
        <v>3194</v>
      </c>
      <c r="H1908" s="13"/>
      <c r="I1908" s="13"/>
      <c r="J1908" s="13"/>
      <c r="K1908" s="90" t="n">
        <v>43767</v>
      </c>
      <c r="L1908" s="50" t="n">
        <v>43773</v>
      </c>
      <c r="M1908" s="2" t="n">
        <f aca="false">_xlfn.DAYS(L1908, K1908)</f>
        <v>6</v>
      </c>
      <c r="N1908" s="17"/>
    </row>
    <row r="1909" customFormat="false" ht="17" hidden="false" customHeight="false" outlineLevel="0" collapsed="false">
      <c r="A1909" s="13" t="s">
        <v>4343</v>
      </c>
      <c r="B1909" s="13" t="s">
        <v>4344</v>
      </c>
      <c r="C1909" s="10" t="s">
        <v>237</v>
      </c>
      <c r="D1909" s="10"/>
      <c r="E1909" s="10" t="s">
        <v>1671</v>
      </c>
      <c r="F1909" s="10"/>
      <c r="G1909" s="13" t="s">
        <v>777</v>
      </c>
      <c r="H1909" s="13"/>
      <c r="I1909" s="13"/>
      <c r="J1909" s="13"/>
      <c r="K1909" s="90" t="n">
        <v>43689</v>
      </c>
      <c r="L1909" s="50" t="n">
        <v>43773</v>
      </c>
      <c r="M1909" s="2" t="n">
        <f aca="false">_xlfn.DAYS(L1909, K1909)</f>
        <v>84</v>
      </c>
      <c r="N1909" s="17"/>
    </row>
    <row r="1910" customFormat="false" ht="51" hidden="false" customHeight="false" outlineLevel="0" collapsed="false">
      <c r="A1910" s="13" t="s">
        <v>4345</v>
      </c>
      <c r="B1910" s="13" t="s">
        <v>915</v>
      </c>
      <c r="C1910" s="10" t="s">
        <v>111</v>
      </c>
      <c r="D1910" s="10"/>
      <c r="E1910" s="10" t="s">
        <v>1671</v>
      </c>
      <c r="F1910" s="10"/>
      <c r="G1910" s="13" t="s">
        <v>4346</v>
      </c>
      <c r="H1910" s="13"/>
      <c r="I1910" s="13"/>
      <c r="J1910" s="13"/>
      <c r="K1910" s="90" t="n">
        <v>43689</v>
      </c>
      <c r="L1910" s="50" t="n">
        <v>43773</v>
      </c>
      <c r="M1910" s="2" t="n">
        <f aca="false">_xlfn.DAYS(L1910, K1910)</f>
        <v>84</v>
      </c>
      <c r="N1910" s="17"/>
    </row>
    <row r="1911" customFormat="false" ht="34" hidden="false" customHeight="false" outlineLevel="0" collapsed="false">
      <c r="A1911" s="13" t="s">
        <v>637</v>
      </c>
      <c r="B1911" s="13" t="s">
        <v>83</v>
      </c>
      <c r="C1911" s="10" t="s">
        <v>358</v>
      </c>
      <c r="D1911" s="10"/>
      <c r="E1911" s="10" t="s">
        <v>1671</v>
      </c>
      <c r="F1911" s="10"/>
      <c r="G1911" s="13" t="s">
        <v>4347</v>
      </c>
      <c r="H1911" s="13"/>
      <c r="I1911" s="13"/>
      <c r="J1911" s="13"/>
      <c r="K1911" s="90" t="n">
        <v>43772</v>
      </c>
      <c r="L1911" s="50" t="n">
        <v>43773</v>
      </c>
      <c r="M1911" s="2" t="n">
        <f aca="false">_xlfn.DAYS(L1911, K1911)</f>
        <v>1</v>
      </c>
    </row>
    <row r="1912" customFormat="false" ht="85" hidden="false" customHeight="false" outlineLevel="0" collapsed="false">
      <c r="A1912" s="13" t="s">
        <v>637</v>
      </c>
      <c r="B1912" s="13" t="s">
        <v>4348</v>
      </c>
      <c r="C1912" s="10" t="s">
        <v>36</v>
      </c>
      <c r="D1912" s="10"/>
      <c r="E1912" s="10" t="s">
        <v>1671</v>
      </c>
      <c r="F1912" s="10"/>
      <c r="G1912" s="13" t="s">
        <v>4349</v>
      </c>
      <c r="H1912" s="13"/>
      <c r="I1912" s="13"/>
      <c r="J1912" s="13"/>
      <c r="K1912" s="90" t="n">
        <v>43762</v>
      </c>
      <c r="L1912" s="50" t="n">
        <v>43773</v>
      </c>
      <c r="M1912" s="2" t="n">
        <f aca="false">_xlfn.DAYS(L1912, K1912)</f>
        <v>11</v>
      </c>
      <c r="N1912" s="17"/>
    </row>
    <row r="1913" customFormat="false" ht="34" hidden="false" customHeight="false" outlineLevel="0" collapsed="false">
      <c r="A1913" s="13" t="s">
        <v>4350</v>
      </c>
      <c r="B1913" s="13" t="s">
        <v>4351</v>
      </c>
      <c r="C1913" s="10" t="s">
        <v>328</v>
      </c>
      <c r="D1913" s="10"/>
      <c r="E1913" s="10" t="s">
        <v>1671</v>
      </c>
      <c r="F1913" s="10"/>
      <c r="G1913" s="13" t="s">
        <v>4352</v>
      </c>
      <c r="H1913" s="13"/>
      <c r="I1913" s="13"/>
      <c r="J1913" s="13"/>
      <c r="K1913" s="90" t="n">
        <v>43541</v>
      </c>
      <c r="L1913" s="50" t="n">
        <v>43773</v>
      </c>
      <c r="M1913" s="2" t="n">
        <f aca="false">_xlfn.DAYS(L1913, K1913)</f>
        <v>232</v>
      </c>
      <c r="N1913" s="17"/>
    </row>
    <row r="1914" customFormat="false" ht="17" hidden="false" customHeight="false" outlineLevel="0" collapsed="false">
      <c r="A1914" s="13" t="s">
        <v>4353</v>
      </c>
      <c r="B1914" s="13" t="s">
        <v>915</v>
      </c>
      <c r="C1914" s="10" t="s">
        <v>358</v>
      </c>
      <c r="D1914" s="10"/>
      <c r="E1914" s="10" t="s">
        <v>1671</v>
      </c>
      <c r="F1914" s="10"/>
      <c r="G1914" s="13" t="s">
        <v>4354</v>
      </c>
      <c r="H1914" s="13"/>
      <c r="I1914" s="13"/>
      <c r="J1914" s="13"/>
      <c r="K1914" s="90" t="n">
        <v>43763</v>
      </c>
      <c r="L1914" s="50" t="n">
        <v>43773</v>
      </c>
      <c r="M1914" s="2" t="n">
        <f aca="false">_xlfn.DAYS(L1914, K1914)</f>
        <v>10</v>
      </c>
      <c r="N1914" s="17"/>
    </row>
    <row r="1915" customFormat="false" ht="34" hidden="false" customHeight="false" outlineLevel="0" collapsed="false">
      <c r="A1915" s="13" t="s">
        <v>4355</v>
      </c>
      <c r="B1915" s="13" t="s">
        <v>140</v>
      </c>
      <c r="C1915" s="10" t="s">
        <v>111</v>
      </c>
      <c r="D1915" s="10"/>
      <c r="E1915" s="10" t="s">
        <v>1671</v>
      </c>
      <c r="F1915" s="10"/>
      <c r="G1915" s="13" t="s">
        <v>4356</v>
      </c>
      <c r="H1915" s="13"/>
      <c r="I1915" s="13"/>
      <c r="J1915" s="13"/>
      <c r="K1915" s="90" t="n">
        <v>43773</v>
      </c>
      <c r="L1915" s="50" t="n">
        <v>43773</v>
      </c>
      <c r="M1915" s="2" t="n">
        <f aca="false">_xlfn.DAYS(L1915, K1915)</f>
        <v>0</v>
      </c>
      <c r="N1915" s="17"/>
    </row>
    <row r="1916" customFormat="false" ht="17" hidden="false" customHeight="false" outlineLevel="0" collapsed="false">
      <c r="A1916" s="13" t="s">
        <v>4357</v>
      </c>
      <c r="B1916" s="13" t="s">
        <v>1222</v>
      </c>
      <c r="C1916" s="10" t="s">
        <v>246</v>
      </c>
      <c r="D1916" s="10"/>
      <c r="E1916" s="10" t="s">
        <v>1671</v>
      </c>
      <c r="F1916" s="10"/>
      <c r="G1916" s="13" t="s">
        <v>4358</v>
      </c>
      <c r="H1916" s="13"/>
      <c r="I1916" s="13"/>
      <c r="J1916" s="13"/>
      <c r="K1916" s="90" t="n">
        <v>43748</v>
      </c>
      <c r="L1916" s="50" t="n">
        <v>43773</v>
      </c>
      <c r="M1916" s="2" t="n">
        <f aca="false">_xlfn.DAYS(L1916, K1916)</f>
        <v>25</v>
      </c>
      <c r="N1916" s="17"/>
    </row>
    <row r="1917" customFormat="false" ht="51" hidden="false" customHeight="false" outlineLevel="0" collapsed="false">
      <c r="A1917" s="13" t="s">
        <v>4357</v>
      </c>
      <c r="B1917" s="13" t="s">
        <v>4359</v>
      </c>
      <c r="C1917" s="10" t="s">
        <v>36</v>
      </c>
      <c r="D1917" s="10"/>
      <c r="E1917" s="10" t="s">
        <v>1671</v>
      </c>
      <c r="F1917" s="10"/>
      <c r="G1917" s="13" t="s">
        <v>4360</v>
      </c>
      <c r="H1917" s="13"/>
      <c r="I1917" s="13"/>
      <c r="J1917" s="13"/>
      <c r="K1917" s="90" t="n">
        <v>43738</v>
      </c>
      <c r="L1917" s="50" t="n">
        <v>43773</v>
      </c>
      <c r="M1917" s="2" t="n">
        <f aca="false">_xlfn.DAYS(L1917, K1917)</f>
        <v>35</v>
      </c>
    </row>
    <row r="1918" customFormat="false" ht="34" hidden="false" customHeight="false" outlineLevel="0" collapsed="false">
      <c r="A1918" s="13" t="s">
        <v>4357</v>
      </c>
      <c r="B1918" s="13" t="s">
        <v>4361</v>
      </c>
      <c r="C1918" s="10" t="s">
        <v>111</v>
      </c>
      <c r="D1918" s="10"/>
      <c r="E1918" s="10" t="s">
        <v>1671</v>
      </c>
      <c r="F1918" s="10"/>
      <c r="G1918" s="13" t="s">
        <v>4362</v>
      </c>
      <c r="H1918" s="13"/>
      <c r="I1918" s="13"/>
      <c r="J1918" s="13"/>
      <c r="K1918" s="90" t="n">
        <v>43753</v>
      </c>
      <c r="L1918" s="50" t="n">
        <v>43773</v>
      </c>
      <c r="M1918" s="2" t="n">
        <f aca="false">_xlfn.DAYS(L1918, K1918)</f>
        <v>20</v>
      </c>
      <c r="N1918" s="17"/>
    </row>
    <row r="1919" customFormat="false" ht="34" hidden="false" customHeight="false" outlineLevel="0" collapsed="false">
      <c r="A1919" s="13" t="s">
        <v>4363</v>
      </c>
      <c r="B1919" s="13" t="s">
        <v>4364</v>
      </c>
      <c r="C1919" s="10" t="s">
        <v>328</v>
      </c>
      <c r="D1919" s="10"/>
      <c r="E1919" s="10" t="s">
        <v>1671</v>
      </c>
      <c r="F1919" s="10"/>
      <c r="G1919" s="13" t="s">
        <v>4365</v>
      </c>
      <c r="H1919" s="13"/>
      <c r="I1919" s="13"/>
      <c r="J1919" s="13"/>
      <c r="K1919" s="90" t="n">
        <v>43568</v>
      </c>
      <c r="L1919" s="50" t="n">
        <v>43773</v>
      </c>
      <c r="M1919" s="2" t="n">
        <f aca="false">_xlfn.DAYS(L1919, K1919)</f>
        <v>205</v>
      </c>
      <c r="N1919" s="17"/>
    </row>
    <row r="1920" customFormat="false" ht="17" hidden="false" customHeight="false" outlineLevel="0" collapsed="false">
      <c r="A1920" s="13" t="s">
        <v>4366</v>
      </c>
      <c r="B1920" s="13" t="s">
        <v>647</v>
      </c>
      <c r="C1920" s="10" t="s">
        <v>1264</v>
      </c>
      <c r="D1920" s="10"/>
      <c r="E1920" s="10" t="s">
        <v>1671</v>
      </c>
      <c r="F1920" s="10"/>
      <c r="G1920" s="13" t="s">
        <v>751</v>
      </c>
      <c r="H1920" s="13"/>
      <c r="I1920" s="13"/>
      <c r="J1920" s="13"/>
      <c r="K1920" s="90" t="n">
        <v>43760</v>
      </c>
      <c r="L1920" s="50" t="n">
        <v>43773</v>
      </c>
      <c r="M1920" s="2" t="n">
        <f aca="false">_xlfn.DAYS(L1920, K1920)</f>
        <v>13</v>
      </c>
      <c r="N1920" s="17"/>
    </row>
    <row r="1921" customFormat="false" ht="51" hidden="false" customHeight="false" outlineLevel="0" collapsed="false">
      <c r="A1921" s="13" t="s">
        <v>2036</v>
      </c>
      <c r="B1921" s="13" t="s">
        <v>258</v>
      </c>
      <c r="C1921" s="10" t="s">
        <v>234</v>
      </c>
      <c r="D1921" s="10"/>
      <c r="E1921" s="10" t="s">
        <v>1671</v>
      </c>
      <c r="F1921" s="10"/>
      <c r="G1921" s="13" t="s">
        <v>4367</v>
      </c>
      <c r="H1921" s="13"/>
      <c r="I1921" s="13"/>
      <c r="J1921" s="13"/>
      <c r="K1921" s="90" t="n">
        <v>43644</v>
      </c>
      <c r="L1921" s="50" t="n">
        <v>43773</v>
      </c>
      <c r="M1921" s="2" t="n">
        <f aca="false">_xlfn.DAYS(L1921, K1921)</f>
        <v>129</v>
      </c>
      <c r="N1921" s="17"/>
    </row>
    <row r="1922" customFormat="false" ht="68" hidden="false" customHeight="false" outlineLevel="0" collapsed="false">
      <c r="A1922" s="13" t="s">
        <v>2036</v>
      </c>
      <c r="B1922" s="13" t="s">
        <v>2416</v>
      </c>
      <c r="C1922" s="10" t="s">
        <v>36</v>
      </c>
      <c r="D1922" s="10"/>
      <c r="E1922" s="10" t="s">
        <v>1671</v>
      </c>
      <c r="F1922" s="10"/>
      <c r="G1922" s="13" t="s">
        <v>4368</v>
      </c>
      <c r="H1922" s="13"/>
      <c r="I1922" s="13"/>
      <c r="J1922" s="13"/>
      <c r="K1922" s="90" t="n">
        <v>43714</v>
      </c>
      <c r="L1922" s="50" t="n">
        <v>43773</v>
      </c>
      <c r="M1922" s="2" t="n">
        <f aca="false">_xlfn.DAYS(L1922, K1922)</f>
        <v>59</v>
      </c>
      <c r="N1922" s="17"/>
    </row>
    <row r="1923" customFormat="false" ht="17" hidden="false" customHeight="false" outlineLevel="0" collapsed="false">
      <c r="A1923" s="13" t="s">
        <v>4093</v>
      </c>
      <c r="B1923" s="13" t="s">
        <v>351</v>
      </c>
      <c r="C1923" s="10" t="s">
        <v>237</v>
      </c>
      <c r="D1923" s="10"/>
      <c r="E1923" s="10" t="s">
        <v>1671</v>
      </c>
      <c r="F1923" s="10"/>
      <c r="G1923" s="13" t="s">
        <v>4369</v>
      </c>
      <c r="H1923" s="13"/>
      <c r="I1923" s="13"/>
      <c r="J1923" s="13"/>
      <c r="K1923" s="90" t="n">
        <v>43731</v>
      </c>
      <c r="L1923" s="50" t="n">
        <v>43773</v>
      </c>
      <c r="M1923" s="2" t="n">
        <f aca="false">_xlfn.DAYS(L1923, K1923)</f>
        <v>42</v>
      </c>
      <c r="N1923" s="17"/>
    </row>
    <row r="1924" customFormat="false" ht="102" hidden="false" customHeight="false" outlineLevel="0" collapsed="false">
      <c r="A1924" s="13" t="s">
        <v>4370</v>
      </c>
      <c r="B1924" s="13" t="s">
        <v>228</v>
      </c>
      <c r="C1924" s="10" t="s">
        <v>255</v>
      </c>
      <c r="D1924" s="10"/>
      <c r="E1924" s="10" t="s">
        <v>1671</v>
      </c>
      <c r="F1924" s="10"/>
      <c r="G1924" s="13" t="s">
        <v>4371</v>
      </c>
      <c r="H1924" s="13"/>
      <c r="I1924" s="13"/>
      <c r="J1924" s="13"/>
      <c r="K1924" s="90" t="n">
        <v>43655</v>
      </c>
      <c r="L1924" s="50" t="n">
        <v>43773</v>
      </c>
      <c r="M1924" s="2" t="n">
        <f aca="false">_xlfn.DAYS(L1924, K1924)</f>
        <v>118</v>
      </c>
      <c r="N1924" s="17"/>
    </row>
    <row r="1925" customFormat="false" ht="51" hidden="false" customHeight="false" outlineLevel="0" collapsed="false">
      <c r="A1925" s="13" t="s">
        <v>4372</v>
      </c>
      <c r="B1925" s="13" t="s">
        <v>22</v>
      </c>
      <c r="C1925" s="10" t="s">
        <v>249</v>
      </c>
      <c r="D1925" s="10"/>
      <c r="E1925" s="10" t="s">
        <v>1671</v>
      </c>
      <c r="F1925" s="10"/>
      <c r="G1925" s="13" t="s">
        <v>4373</v>
      </c>
      <c r="H1925" s="13"/>
      <c r="I1925" s="13"/>
      <c r="J1925" s="13"/>
      <c r="K1925" s="90" t="n">
        <v>43746</v>
      </c>
      <c r="L1925" s="50" t="n">
        <v>43773</v>
      </c>
      <c r="M1925" s="2" t="n">
        <f aca="false">_xlfn.DAYS(L1925, K1925)</f>
        <v>27</v>
      </c>
      <c r="N1925" s="17"/>
    </row>
    <row r="1926" customFormat="false" ht="17" hidden="false" customHeight="false" outlineLevel="0" collapsed="false">
      <c r="A1926" s="13" t="s">
        <v>4372</v>
      </c>
      <c r="B1926" s="13" t="s">
        <v>89</v>
      </c>
      <c r="C1926" s="10" t="s">
        <v>315</v>
      </c>
      <c r="D1926" s="10"/>
      <c r="E1926" s="10" t="s">
        <v>1671</v>
      </c>
      <c r="F1926" s="10"/>
      <c r="G1926" s="13" t="s">
        <v>4374</v>
      </c>
      <c r="H1926" s="13"/>
      <c r="I1926" s="13"/>
      <c r="J1926" s="13"/>
      <c r="K1926" s="90" t="n">
        <v>43725</v>
      </c>
      <c r="L1926" s="50" t="n">
        <v>43773</v>
      </c>
      <c r="M1926" s="2" t="n">
        <f aca="false">_xlfn.DAYS(L1926, K1926)</f>
        <v>48</v>
      </c>
      <c r="N1926" s="17"/>
    </row>
    <row r="1927" customFormat="false" ht="34" hidden="false" customHeight="false" outlineLevel="0" collapsed="false">
      <c r="A1927" s="13" t="s">
        <v>4375</v>
      </c>
      <c r="B1927" s="13" t="s">
        <v>608</v>
      </c>
      <c r="C1927" s="10" t="s">
        <v>234</v>
      </c>
      <c r="D1927" s="10"/>
      <c r="E1927" s="10" t="s">
        <v>1671</v>
      </c>
      <c r="F1927" s="10"/>
      <c r="G1927" s="13" t="s">
        <v>4376</v>
      </c>
      <c r="H1927" s="13"/>
      <c r="I1927" s="13"/>
      <c r="J1927" s="13"/>
      <c r="K1927" s="90" t="n">
        <v>43769</v>
      </c>
      <c r="L1927" s="50" t="n">
        <v>43773</v>
      </c>
      <c r="M1927" s="2" t="n">
        <f aca="false">_xlfn.DAYS(L1927, K1927)</f>
        <v>4</v>
      </c>
      <c r="N1927" s="17"/>
    </row>
    <row r="1928" customFormat="false" ht="34" hidden="false" customHeight="false" outlineLevel="0" collapsed="false">
      <c r="A1928" s="13" t="s">
        <v>4377</v>
      </c>
      <c r="B1928" s="13" t="s">
        <v>2434</v>
      </c>
      <c r="C1928" s="10" t="s">
        <v>36</v>
      </c>
      <c r="D1928" s="10"/>
      <c r="E1928" s="10" t="s">
        <v>1671</v>
      </c>
      <c r="F1928" s="10"/>
      <c r="G1928" s="13" t="s">
        <v>4378</v>
      </c>
      <c r="H1928" s="13"/>
      <c r="I1928" s="13"/>
      <c r="J1928" s="13"/>
      <c r="K1928" s="90" t="n">
        <v>43753</v>
      </c>
      <c r="L1928" s="50" t="n">
        <v>43773</v>
      </c>
      <c r="M1928" s="2" t="n">
        <f aca="false">_xlfn.DAYS(L1928, K1928)</f>
        <v>20</v>
      </c>
      <c r="N1928" s="17"/>
    </row>
    <row r="1929" customFormat="false" ht="17" hidden="false" customHeight="false" outlineLevel="0" collapsed="false">
      <c r="A1929" s="13" t="s">
        <v>4377</v>
      </c>
      <c r="B1929" s="13" t="s">
        <v>221</v>
      </c>
      <c r="C1929" s="10" t="s">
        <v>40</v>
      </c>
      <c r="D1929" s="10"/>
      <c r="E1929" s="10" t="s">
        <v>1671</v>
      </c>
      <c r="F1929" s="10"/>
      <c r="G1929" s="13" t="s">
        <v>4379</v>
      </c>
      <c r="H1929" s="13"/>
      <c r="I1929" s="13"/>
      <c r="J1929" s="13"/>
      <c r="K1929" s="90" t="n">
        <v>43739</v>
      </c>
      <c r="L1929" s="50" t="n">
        <v>43773</v>
      </c>
      <c r="M1929" s="2" t="n">
        <f aca="false">_xlfn.DAYS(L1929, K1929)</f>
        <v>34</v>
      </c>
      <c r="N1929" s="17"/>
    </row>
    <row r="1930" customFormat="false" ht="17" hidden="false" customHeight="false" outlineLevel="0" collapsed="false">
      <c r="A1930" s="13" t="s">
        <v>4380</v>
      </c>
      <c r="B1930" s="13" t="s">
        <v>155</v>
      </c>
      <c r="C1930" s="10" t="s">
        <v>255</v>
      </c>
      <c r="D1930" s="10"/>
      <c r="E1930" s="10" t="s">
        <v>1671</v>
      </c>
      <c r="F1930" s="10"/>
      <c r="G1930" s="13" t="s">
        <v>4381</v>
      </c>
      <c r="H1930" s="13"/>
      <c r="I1930" s="13"/>
      <c r="J1930" s="13"/>
      <c r="K1930" s="90" t="n">
        <v>43558</v>
      </c>
      <c r="L1930" s="50" t="n">
        <v>43773</v>
      </c>
      <c r="M1930" s="2" t="n">
        <f aca="false">_xlfn.DAYS(L1930, K1930)</f>
        <v>215</v>
      </c>
      <c r="N1930" s="17"/>
    </row>
    <row r="1931" customFormat="false" ht="17" hidden="false" customHeight="false" outlineLevel="0" collapsed="false">
      <c r="A1931" s="13" t="s">
        <v>4382</v>
      </c>
      <c r="B1931" s="13" t="s">
        <v>4383</v>
      </c>
      <c r="C1931" s="10" t="s">
        <v>297</v>
      </c>
      <c r="D1931" s="10"/>
      <c r="E1931" s="10" t="s">
        <v>1671</v>
      </c>
      <c r="F1931" s="10"/>
      <c r="G1931" s="13" t="s">
        <v>4384</v>
      </c>
      <c r="H1931" s="13"/>
      <c r="I1931" s="13"/>
      <c r="J1931" s="13"/>
      <c r="K1931" s="90" t="n">
        <v>43768</v>
      </c>
      <c r="L1931" s="50" t="n">
        <v>43773</v>
      </c>
      <c r="M1931" s="2" t="n">
        <f aca="false">_xlfn.DAYS(L1931, K1931)</f>
        <v>5</v>
      </c>
      <c r="N1931" s="17"/>
    </row>
    <row r="1932" customFormat="false" ht="136" hidden="false" customHeight="false" outlineLevel="0" collapsed="false">
      <c r="A1932" s="13" t="s">
        <v>4385</v>
      </c>
      <c r="B1932" s="13" t="s">
        <v>2280</v>
      </c>
      <c r="C1932" s="10" t="s">
        <v>40</v>
      </c>
      <c r="D1932" s="10"/>
      <c r="E1932" s="10" t="s">
        <v>1671</v>
      </c>
      <c r="F1932" s="10"/>
      <c r="G1932" s="13" t="s">
        <v>4386</v>
      </c>
      <c r="H1932" s="13"/>
      <c r="I1932" s="13"/>
      <c r="J1932" s="13"/>
      <c r="K1932" s="90" t="n">
        <v>43734</v>
      </c>
      <c r="L1932" s="50" t="n">
        <v>43773</v>
      </c>
      <c r="M1932" s="2" t="n">
        <f aca="false">_xlfn.DAYS(L1932, K1932)</f>
        <v>39</v>
      </c>
      <c r="N1932" s="17"/>
    </row>
    <row r="1933" customFormat="false" ht="17" hidden="false" customHeight="false" outlineLevel="0" collapsed="false">
      <c r="A1933" s="13" t="s">
        <v>408</v>
      </c>
      <c r="B1933" s="13" t="s">
        <v>89</v>
      </c>
      <c r="C1933" s="10" t="s">
        <v>40</v>
      </c>
      <c r="D1933" s="10"/>
      <c r="E1933" s="10" t="s">
        <v>1671</v>
      </c>
      <c r="F1933" s="10"/>
      <c r="G1933" s="13" t="s">
        <v>4387</v>
      </c>
      <c r="H1933" s="13"/>
      <c r="I1933" s="13"/>
      <c r="J1933" s="13"/>
      <c r="K1933" s="90" t="n">
        <v>43759</v>
      </c>
      <c r="L1933" s="50" t="n">
        <v>43773</v>
      </c>
      <c r="M1933" s="2" t="n">
        <f aca="false">_xlfn.DAYS(L1933, K1933)</f>
        <v>14</v>
      </c>
      <c r="N1933" s="17"/>
    </row>
    <row r="1934" customFormat="false" ht="68" hidden="false" customHeight="false" outlineLevel="0" collapsed="false">
      <c r="A1934" s="13" t="s">
        <v>408</v>
      </c>
      <c r="B1934" s="13" t="s">
        <v>89</v>
      </c>
      <c r="C1934" s="10" t="s">
        <v>297</v>
      </c>
      <c r="D1934" s="10"/>
      <c r="E1934" s="10" t="s">
        <v>1671</v>
      </c>
      <c r="F1934" s="10"/>
      <c r="G1934" s="13" t="s">
        <v>4388</v>
      </c>
      <c r="H1934" s="13"/>
      <c r="I1934" s="13"/>
      <c r="J1934" s="13"/>
      <c r="K1934" s="90" t="n">
        <v>43755</v>
      </c>
      <c r="L1934" s="50" t="n">
        <v>43773</v>
      </c>
      <c r="M1934" s="2" t="n">
        <f aca="false">_xlfn.DAYS(L1934, K1934)</f>
        <v>18</v>
      </c>
      <c r="N1934" s="17"/>
    </row>
    <row r="1935" customFormat="false" ht="17" hidden="false" customHeight="false" outlineLevel="0" collapsed="false">
      <c r="A1935" s="13" t="s">
        <v>408</v>
      </c>
      <c r="B1935" s="13" t="s">
        <v>4389</v>
      </c>
      <c r="C1935" s="10" t="s">
        <v>36</v>
      </c>
      <c r="D1935" s="10"/>
      <c r="E1935" s="10" t="s">
        <v>1671</v>
      </c>
      <c r="F1935" s="10"/>
      <c r="G1935" s="13" t="s">
        <v>3194</v>
      </c>
      <c r="H1935" s="13"/>
      <c r="I1935" s="13"/>
      <c r="J1935" s="13"/>
      <c r="K1935" s="90" t="n">
        <v>43761</v>
      </c>
      <c r="L1935" s="50" t="n">
        <v>43773</v>
      </c>
      <c r="M1935" s="2" t="n">
        <f aca="false">_xlfn.DAYS(L1935, K1935)</f>
        <v>12</v>
      </c>
      <c r="N1935" s="17"/>
      <c r="O1935" s="18"/>
    </row>
    <row r="1936" customFormat="false" ht="51" hidden="false" customHeight="false" outlineLevel="0" collapsed="false">
      <c r="A1936" s="13" t="s">
        <v>408</v>
      </c>
      <c r="B1936" s="13" t="s">
        <v>4259</v>
      </c>
      <c r="C1936" s="10" t="s">
        <v>36</v>
      </c>
      <c r="D1936" s="10"/>
      <c r="E1936" s="10" t="s">
        <v>1671</v>
      </c>
      <c r="F1936" s="10"/>
      <c r="G1936" s="13" t="s">
        <v>4390</v>
      </c>
      <c r="H1936" s="13"/>
      <c r="I1936" s="13"/>
      <c r="J1936" s="13"/>
      <c r="K1936" s="90" t="n">
        <v>43523</v>
      </c>
      <c r="L1936" s="50" t="n">
        <v>43773</v>
      </c>
      <c r="M1936" s="2" t="n">
        <f aca="false">_xlfn.DAYS(L1936, K1936)</f>
        <v>250</v>
      </c>
      <c r="N1936" s="17"/>
    </row>
    <row r="1937" customFormat="false" ht="17" hidden="false" customHeight="false" outlineLevel="0" collapsed="false">
      <c r="A1937" s="13" t="s">
        <v>408</v>
      </c>
      <c r="B1937" s="13" t="s">
        <v>4391</v>
      </c>
      <c r="C1937" s="10" t="s">
        <v>1264</v>
      </c>
      <c r="D1937" s="10"/>
      <c r="E1937" s="10" t="s">
        <v>1671</v>
      </c>
      <c r="F1937" s="10"/>
      <c r="G1937" s="13" t="s">
        <v>4392</v>
      </c>
      <c r="H1937" s="13"/>
      <c r="I1937" s="13"/>
      <c r="J1937" s="13"/>
      <c r="K1937" s="90" t="n">
        <v>43760</v>
      </c>
      <c r="L1937" s="50" t="n">
        <v>43773</v>
      </c>
      <c r="M1937" s="2" t="n">
        <f aca="false">_xlfn.DAYS(L1937, K1937)</f>
        <v>13</v>
      </c>
      <c r="N1937" s="17"/>
    </row>
    <row r="1938" customFormat="false" ht="34" hidden="false" customHeight="false" outlineLevel="0" collapsed="false">
      <c r="A1938" s="13" t="s">
        <v>408</v>
      </c>
      <c r="B1938" s="13" t="s">
        <v>124</v>
      </c>
      <c r="C1938" s="10" t="s">
        <v>234</v>
      </c>
      <c r="D1938" s="10"/>
      <c r="E1938" s="10" t="s">
        <v>1671</v>
      </c>
      <c r="F1938" s="10"/>
      <c r="G1938" s="88" t="s">
        <v>4393</v>
      </c>
      <c r="H1938" s="13"/>
      <c r="I1938" s="13"/>
      <c r="J1938" s="13"/>
      <c r="K1938" s="90" t="n">
        <v>43742</v>
      </c>
      <c r="L1938" s="50" t="n">
        <v>43773</v>
      </c>
      <c r="M1938" s="2" t="n">
        <f aca="false">_xlfn.DAYS(L1938, K1938)</f>
        <v>31</v>
      </c>
      <c r="O1938" s="18"/>
    </row>
    <row r="1939" customFormat="false" ht="136" hidden="false" customHeight="false" outlineLevel="0" collapsed="false">
      <c r="A1939" s="13" t="s">
        <v>408</v>
      </c>
      <c r="B1939" s="13" t="s">
        <v>3210</v>
      </c>
      <c r="C1939" s="10" t="s">
        <v>328</v>
      </c>
      <c r="D1939" s="10"/>
      <c r="E1939" s="10" t="s">
        <v>1671</v>
      </c>
      <c r="F1939" s="10"/>
      <c r="G1939" s="13" t="s">
        <v>4394</v>
      </c>
      <c r="H1939" s="13"/>
      <c r="I1939" s="13"/>
      <c r="J1939" s="13"/>
      <c r="K1939" s="90" t="n">
        <v>43678</v>
      </c>
      <c r="L1939" s="50" t="n">
        <v>43773</v>
      </c>
      <c r="M1939" s="2" t="n">
        <f aca="false">_xlfn.DAYS(L1939, K1939)</f>
        <v>95</v>
      </c>
      <c r="N1939" s="17"/>
    </row>
    <row r="1940" customFormat="false" ht="51" hidden="false" customHeight="false" outlineLevel="0" collapsed="false">
      <c r="A1940" s="13" t="s">
        <v>408</v>
      </c>
      <c r="B1940" s="13" t="s">
        <v>127</v>
      </c>
      <c r="C1940" s="10" t="s">
        <v>242</v>
      </c>
      <c r="D1940" s="10"/>
      <c r="E1940" s="10" t="s">
        <v>1671</v>
      </c>
      <c r="F1940" s="10"/>
      <c r="G1940" s="13" t="s">
        <v>4395</v>
      </c>
      <c r="H1940" s="13"/>
      <c r="I1940" s="13"/>
      <c r="J1940" s="13"/>
      <c r="K1940" s="90" t="n">
        <v>43771</v>
      </c>
      <c r="L1940" s="50" t="n">
        <v>43773</v>
      </c>
      <c r="M1940" s="2" t="n">
        <f aca="false">_xlfn.DAYS(L1940, K1940)</f>
        <v>2</v>
      </c>
      <c r="N1940" s="17"/>
      <c r="O1940" s="18"/>
    </row>
    <row r="1941" customFormat="false" ht="34" hidden="false" customHeight="false" outlineLevel="0" collapsed="false">
      <c r="A1941" s="13" t="s">
        <v>408</v>
      </c>
      <c r="B1941" s="13" t="s">
        <v>480</v>
      </c>
      <c r="C1941" s="10" t="s">
        <v>224</v>
      </c>
      <c r="D1941" s="10"/>
      <c r="E1941" s="10" t="s">
        <v>1671</v>
      </c>
      <c r="F1941" s="10"/>
      <c r="G1941" s="13" t="s">
        <v>4396</v>
      </c>
      <c r="H1941" s="13"/>
      <c r="I1941" s="13"/>
      <c r="J1941" s="13"/>
      <c r="K1941" s="90" t="n">
        <v>43648</v>
      </c>
      <c r="L1941" s="50" t="n">
        <v>43773</v>
      </c>
      <c r="M1941" s="2" t="n">
        <f aca="false">_xlfn.DAYS(L1941, K1941)</f>
        <v>125</v>
      </c>
      <c r="O1941" s="18"/>
    </row>
    <row r="1942" customFormat="false" ht="85" hidden="false" customHeight="false" outlineLevel="0" collapsed="false">
      <c r="A1942" s="13" t="s">
        <v>408</v>
      </c>
      <c r="B1942" s="13" t="s">
        <v>3005</v>
      </c>
      <c r="C1942" s="10" t="s">
        <v>346</v>
      </c>
      <c r="D1942" s="10"/>
      <c r="E1942" s="10" t="s">
        <v>1671</v>
      </c>
      <c r="F1942" s="10"/>
      <c r="G1942" s="13" t="s">
        <v>4397</v>
      </c>
      <c r="H1942" s="13"/>
      <c r="I1942" s="13"/>
      <c r="J1942" s="13"/>
      <c r="K1942" s="90" t="n">
        <v>43691</v>
      </c>
      <c r="L1942" s="50" t="n">
        <v>43773</v>
      </c>
      <c r="M1942" s="2" t="n">
        <f aca="false">_xlfn.DAYS(L1942, K1942)</f>
        <v>82</v>
      </c>
      <c r="N1942" s="17"/>
    </row>
    <row r="1943" customFormat="false" ht="51" hidden="false" customHeight="false" outlineLevel="0" collapsed="false">
      <c r="A1943" s="13" t="s">
        <v>408</v>
      </c>
      <c r="B1943" s="13" t="s">
        <v>143</v>
      </c>
      <c r="C1943" s="10" t="s">
        <v>40</v>
      </c>
      <c r="D1943" s="10"/>
      <c r="E1943" s="10" t="s">
        <v>1671</v>
      </c>
      <c r="F1943" s="10"/>
      <c r="G1943" s="13" t="s">
        <v>4398</v>
      </c>
      <c r="H1943" s="13"/>
      <c r="I1943" s="13"/>
      <c r="J1943" s="13"/>
      <c r="K1943" s="90" t="n">
        <v>43640</v>
      </c>
      <c r="L1943" s="50" t="n">
        <v>43773</v>
      </c>
      <c r="M1943" s="2" t="n">
        <f aca="false">_xlfn.DAYS(L1943, K1943)</f>
        <v>133</v>
      </c>
      <c r="N1943" s="17"/>
    </row>
    <row r="1944" customFormat="false" ht="51" hidden="false" customHeight="false" outlineLevel="0" collapsed="false">
      <c r="A1944" s="13" t="s">
        <v>4399</v>
      </c>
      <c r="B1944" s="13" t="s">
        <v>4400</v>
      </c>
      <c r="C1944" s="10" t="s">
        <v>234</v>
      </c>
      <c r="D1944" s="10"/>
      <c r="E1944" s="10" t="s">
        <v>1671</v>
      </c>
      <c r="F1944" s="10"/>
      <c r="G1944" s="13" t="s">
        <v>4401</v>
      </c>
      <c r="H1944" s="13"/>
      <c r="I1944" s="13"/>
      <c r="J1944" s="13"/>
      <c r="K1944" s="90" t="n">
        <v>43762</v>
      </c>
      <c r="L1944" s="50" t="n">
        <v>43773</v>
      </c>
      <c r="M1944" s="2" t="n">
        <f aca="false">_xlfn.DAYS(L1944, K1944)</f>
        <v>11</v>
      </c>
      <c r="N1944" s="17"/>
    </row>
    <row r="1945" customFormat="false" ht="68" hidden="false" customHeight="false" outlineLevel="0" collapsed="false">
      <c r="A1945" s="13" t="s">
        <v>2362</v>
      </c>
      <c r="B1945" s="13" t="s">
        <v>4402</v>
      </c>
      <c r="C1945" s="10" t="s">
        <v>1264</v>
      </c>
      <c r="D1945" s="10"/>
      <c r="E1945" s="10" t="s">
        <v>1671</v>
      </c>
      <c r="F1945" s="10"/>
      <c r="G1945" s="13" t="s">
        <v>4403</v>
      </c>
      <c r="H1945" s="13"/>
      <c r="I1945" s="13"/>
      <c r="J1945" s="13"/>
      <c r="K1945" s="90" t="n">
        <v>43665</v>
      </c>
      <c r="L1945" s="50" t="n">
        <v>43773</v>
      </c>
      <c r="M1945" s="2" t="n">
        <f aca="false">_xlfn.DAYS(L1945, K1945)</f>
        <v>108</v>
      </c>
      <c r="N1945" s="17"/>
    </row>
    <row r="1946" customFormat="false" ht="51" hidden="false" customHeight="false" outlineLevel="0" collapsed="false">
      <c r="A1946" s="13" t="s">
        <v>4404</v>
      </c>
      <c r="B1946" s="13" t="s">
        <v>46</v>
      </c>
      <c r="C1946" s="10" t="s">
        <v>40</v>
      </c>
      <c r="D1946" s="10"/>
      <c r="E1946" s="10" t="s">
        <v>1671</v>
      </c>
      <c r="F1946" s="10"/>
      <c r="G1946" s="13" t="s">
        <v>4405</v>
      </c>
      <c r="H1946" s="13"/>
      <c r="I1946" s="13"/>
      <c r="J1946" s="13"/>
      <c r="K1946" s="90" t="n">
        <v>43769</v>
      </c>
      <c r="L1946" s="50" t="n">
        <v>43773</v>
      </c>
      <c r="M1946" s="2" t="n">
        <f aca="false">_xlfn.DAYS(L1946, K1946)</f>
        <v>4</v>
      </c>
      <c r="N1946" s="17"/>
    </row>
    <row r="1947" customFormat="false" ht="68" hidden="false" customHeight="false" outlineLevel="0" collapsed="false">
      <c r="A1947" s="13" t="s">
        <v>4404</v>
      </c>
      <c r="B1947" s="13" t="s">
        <v>124</v>
      </c>
      <c r="C1947" s="10" t="s">
        <v>315</v>
      </c>
      <c r="D1947" s="10"/>
      <c r="E1947" s="10" t="s">
        <v>1671</v>
      </c>
      <c r="F1947" s="10"/>
      <c r="G1947" s="13" t="s">
        <v>4406</v>
      </c>
      <c r="H1947" s="13"/>
      <c r="I1947" s="13"/>
      <c r="J1947" s="13"/>
      <c r="K1947" s="90" t="n">
        <v>43770</v>
      </c>
      <c r="L1947" s="50" t="n">
        <v>43773</v>
      </c>
      <c r="M1947" s="2" t="n">
        <f aca="false">_xlfn.DAYS(L1947, K1947)</f>
        <v>3</v>
      </c>
      <c r="N1947" s="17"/>
    </row>
    <row r="1948" customFormat="false" ht="17" hidden="false" customHeight="false" outlineLevel="0" collapsed="false">
      <c r="A1948" s="13" t="s">
        <v>4407</v>
      </c>
      <c r="B1948" s="13" t="s">
        <v>3236</v>
      </c>
      <c r="C1948" s="10" t="s">
        <v>1264</v>
      </c>
      <c r="D1948" s="10"/>
      <c r="E1948" s="10" t="s">
        <v>1671</v>
      </c>
      <c r="F1948" s="10"/>
      <c r="G1948" s="13" t="s">
        <v>4408</v>
      </c>
      <c r="H1948" s="13"/>
      <c r="I1948" s="13"/>
      <c r="J1948" s="13"/>
      <c r="K1948" s="90" t="n">
        <v>43761</v>
      </c>
      <c r="L1948" s="50" t="n">
        <v>43773</v>
      </c>
      <c r="M1948" s="2" t="n">
        <f aca="false">_xlfn.DAYS(L1948, K1948)</f>
        <v>12</v>
      </c>
      <c r="N1948" s="17"/>
    </row>
    <row r="1949" customFormat="false" ht="102" hidden="false" customHeight="false" outlineLevel="0" collapsed="false">
      <c r="A1949" s="13" t="s">
        <v>4409</v>
      </c>
      <c r="B1949" s="13" t="s">
        <v>4410</v>
      </c>
      <c r="C1949" s="10"/>
      <c r="D1949" s="10"/>
      <c r="E1949" s="10" t="s">
        <v>1671</v>
      </c>
      <c r="F1949" s="10"/>
      <c r="G1949" s="13" t="s">
        <v>4411</v>
      </c>
      <c r="H1949" s="13"/>
      <c r="I1949" s="13"/>
      <c r="J1949" s="13"/>
      <c r="K1949" s="90" t="n">
        <v>43724</v>
      </c>
      <c r="L1949" s="50" t="n">
        <v>43773</v>
      </c>
      <c r="M1949" s="2" t="n">
        <f aca="false">_xlfn.DAYS(L1949, K1949)</f>
        <v>49</v>
      </c>
      <c r="N1949" s="17"/>
    </row>
    <row r="1950" customFormat="false" ht="51" hidden="false" customHeight="false" outlineLevel="0" collapsed="false">
      <c r="A1950" s="13" t="s">
        <v>4412</v>
      </c>
      <c r="B1950" s="13" t="s">
        <v>83</v>
      </c>
      <c r="C1950" s="10" t="s">
        <v>40</v>
      </c>
      <c r="D1950" s="10"/>
      <c r="E1950" s="10" t="s">
        <v>1671</v>
      </c>
      <c r="F1950" s="10"/>
      <c r="G1950" s="13" t="s">
        <v>4413</v>
      </c>
      <c r="H1950" s="13"/>
      <c r="I1950" s="13"/>
      <c r="J1950" s="13"/>
      <c r="K1950" s="90" t="n">
        <v>43564</v>
      </c>
      <c r="L1950" s="50" t="n">
        <v>43773</v>
      </c>
      <c r="M1950" s="2" t="n">
        <f aca="false">_xlfn.DAYS(L1950, K1950)</f>
        <v>209</v>
      </c>
      <c r="N1950" s="17"/>
    </row>
    <row r="1951" customFormat="false" ht="68" hidden="false" customHeight="false" outlineLevel="0" collapsed="false">
      <c r="A1951" s="13" t="s">
        <v>4414</v>
      </c>
      <c r="B1951" s="13" t="s">
        <v>4415</v>
      </c>
      <c r="C1951" s="10" t="s">
        <v>36</v>
      </c>
      <c r="D1951" s="10"/>
      <c r="E1951" s="10" t="s">
        <v>1671</v>
      </c>
      <c r="F1951" s="10"/>
      <c r="G1951" s="13" t="s">
        <v>4416</v>
      </c>
      <c r="H1951" s="13"/>
      <c r="I1951" s="13"/>
      <c r="J1951" s="13"/>
      <c r="K1951" s="90" t="n">
        <v>43755</v>
      </c>
      <c r="L1951" s="50" t="n">
        <v>43773</v>
      </c>
      <c r="M1951" s="2" t="n">
        <f aca="false">_xlfn.DAYS(L1951, K1951)</f>
        <v>18</v>
      </c>
      <c r="N1951" s="17"/>
    </row>
    <row r="1952" customFormat="false" ht="34" hidden="false" customHeight="false" outlineLevel="0" collapsed="false">
      <c r="A1952" s="13" t="s">
        <v>4417</v>
      </c>
      <c r="B1952" s="13" t="s">
        <v>455</v>
      </c>
      <c r="C1952" s="10" t="s">
        <v>111</v>
      </c>
      <c r="D1952" s="10"/>
      <c r="E1952" s="10" t="s">
        <v>1671</v>
      </c>
      <c r="F1952" s="10"/>
      <c r="G1952" s="13" t="s">
        <v>4418</v>
      </c>
      <c r="H1952" s="13"/>
      <c r="I1952" s="13"/>
      <c r="J1952" s="13"/>
      <c r="K1952" s="90" t="n">
        <v>43611</v>
      </c>
      <c r="L1952" s="50" t="n">
        <v>43773</v>
      </c>
      <c r="M1952" s="2" t="n">
        <f aca="false">_xlfn.DAYS(L1952, K1952)</f>
        <v>162</v>
      </c>
      <c r="N1952" s="17"/>
    </row>
    <row r="1953" customFormat="false" ht="34" hidden="false" customHeight="false" outlineLevel="0" collapsed="false">
      <c r="A1953" s="13" t="s">
        <v>4419</v>
      </c>
      <c r="B1953" s="13" t="s">
        <v>223</v>
      </c>
      <c r="C1953" s="10" t="s">
        <v>40</v>
      </c>
      <c r="D1953" s="10"/>
      <c r="E1953" s="10" t="s">
        <v>1671</v>
      </c>
      <c r="F1953" s="10"/>
      <c r="G1953" s="13" t="s">
        <v>4420</v>
      </c>
      <c r="H1953" s="13"/>
      <c r="I1953" s="13"/>
      <c r="J1953" s="13"/>
      <c r="K1953" s="90" t="n">
        <v>43766</v>
      </c>
      <c r="L1953" s="50" t="n">
        <v>43773</v>
      </c>
      <c r="M1953" s="2" t="n">
        <f aca="false">_xlfn.DAYS(L1953, K1953)</f>
        <v>7</v>
      </c>
      <c r="N1953" s="17"/>
    </row>
    <row r="1954" customFormat="false" ht="17" hidden="false" customHeight="false" outlineLevel="0" collapsed="false">
      <c r="A1954" s="13" t="s">
        <v>4419</v>
      </c>
      <c r="B1954" s="13" t="s">
        <v>89</v>
      </c>
      <c r="C1954" s="10" t="s">
        <v>328</v>
      </c>
      <c r="D1954" s="10"/>
      <c r="E1954" s="10" t="s">
        <v>1671</v>
      </c>
      <c r="F1954" s="10"/>
      <c r="G1954" s="13" t="s">
        <v>4421</v>
      </c>
      <c r="H1954" s="13"/>
      <c r="I1954" s="13"/>
      <c r="J1954" s="13"/>
      <c r="K1954" s="90" t="n">
        <v>43751</v>
      </c>
      <c r="L1954" s="50" t="n">
        <v>43773</v>
      </c>
      <c r="M1954" s="2" t="n">
        <f aca="false">_xlfn.DAYS(L1954, K1954)</f>
        <v>22</v>
      </c>
      <c r="N1954" s="17"/>
    </row>
    <row r="1955" customFormat="false" ht="85" hidden="false" customHeight="false" outlineLevel="0" collapsed="false">
      <c r="A1955" s="13" t="s">
        <v>4422</v>
      </c>
      <c r="B1955" s="13" t="s">
        <v>145</v>
      </c>
      <c r="C1955" s="10" t="s">
        <v>315</v>
      </c>
      <c r="D1955" s="10"/>
      <c r="E1955" s="10" t="s">
        <v>1671</v>
      </c>
      <c r="F1955" s="10"/>
      <c r="G1955" s="13" t="s">
        <v>4423</v>
      </c>
      <c r="H1955" s="13"/>
      <c r="I1955" s="13"/>
      <c r="J1955" s="13"/>
      <c r="K1955" s="90" t="n">
        <v>43696</v>
      </c>
      <c r="L1955" s="50" t="n">
        <v>43773</v>
      </c>
      <c r="M1955" s="2" t="n">
        <f aca="false">_xlfn.DAYS(L1955, K1955)</f>
        <v>77</v>
      </c>
      <c r="N1955" s="17"/>
    </row>
    <row r="1956" customFormat="false" ht="51" hidden="false" customHeight="false" outlineLevel="0" collapsed="false">
      <c r="A1956" s="13" t="s">
        <v>2090</v>
      </c>
      <c r="B1956" s="13" t="s">
        <v>1306</v>
      </c>
      <c r="C1956" s="10" t="s">
        <v>40</v>
      </c>
      <c r="D1956" s="10"/>
      <c r="E1956" s="10" t="s">
        <v>1671</v>
      </c>
      <c r="F1956" s="10"/>
      <c r="G1956" s="13" t="s">
        <v>4424</v>
      </c>
      <c r="H1956" s="13"/>
      <c r="I1956" s="13"/>
      <c r="J1956" s="13"/>
      <c r="K1956" s="90" t="n">
        <v>43452</v>
      </c>
      <c r="L1956" s="50" t="n">
        <v>43773</v>
      </c>
      <c r="M1956" s="2" t="n">
        <f aca="false">_xlfn.DAYS(L1956, K1956)</f>
        <v>321</v>
      </c>
      <c r="N1956" s="17"/>
    </row>
    <row r="1957" customFormat="false" ht="17" hidden="false" customHeight="false" outlineLevel="0" collapsed="false">
      <c r="A1957" s="13" t="s">
        <v>4425</v>
      </c>
      <c r="B1957" s="13" t="s">
        <v>888</v>
      </c>
      <c r="C1957" s="10" t="s">
        <v>315</v>
      </c>
      <c r="D1957" s="10"/>
      <c r="E1957" s="10" t="s">
        <v>1671</v>
      </c>
      <c r="F1957" s="10"/>
      <c r="G1957" s="13" t="s">
        <v>4426</v>
      </c>
      <c r="H1957" s="13"/>
      <c r="I1957" s="13"/>
      <c r="J1957" s="13"/>
      <c r="K1957" s="90" t="n">
        <v>43713</v>
      </c>
      <c r="L1957" s="50" t="n">
        <v>43773</v>
      </c>
      <c r="M1957" s="2" t="n">
        <f aca="false">_xlfn.DAYS(L1957, K1957)</f>
        <v>60</v>
      </c>
      <c r="N1957" s="17"/>
    </row>
    <row r="1958" customFormat="false" ht="34" hidden="false" customHeight="false" outlineLevel="0" collapsed="false">
      <c r="A1958" s="13" t="s">
        <v>180</v>
      </c>
      <c r="B1958" s="13" t="s">
        <v>277</v>
      </c>
      <c r="C1958" s="10" t="s">
        <v>264</v>
      </c>
      <c r="D1958" s="10"/>
      <c r="E1958" s="10" t="s">
        <v>1671</v>
      </c>
      <c r="F1958" s="10"/>
      <c r="G1958" s="13" t="s">
        <v>4427</v>
      </c>
      <c r="H1958" s="13"/>
      <c r="I1958" s="13"/>
      <c r="J1958" s="13"/>
      <c r="K1958" s="90" t="n">
        <v>43741</v>
      </c>
      <c r="L1958" s="50" t="n">
        <v>43773</v>
      </c>
      <c r="M1958" s="2" t="n">
        <f aca="false">_xlfn.DAYS(L1958, K1958)</f>
        <v>32</v>
      </c>
      <c r="N1958" s="17"/>
    </row>
    <row r="1959" customFormat="false" ht="85" hidden="false" customHeight="false" outlineLevel="0" collapsed="false">
      <c r="A1959" s="13" t="s">
        <v>4428</v>
      </c>
      <c r="B1959" s="13" t="s">
        <v>4429</v>
      </c>
      <c r="C1959" s="10" t="s">
        <v>40</v>
      </c>
      <c r="D1959" s="10"/>
      <c r="E1959" s="10" t="s">
        <v>1671</v>
      </c>
      <c r="F1959" s="10"/>
      <c r="G1959" s="13" t="s">
        <v>4430</v>
      </c>
      <c r="H1959" s="13"/>
      <c r="I1959" s="13"/>
      <c r="J1959" s="13"/>
      <c r="K1959" s="90" t="n">
        <v>43719</v>
      </c>
      <c r="L1959" s="50" t="n">
        <v>43773</v>
      </c>
      <c r="M1959" s="2" t="n">
        <f aca="false">_xlfn.DAYS(L1959, K1959)</f>
        <v>54</v>
      </c>
      <c r="N1959" s="17"/>
    </row>
    <row r="1960" customFormat="false" ht="102" hidden="false" customHeight="false" outlineLevel="0" collapsed="false">
      <c r="A1960" s="13" t="s">
        <v>4431</v>
      </c>
      <c r="B1960" s="13" t="s">
        <v>314</v>
      </c>
      <c r="C1960" s="10" t="s">
        <v>297</v>
      </c>
      <c r="D1960" s="10"/>
      <c r="E1960" s="10" t="s">
        <v>1671</v>
      </c>
      <c r="F1960" s="10"/>
      <c r="G1960" s="13" t="s">
        <v>4432</v>
      </c>
      <c r="H1960" s="13"/>
      <c r="I1960" s="13"/>
      <c r="J1960" s="13"/>
      <c r="K1960" s="90" t="n">
        <v>43755</v>
      </c>
      <c r="L1960" s="50" t="n">
        <v>43773</v>
      </c>
      <c r="M1960" s="2" t="n">
        <f aca="false">_xlfn.DAYS(L1960, K1960)</f>
        <v>18</v>
      </c>
      <c r="N1960" s="17"/>
    </row>
    <row r="1961" customFormat="false" ht="17" hidden="false" customHeight="false" outlineLevel="0" collapsed="false">
      <c r="A1961" s="13" t="s">
        <v>2558</v>
      </c>
      <c r="B1961" s="13" t="s">
        <v>4433</v>
      </c>
      <c r="C1961" s="10" t="s">
        <v>352</v>
      </c>
      <c r="D1961" s="10"/>
      <c r="E1961" s="10" t="s">
        <v>1671</v>
      </c>
      <c r="F1961" s="10"/>
      <c r="G1961" s="13" t="s">
        <v>4434</v>
      </c>
      <c r="H1961" s="13"/>
      <c r="I1961" s="13"/>
      <c r="J1961" s="13"/>
      <c r="K1961" s="90" t="n">
        <v>43693</v>
      </c>
      <c r="L1961" s="50" t="n">
        <v>43773</v>
      </c>
      <c r="M1961" s="2" t="n">
        <f aca="false">_xlfn.DAYS(L1961, K1961)</f>
        <v>80</v>
      </c>
      <c r="N1961" s="17"/>
    </row>
    <row r="1962" customFormat="false" ht="17" hidden="false" customHeight="false" outlineLevel="0" collapsed="false">
      <c r="A1962" s="13" t="s">
        <v>2558</v>
      </c>
      <c r="B1962" s="13" t="s">
        <v>4435</v>
      </c>
      <c r="C1962" s="10" t="s">
        <v>40</v>
      </c>
      <c r="D1962" s="10"/>
      <c r="E1962" s="10" t="s">
        <v>1671</v>
      </c>
      <c r="F1962" s="10"/>
      <c r="G1962" s="13" t="s">
        <v>41</v>
      </c>
      <c r="H1962" s="13"/>
      <c r="I1962" s="13"/>
      <c r="J1962" s="13"/>
      <c r="K1962" s="90" t="n">
        <v>43718</v>
      </c>
      <c r="L1962" s="50" t="n">
        <v>43773</v>
      </c>
      <c r="M1962" s="2" t="n">
        <f aca="false">_xlfn.DAYS(L1962, K1962)</f>
        <v>55</v>
      </c>
      <c r="N1962" s="17"/>
    </row>
    <row r="1963" customFormat="false" ht="102" hidden="false" customHeight="false" outlineLevel="0" collapsed="false">
      <c r="A1963" s="13" t="s">
        <v>4436</v>
      </c>
      <c r="B1963" s="13" t="s">
        <v>127</v>
      </c>
      <c r="C1963" s="10" t="s">
        <v>234</v>
      </c>
      <c r="D1963" s="10"/>
      <c r="E1963" s="10" t="s">
        <v>1671</v>
      </c>
      <c r="F1963" s="10"/>
      <c r="G1963" s="13" t="s">
        <v>4437</v>
      </c>
      <c r="H1963" s="13"/>
      <c r="I1963" s="13"/>
      <c r="J1963" s="13"/>
      <c r="K1963" s="90" t="n">
        <v>43376</v>
      </c>
      <c r="L1963" s="50" t="n">
        <v>43773</v>
      </c>
      <c r="M1963" s="2" t="n">
        <f aca="false">_xlfn.DAYS(L1963, K1963)</f>
        <v>397</v>
      </c>
      <c r="N1963" s="17"/>
    </row>
    <row r="1964" customFormat="false" ht="102" hidden="false" customHeight="false" outlineLevel="0" collapsed="false">
      <c r="A1964" s="13" t="s">
        <v>4438</v>
      </c>
      <c r="B1964" s="13" t="s">
        <v>619</v>
      </c>
      <c r="C1964" s="10" t="s">
        <v>111</v>
      </c>
      <c r="D1964" s="10"/>
      <c r="E1964" s="10" t="s">
        <v>1671</v>
      </c>
      <c r="F1964" s="10"/>
      <c r="G1964" s="13" t="s">
        <v>4439</v>
      </c>
      <c r="H1964" s="13"/>
      <c r="I1964" s="13"/>
      <c r="J1964" s="13"/>
      <c r="K1964" s="90" t="n">
        <v>43757</v>
      </c>
      <c r="L1964" s="50" t="n">
        <v>43773</v>
      </c>
      <c r="M1964" s="2" t="n">
        <f aca="false">_xlfn.DAYS(L1964, K1964)</f>
        <v>16</v>
      </c>
      <c r="N1964" s="17"/>
    </row>
    <row r="1965" customFormat="false" ht="34" hidden="false" customHeight="false" outlineLevel="0" collapsed="false">
      <c r="A1965" s="13" t="s">
        <v>479</v>
      </c>
      <c r="B1965" s="13" t="s">
        <v>118</v>
      </c>
      <c r="C1965" s="10" t="s">
        <v>40</v>
      </c>
      <c r="D1965" s="10"/>
      <c r="E1965" s="10" t="s">
        <v>1671</v>
      </c>
      <c r="F1965" s="10"/>
      <c r="G1965" s="13" t="s">
        <v>4440</v>
      </c>
      <c r="H1965" s="13"/>
      <c r="I1965" s="13"/>
      <c r="J1965" s="13"/>
      <c r="K1965" s="90" t="n">
        <v>43594</v>
      </c>
      <c r="L1965" s="50" t="n">
        <v>43773</v>
      </c>
      <c r="M1965" s="2" t="n">
        <f aca="false">_xlfn.DAYS(L1965, K1965)</f>
        <v>179</v>
      </c>
      <c r="N1965" s="17"/>
    </row>
    <row r="1966" customFormat="false" ht="34" hidden="false" customHeight="false" outlineLevel="0" collapsed="false">
      <c r="A1966" s="13" t="s">
        <v>4441</v>
      </c>
      <c r="B1966" s="13" t="s">
        <v>127</v>
      </c>
      <c r="C1966" s="10" t="s">
        <v>111</v>
      </c>
      <c r="D1966" s="10"/>
      <c r="E1966" s="10" t="s">
        <v>1671</v>
      </c>
      <c r="F1966" s="10"/>
      <c r="G1966" s="13" t="s">
        <v>4442</v>
      </c>
      <c r="H1966" s="13"/>
      <c r="I1966" s="13"/>
      <c r="J1966" s="13"/>
      <c r="K1966" s="90" t="n">
        <v>43763</v>
      </c>
      <c r="L1966" s="50" t="n">
        <v>43773</v>
      </c>
      <c r="M1966" s="2" t="n">
        <f aca="false">_xlfn.DAYS(L1966, K1966)</f>
        <v>10</v>
      </c>
      <c r="O1966" s="18"/>
    </row>
    <row r="1967" customFormat="false" ht="34" hidden="false" customHeight="false" outlineLevel="0" collapsed="false">
      <c r="A1967" s="13" t="s">
        <v>4443</v>
      </c>
      <c r="B1967" s="13" t="s">
        <v>4444</v>
      </c>
      <c r="C1967" s="10" t="s">
        <v>40</v>
      </c>
      <c r="D1967" s="10"/>
      <c r="E1967" s="10" t="s">
        <v>1671</v>
      </c>
      <c r="F1967" s="10"/>
      <c r="G1967" s="13" t="s">
        <v>4445</v>
      </c>
      <c r="H1967" s="13"/>
      <c r="I1967" s="13"/>
      <c r="J1967" s="13"/>
      <c r="K1967" s="90" t="n">
        <v>43724</v>
      </c>
      <c r="L1967" s="50" t="n">
        <v>43773</v>
      </c>
      <c r="M1967" s="2" t="n">
        <f aca="false">_xlfn.DAYS(L1967, K1967)</f>
        <v>49</v>
      </c>
      <c r="N1967" s="17"/>
    </row>
    <row r="1968" customFormat="false" ht="85" hidden="false" customHeight="false" outlineLevel="0" collapsed="false">
      <c r="A1968" s="64" t="s">
        <v>4446</v>
      </c>
      <c r="B1968" s="64" t="s">
        <v>595</v>
      </c>
      <c r="C1968" s="66"/>
      <c r="D1968" s="66"/>
      <c r="E1968" s="66" t="s">
        <v>1671</v>
      </c>
      <c r="F1968" s="66"/>
      <c r="G1968" s="64" t="s">
        <v>4447</v>
      </c>
      <c r="H1968" s="64"/>
      <c r="I1968" s="64"/>
      <c r="J1968" s="64"/>
      <c r="K1968" s="95" t="n">
        <v>43260</v>
      </c>
      <c r="L1968" s="50" t="n">
        <v>43773</v>
      </c>
      <c r="M1968" s="2" t="n">
        <f aca="false">_xlfn.DAYS(L1968, K1968)</f>
        <v>513</v>
      </c>
      <c r="N1968" s="17"/>
    </row>
    <row r="1969" customFormat="false" ht="51" hidden="false" customHeight="false" outlineLevel="0" collapsed="false">
      <c r="A1969" s="64" t="s">
        <v>4448</v>
      </c>
      <c r="B1969" s="64" t="s">
        <v>907</v>
      </c>
      <c r="C1969" s="66" t="s">
        <v>234</v>
      </c>
      <c r="D1969" s="66"/>
      <c r="E1969" s="66" t="s">
        <v>1671</v>
      </c>
      <c r="F1969" s="66"/>
      <c r="G1969" s="64" t="s">
        <v>4449</v>
      </c>
      <c r="H1969" s="64"/>
      <c r="I1969" s="64"/>
      <c r="J1969" s="64"/>
      <c r="K1969" s="95" t="n">
        <v>43696</v>
      </c>
      <c r="L1969" s="50" t="n">
        <v>43773</v>
      </c>
      <c r="M1969" s="2" t="n">
        <f aca="false">_xlfn.DAYS(L1969, K1969)</f>
        <v>77</v>
      </c>
      <c r="N1969" s="17"/>
    </row>
    <row r="1970" customFormat="false" ht="102" hidden="false" customHeight="false" outlineLevel="0" collapsed="false">
      <c r="A1970" s="64" t="s">
        <v>4450</v>
      </c>
      <c r="B1970" s="64" t="s">
        <v>907</v>
      </c>
      <c r="C1970" s="66"/>
      <c r="D1970" s="66"/>
      <c r="E1970" s="66" t="s">
        <v>1671</v>
      </c>
      <c r="F1970" s="66"/>
      <c r="G1970" s="64" t="s">
        <v>4451</v>
      </c>
      <c r="H1970" s="64"/>
      <c r="I1970" s="64"/>
      <c r="J1970" s="64"/>
      <c r="K1970" s="95" t="n">
        <v>43763</v>
      </c>
      <c r="L1970" s="50" t="n">
        <v>43773</v>
      </c>
      <c r="M1970" s="2" t="n">
        <f aca="false">_xlfn.DAYS(L1970, K1970)</f>
        <v>10</v>
      </c>
      <c r="N1970" s="17"/>
    </row>
    <row r="1971" customFormat="false" ht="51" hidden="false" customHeight="false" outlineLevel="0" collapsed="false">
      <c r="A1971" s="64" t="s">
        <v>2561</v>
      </c>
      <c r="B1971" s="64" t="s">
        <v>143</v>
      </c>
      <c r="C1971" s="66" t="s">
        <v>3046</v>
      </c>
      <c r="D1971" s="66"/>
      <c r="E1971" s="66" t="s">
        <v>1671</v>
      </c>
      <c r="F1971" s="66"/>
      <c r="G1971" s="64" t="s">
        <v>4452</v>
      </c>
      <c r="H1971" s="64"/>
      <c r="I1971" s="64"/>
      <c r="J1971" s="64"/>
      <c r="K1971" s="95" t="n">
        <v>43758</v>
      </c>
      <c r="L1971" s="50" t="n">
        <v>43773</v>
      </c>
      <c r="M1971" s="2" t="n">
        <f aca="false">_xlfn.DAYS(L1971, K1971)</f>
        <v>15</v>
      </c>
      <c r="N1971" s="17"/>
    </row>
    <row r="1972" customFormat="false" ht="17" hidden="false" customHeight="false" outlineLevel="0" collapsed="false">
      <c r="A1972" s="64" t="s">
        <v>2113</v>
      </c>
      <c r="B1972" s="64" t="s">
        <v>4359</v>
      </c>
      <c r="C1972" s="66" t="s">
        <v>805</v>
      </c>
      <c r="D1972" s="66"/>
      <c r="E1972" s="66" t="s">
        <v>1671</v>
      </c>
      <c r="F1972" s="66"/>
      <c r="G1972" s="64" t="s">
        <v>766</v>
      </c>
      <c r="H1972" s="64"/>
      <c r="I1972" s="64"/>
      <c r="J1972" s="64"/>
      <c r="K1972" s="95" t="n">
        <v>43691</v>
      </c>
      <c r="L1972" s="50" t="n">
        <v>43773</v>
      </c>
      <c r="M1972" s="2" t="n">
        <f aca="false">_xlfn.DAYS(L1972, K1972)</f>
        <v>82</v>
      </c>
      <c r="N1972" s="17"/>
    </row>
    <row r="1973" customFormat="false" ht="17" hidden="false" customHeight="false" outlineLevel="0" collapsed="false">
      <c r="A1973" s="13" t="s">
        <v>2366</v>
      </c>
      <c r="B1973" s="13" t="s">
        <v>2366</v>
      </c>
      <c r="C1973" s="10" t="s">
        <v>224</v>
      </c>
      <c r="D1973" s="10"/>
      <c r="E1973" s="10" t="s">
        <v>1671</v>
      </c>
      <c r="F1973" s="10"/>
      <c r="G1973" s="13" t="s">
        <v>3833</v>
      </c>
      <c r="H1973" s="13"/>
      <c r="I1973" s="13"/>
      <c r="J1973" s="13"/>
      <c r="K1973" s="90" t="n">
        <v>43722</v>
      </c>
      <c r="L1973" s="50" t="n">
        <v>43773</v>
      </c>
      <c r="M1973" s="2" t="n">
        <f aca="false">_xlfn.DAYS(L1973, K1973)</f>
        <v>51</v>
      </c>
      <c r="N1973" s="17"/>
    </row>
    <row r="1974" customFormat="false" ht="17" hidden="false" customHeight="false" outlineLevel="0" collapsed="false">
      <c r="A1974" s="64" t="s">
        <v>4453</v>
      </c>
      <c r="B1974" s="64" t="s">
        <v>272</v>
      </c>
      <c r="C1974" s="66" t="s">
        <v>1264</v>
      </c>
      <c r="D1974" s="66"/>
      <c r="E1974" s="66" t="s">
        <v>1671</v>
      </c>
      <c r="F1974" s="66"/>
      <c r="G1974" s="64" t="s">
        <v>4454</v>
      </c>
      <c r="H1974" s="64"/>
      <c r="I1974" s="64"/>
      <c r="J1974" s="64"/>
      <c r="K1974" s="95" t="n">
        <v>43739</v>
      </c>
      <c r="L1974" s="50" t="n">
        <v>43773</v>
      </c>
      <c r="M1974" s="2" t="n">
        <f aca="false">_xlfn.DAYS(L1974, K1974)</f>
        <v>34</v>
      </c>
      <c r="N1974" s="17"/>
    </row>
    <row r="1975" customFormat="false" ht="51" hidden="false" customHeight="false" outlineLevel="0" collapsed="false">
      <c r="A1975" s="64" t="s">
        <v>4455</v>
      </c>
      <c r="B1975" s="64" t="s">
        <v>692</v>
      </c>
      <c r="C1975" s="66" t="s">
        <v>234</v>
      </c>
      <c r="D1975" s="66"/>
      <c r="E1975" s="66" t="s">
        <v>1671</v>
      </c>
      <c r="F1975" s="66"/>
      <c r="G1975" s="64" t="s">
        <v>4456</v>
      </c>
      <c r="H1975" s="64"/>
      <c r="I1975" s="64"/>
      <c r="J1975" s="64"/>
      <c r="K1975" s="95" t="n">
        <v>43768</v>
      </c>
      <c r="L1975" s="50" t="n">
        <v>43773</v>
      </c>
      <c r="M1975" s="2" t="n">
        <f aca="false">_xlfn.DAYS(L1975, K1975)</f>
        <v>5</v>
      </c>
      <c r="N1975" s="17"/>
    </row>
    <row r="1976" customFormat="false" ht="34" hidden="false" customHeight="false" outlineLevel="0" collapsed="false">
      <c r="A1976" s="13" t="s">
        <v>4457</v>
      </c>
      <c r="B1976" s="13" t="s">
        <v>4458</v>
      </c>
      <c r="C1976" s="10" t="s">
        <v>246</v>
      </c>
      <c r="D1976" s="10"/>
      <c r="E1976" s="10" t="s">
        <v>1671</v>
      </c>
      <c r="F1976" s="10"/>
      <c r="G1976" s="13" t="s">
        <v>4459</v>
      </c>
      <c r="H1976" s="13"/>
      <c r="I1976" s="13"/>
      <c r="J1976" s="13"/>
      <c r="K1976" s="90" t="n">
        <v>43615</v>
      </c>
      <c r="L1976" s="50" t="n">
        <v>43773</v>
      </c>
      <c r="M1976" s="2" t="n">
        <f aca="false">_xlfn.DAYS(L1976, K1976)</f>
        <v>158</v>
      </c>
      <c r="N1976" s="17"/>
    </row>
    <row r="1977" customFormat="false" ht="85" hidden="false" customHeight="false" outlineLevel="0" collapsed="false">
      <c r="A1977" s="64" t="s">
        <v>4460</v>
      </c>
      <c r="B1977" s="64" t="s">
        <v>675</v>
      </c>
      <c r="C1977" s="66" t="s">
        <v>40</v>
      </c>
      <c r="D1977" s="66"/>
      <c r="E1977" s="66" t="s">
        <v>1671</v>
      </c>
      <c r="F1977" s="66"/>
      <c r="G1977" s="64" t="s">
        <v>4461</v>
      </c>
      <c r="H1977" s="64"/>
      <c r="I1977" s="64"/>
      <c r="J1977" s="64"/>
      <c r="K1977" s="95" t="n">
        <v>43558</v>
      </c>
      <c r="L1977" s="50" t="n">
        <v>43773</v>
      </c>
      <c r="M1977" s="2" t="n">
        <f aca="false">_xlfn.DAYS(L1977, K1977)</f>
        <v>215</v>
      </c>
      <c r="N1977" s="17"/>
    </row>
    <row r="1978" customFormat="false" ht="17" hidden="false" customHeight="false" outlineLevel="0" collapsed="false">
      <c r="A1978" s="64" t="s">
        <v>4462</v>
      </c>
      <c r="B1978" s="64" t="s">
        <v>155</v>
      </c>
      <c r="C1978" s="66" t="s">
        <v>328</v>
      </c>
      <c r="D1978" s="66"/>
      <c r="E1978" s="66" t="s">
        <v>1671</v>
      </c>
      <c r="F1978" s="66"/>
      <c r="G1978" s="64" t="s">
        <v>738</v>
      </c>
      <c r="H1978" s="64"/>
      <c r="I1978" s="64"/>
      <c r="J1978" s="64"/>
      <c r="K1978" s="95" t="n">
        <v>43748</v>
      </c>
      <c r="L1978" s="50" t="n">
        <v>43773</v>
      </c>
      <c r="M1978" s="2" t="n">
        <f aca="false">_xlfn.DAYS(L1978, K1978)</f>
        <v>25</v>
      </c>
      <c r="N1978" s="17"/>
    </row>
    <row r="1979" customFormat="false" ht="51" hidden="false" customHeight="false" outlineLevel="0" collapsed="false">
      <c r="A1979" s="64" t="s">
        <v>4463</v>
      </c>
      <c r="B1979" s="64" t="s">
        <v>137</v>
      </c>
      <c r="C1979" s="66" t="s">
        <v>255</v>
      </c>
      <c r="D1979" s="66"/>
      <c r="E1979" s="66" t="s">
        <v>1671</v>
      </c>
      <c r="F1979" s="66"/>
      <c r="G1979" s="64" t="s">
        <v>4464</v>
      </c>
      <c r="H1979" s="64"/>
      <c r="I1979" s="64"/>
      <c r="J1979" s="64"/>
      <c r="K1979" s="95" t="n">
        <v>43740</v>
      </c>
      <c r="L1979" s="50" t="n">
        <v>43773</v>
      </c>
      <c r="M1979" s="2" t="n">
        <f aca="false">_xlfn.DAYS(L1979, K1979)</f>
        <v>33</v>
      </c>
      <c r="N1979" s="17"/>
    </row>
    <row r="1980" customFormat="false" ht="17" hidden="false" customHeight="false" outlineLevel="0" collapsed="false">
      <c r="A1980" s="64" t="s">
        <v>469</v>
      </c>
      <c r="B1980" s="64" t="s">
        <v>124</v>
      </c>
      <c r="C1980" s="66" t="s">
        <v>328</v>
      </c>
      <c r="D1980" s="66"/>
      <c r="E1980" s="66" t="s">
        <v>1671</v>
      </c>
      <c r="F1980" s="66"/>
      <c r="G1980" s="64" t="s">
        <v>4465</v>
      </c>
      <c r="H1980" s="64"/>
      <c r="I1980" s="64"/>
      <c r="J1980" s="64"/>
      <c r="K1980" s="95" t="n">
        <v>43763</v>
      </c>
      <c r="L1980" s="50" t="n">
        <v>43773</v>
      </c>
      <c r="M1980" s="2" t="n">
        <f aca="false">_xlfn.DAYS(L1980, K1980)</f>
        <v>10</v>
      </c>
      <c r="N1980" s="17"/>
    </row>
    <row r="1981" customFormat="false" ht="17" hidden="false" customHeight="false" outlineLevel="0" collapsed="false">
      <c r="A1981" s="64" t="s">
        <v>469</v>
      </c>
      <c r="B1981" s="64" t="s">
        <v>77</v>
      </c>
      <c r="C1981" s="66" t="s">
        <v>36</v>
      </c>
      <c r="D1981" s="66"/>
      <c r="E1981" s="66" t="s">
        <v>1671</v>
      </c>
      <c r="F1981" s="66"/>
      <c r="G1981" s="64" t="s">
        <v>967</v>
      </c>
      <c r="H1981" s="64"/>
      <c r="I1981" s="64"/>
      <c r="J1981" s="64"/>
      <c r="K1981" s="95" t="n">
        <v>43746</v>
      </c>
      <c r="L1981" s="50" t="n">
        <v>43773</v>
      </c>
      <c r="M1981" s="2" t="n">
        <f aca="false">_xlfn.DAYS(L1981, K1981)</f>
        <v>27</v>
      </c>
      <c r="N1981" s="17"/>
      <c r="O1981" s="18"/>
    </row>
    <row r="1982" customFormat="false" ht="85" hidden="false" customHeight="false" outlineLevel="0" collapsed="false">
      <c r="A1982" s="64" t="s">
        <v>469</v>
      </c>
      <c r="B1982" s="64" t="s">
        <v>77</v>
      </c>
      <c r="C1982" s="66" t="s">
        <v>315</v>
      </c>
      <c r="D1982" s="66"/>
      <c r="E1982" s="66" t="s">
        <v>1671</v>
      </c>
      <c r="F1982" s="66"/>
      <c r="G1982" s="64" t="s">
        <v>4466</v>
      </c>
      <c r="H1982" s="64"/>
      <c r="I1982" s="64"/>
      <c r="J1982" s="64"/>
      <c r="K1982" s="95" t="n">
        <v>43700</v>
      </c>
      <c r="L1982" s="50" t="n">
        <v>43773</v>
      </c>
      <c r="M1982" s="2" t="n">
        <f aca="false">_xlfn.DAYS(L1982, K1982)</f>
        <v>73</v>
      </c>
      <c r="N1982" s="17"/>
    </row>
    <row r="1983" customFormat="false" ht="17" hidden="false" customHeight="false" outlineLevel="0" collapsed="false">
      <c r="A1983" s="64" t="s">
        <v>469</v>
      </c>
      <c r="B1983" s="64" t="s">
        <v>3212</v>
      </c>
      <c r="C1983" s="66" t="s">
        <v>264</v>
      </c>
      <c r="D1983" s="66"/>
      <c r="E1983" s="66" t="s">
        <v>1671</v>
      </c>
      <c r="F1983" s="66"/>
      <c r="G1983" s="64" t="s">
        <v>4467</v>
      </c>
      <c r="H1983" s="64"/>
      <c r="I1983" s="64"/>
      <c r="J1983" s="64"/>
      <c r="K1983" s="95" t="n">
        <v>43750</v>
      </c>
      <c r="L1983" s="50" t="n">
        <v>43773</v>
      </c>
      <c r="M1983" s="2" t="n">
        <f aca="false">_xlfn.DAYS(L1983, K1983)</f>
        <v>23</v>
      </c>
      <c r="N1983" s="17"/>
      <c r="O1983" s="18"/>
    </row>
    <row r="1984" customFormat="false" ht="17" hidden="false" customHeight="false" outlineLevel="0" collapsed="false">
      <c r="A1984" s="64" t="s">
        <v>469</v>
      </c>
      <c r="B1984" s="64" t="s">
        <v>143</v>
      </c>
      <c r="C1984" s="66" t="s">
        <v>40</v>
      </c>
      <c r="D1984" s="66"/>
      <c r="E1984" s="66" t="s">
        <v>1671</v>
      </c>
      <c r="F1984" s="66"/>
      <c r="G1984" s="64" t="s">
        <v>541</v>
      </c>
      <c r="H1984" s="64"/>
      <c r="I1984" s="64"/>
      <c r="J1984" s="64"/>
      <c r="K1984" s="95" t="n">
        <v>43765</v>
      </c>
      <c r="L1984" s="50" t="n">
        <v>43773</v>
      </c>
      <c r="M1984" s="2" t="n">
        <f aca="false">_xlfn.DAYS(L1984, K1984)</f>
        <v>8</v>
      </c>
      <c r="N1984" s="17"/>
    </row>
    <row r="1985" customFormat="false" ht="34" hidden="false" customHeight="false" outlineLevel="0" collapsed="false">
      <c r="A1985" s="64" t="s">
        <v>469</v>
      </c>
      <c r="B1985" s="64" t="s">
        <v>4468</v>
      </c>
      <c r="C1985" s="66" t="s">
        <v>36</v>
      </c>
      <c r="D1985" s="66"/>
      <c r="E1985" s="66" t="s">
        <v>1671</v>
      </c>
      <c r="F1985" s="66"/>
      <c r="G1985" s="64" t="s">
        <v>4469</v>
      </c>
      <c r="H1985" s="64"/>
      <c r="I1985" s="64"/>
      <c r="J1985" s="64"/>
      <c r="K1985" s="95" t="n">
        <v>43354</v>
      </c>
      <c r="L1985" s="50" t="n">
        <v>43773</v>
      </c>
      <c r="M1985" s="2" t="n">
        <f aca="false">_xlfn.DAYS(L1985, K1985)</f>
        <v>419</v>
      </c>
      <c r="N1985" s="17"/>
    </row>
    <row r="1986" customFormat="false" ht="51" hidden="false" customHeight="false" outlineLevel="0" collapsed="false">
      <c r="A1986" s="13" t="s">
        <v>469</v>
      </c>
      <c r="B1986" s="13" t="s">
        <v>675</v>
      </c>
      <c r="C1986" s="10" t="s">
        <v>352</v>
      </c>
      <c r="D1986" s="10"/>
      <c r="E1986" s="10" t="s">
        <v>1671</v>
      </c>
      <c r="F1986" s="10"/>
      <c r="G1986" s="13" t="s">
        <v>4470</v>
      </c>
      <c r="H1986" s="13"/>
      <c r="I1986" s="13"/>
      <c r="J1986" s="13"/>
      <c r="K1986" s="90" t="n">
        <v>43580</v>
      </c>
      <c r="L1986" s="50" t="n">
        <v>43773</v>
      </c>
      <c r="M1986" s="2" t="n">
        <f aca="false">_xlfn.DAYS(L1986, K1986)</f>
        <v>193</v>
      </c>
      <c r="N1986" s="17"/>
      <c r="O1986" s="18"/>
    </row>
    <row r="1987" customFormat="false" ht="102" hidden="false" customHeight="false" outlineLevel="0" collapsed="false">
      <c r="A1987" s="13" t="s">
        <v>469</v>
      </c>
      <c r="B1987" s="13" t="s">
        <v>161</v>
      </c>
      <c r="C1987" s="10" t="s">
        <v>234</v>
      </c>
      <c r="D1987" s="10"/>
      <c r="E1987" s="10" t="s">
        <v>1671</v>
      </c>
      <c r="F1987" s="10"/>
      <c r="G1987" s="13" t="s">
        <v>4471</v>
      </c>
      <c r="H1987" s="13"/>
      <c r="I1987" s="13"/>
      <c r="J1987" s="13"/>
      <c r="K1987" s="90" t="n">
        <v>43593</v>
      </c>
      <c r="L1987" s="50" t="n">
        <v>43773</v>
      </c>
      <c r="M1987" s="2" t="n">
        <f aca="false">_xlfn.DAYS(L1987, K1987)</f>
        <v>180</v>
      </c>
      <c r="N1987" s="17"/>
    </row>
    <row r="1988" customFormat="false" ht="51" hidden="false" customHeight="false" outlineLevel="0" collapsed="false">
      <c r="A1988" s="13" t="s">
        <v>469</v>
      </c>
      <c r="B1988" s="13" t="s">
        <v>692</v>
      </c>
      <c r="C1988" s="10" t="s">
        <v>234</v>
      </c>
      <c r="D1988" s="10"/>
      <c r="E1988" s="10" t="s">
        <v>1671</v>
      </c>
      <c r="F1988" s="10"/>
      <c r="G1988" s="13" t="s">
        <v>4472</v>
      </c>
      <c r="H1988" s="13"/>
      <c r="I1988" s="13"/>
      <c r="J1988" s="13"/>
      <c r="K1988" s="90" t="n">
        <v>43719</v>
      </c>
      <c r="L1988" s="50" t="n">
        <v>43773</v>
      </c>
      <c r="M1988" s="2" t="n">
        <f aca="false">_xlfn.DAYS(L1988, K1988)</f>
        <v>54</v>
      </c>
      <c r="N1988" s="17"/>
    </row>
    <row r="1989" customFormat="false" ht="34" hidden="false" customHeight="false" outlineLevel="0" collapsed="false">
      <c r="A1989" s="64" t="s">
        <v>469</v>
      </c>
      <c r="B1989" s="64" t="s">
        <v>43</v>
      </c>
      <c r="C1989" s="66" t="s">
        <v>1425</v>
      </c>
      <c r="D1989" s="66"/>
      <c r="E1989" s="66" t="s">
        <v>1671</v>
      </c>
      <c r="F1989" s="66"/>
      <c r="G1989" s="64" t="s">
        <v>4473</v>
      </c>
      <c r="H1989" s="64"/>
      <c r="I1989" s="64"/>
      <c r="J1989" s="64"/>
      <c r="K1989" s="95" t="n">
        <v>43668</v>
      </c>
      <c r="L1989" s="50" t="n">
        <v>43773</v>
      </c>
      <c r="M1989" s="2" t="n">
        <f aca="false">_xlfn.DAYS(L1989, K1989)</f>
        <v>105</v>
      </c>
      <c r="N1989" s="17"/>
      <c r="O1989" s="18"/>
    </row>
    <row r="1990" customFormat="false" ht="51" hidden="false" customHeight="false" outlineLevel="0" collapsed="false">
      <c r="A1990" s="64" t="s">
        <v>469</v>
      </c>
      <c r="B1990" s="64" t="s">
        <v>4474</v>
      </c>
      <c r="C1990" s="66" t="s">
        <v>237</v>
      </c>
      <c r="D1990" s="66"/>
      <c r="E1990" s="66" t="s">
        <v>1671</v>
      </c>
      <c r="F1990" s="66"/>
      <c r="G1990" s="64" t="s">
        <v>4475</v>
      </c>
      <c r="H1990" s="64"/>
      <c r="I1990" s="64"/>
      <c r="J1990" s="64"/>
      <c r="K1990" s="95" t="n">
        <v>43755</v>
      </c>
      <c r="L1990" s="50" t="n">
        <v>43773</v>
      </c>
      <c r="M1990" s="2" t="n">
        <f aca="false">_xlfn.DAYS(L1990, K1990)</f>
        <v>18</v>
      </c>
      <c r="N1990" s="17"/>
    </row>
    <row r="1991" customFormat="false" ht="34" hidden="false" customHeight="false" outlineLevel="0" collapsed="false">
      <c r="A1991" s="13" t="s">
        <v>4476</v>
      </c>
      <c r="B1991" s="13" t="s">
        <v>619</v>
      </c>
      <c r="C1991" s="10" t="s">
        <v>111</v>
      </c>
      <c r="D1991" s="10"/>
      <c r="E1991" s="10" t="s">
        <v>1671</v>
      </c>
      <c r="F1991" s="10"/>
      <c r="G1991" s="13" t="s">
        <v>4477</v>
      </c>
      <c r="H1991" s="13"/>
      <c r="I1991" s="13"/>
      <c r="J1991" s="13"/>
      <c r="K1991" s="90" t="n">
        <v>43725</v>
      </c>
      <c r="L1991" s="50" t="n">
        <v>43773</v>
      </c>
      <c r="M1991" s="2" t="n">
        <f aca="false">_xlfn.DAYS(L1991, K1991)</f>
        <v>48</v>
      </c>
      <c r="N1991" s="17"/>
    </row>
    <row r="1992" customFormat="false" ht="119" hidden="false" customHeight="false" outlineLevel="0" collapsed="false">
      <c r="A1992" s="64" t="s">
        <v>417</v>
      </c>
      <c r="B1992" s="64" t="s">
        <v>952</v>
      </c>
      <c r="C1992" s="66" t="s">
        <v>234</v>
      </c>
      <c r="D1992" s="66"/>
      <c r="E1992" s="66" t="s">
        <v>1671</v>
      </c>
      <c r="F1992" s="66"/>
      <c r="G1992" s="64" t="s">
        <v>4478</v>
      </c>
      <c r="H1992" s="64"/>
      <c r="I1992" s="64"/>
      <c r="J1992" s="64"/>
      <c r="K1992" s="95" t="n">
        <v>43585</v>
      </c>
      <c r="L1992" s="50" t="n">
        <v>43773</v>
      </c>
      <c r="M1992" s="2" t="n">
        <f aca="false">_xlfn.DAYS(L1992, K1992)</f>
        <v>188</v>
      </c>
      <c r="O1992" s="18"/>
    </row>
    <row r="1993" customFormat="false" ht="34" hidden="false" customHeight="false" outlineLevel="0" collapsed="false">
      <c r="A1993" s="64" t="s">
        <v>4479</v>
      </c>
      <c r="B1993" s="64" t="s">
        <v>2924</v>
      </c>
      <c r="C1993" s="66" t="s">
        <v>264</v>
      </c>
      <c r="D1993" s="66"/>
      <c r="E1993" s="66" t="s">
        <v>1671</v>
      </c>
      <c r="F1993" s="66"/>
      <c r="G1993" s="64" t="s">
        <v>4480</v>
      </c>
      <c r="H1993" s="64"/>
      <c r="I1993" s="64"/>
      <c r="J1993" s="64"/>
      <c r="K1993" s="95" t="n">
        <v>43559</v>
      </c>
      <c r="L1993" s="50" t="n">
        <v>43773</v>
      </c>
      <c r="M1993" s="2" t="n">
        <f aca="false">_xlfn.DAYS(L1993, K1993)</f>
        <v>214</v>
      </c>
      <c r="N1993" s="17"/>
    </row>
    <row r="1994" customFormat="false" ht="17" hidden="false" customHeight="false" outlineLevel="0" collapsed="false">
      <c r="A1994" s="13" t="s">
        <v>4481</v>
      </c>
      <c r="B1994" s="13" t="s">
        <v>3545</v>
      </c>
      <c r="C1994" s="10"/>
      <c r="D1994" s="10"/>
      <c r="E1994" s="10" t="s">
        <v>1671</v>
      </c>
      <c r="F1994" s="10"/>
      <c r="G1994" s="13" t="s">
        <v>4482</v>
      </c>
      <c r="H1994" s="13"/>
      <c r="I1994" s="13"/>
      <c r="J1994" s="13"/>
      <c r="K1994" s="90" t="n">
        <v>43719</v>
      </c>
      <c r="L1994" s="50" t="n">
        <v>43773</v>
      </c>
      <c r="M1994" s="2" t="n">
        <f aca="false">_xlfn.DAYS(L1994, K1994)</f>
        <v>54</v>
      </c>
      <c r="N1994" s="17"/>
    </row>
    <row r="1995" customFormat="false" ht="68" hidden="false" customHeight="false" outlineLevel="0" collapsed="false">
      <c r="A1995" s="64" t="s">
        <v>4483</v>
      </c>
      <c r="B1995" s="64" t="s">
        <v>945</v>
      </c>
      <c r="C1995" s="66"/>
      <c r="D1995" s="66"/>
      <c r="E1995" s="66" t="s">
        <v>1671</v>
      </c>
      <c r="F1995" s="66"/>
      <c r="G1995" s="64" t="s">
        <v>4484</v>
      </c>
      <c r="H1995" s="64"/>
      <c r="I1995" s="64"/>
      <c r="J1995" s="64"/>
      <c r="K1995" s="95" t="n">
        <v>43749</v>
      </c>
      <c r="L1995" s="50" t="n">
        <v>43773</v>
      </c>
      <c r="M1995" s="2" t="n">
        <f aca="false">_xlfn.DAYS(L1995, K1995)</f>
        <v>24</v>
      </c>
      <c r="N1995" s="17"/>
    </row>
    <row r="1996" customFormat="false" ht="51" hidden="false" customHeight="false" outlineLevel="0" collapsed="false">
      <c r="A1996" s="64" t="s">
        <v>4483</v>
      </c>
      <c r="B1996" s="64" t="s">
        <v>4485</v>
      </c>
      <c r="C1996" s="66"/>
      <c r="D1996" s="66"/>
      <c r="E1996" s="66" t="s">
        <v>1671</v>
      </c>
      <c r="F1996" s="66"/>
      <c r="G1996" s="64" t="s">
        <v>4486</v>
      </c>
      <c r="H1996" s="64"/>
      <c r="I1996" s="64"/>
      <c r="J1996" s="64"/>
      <c r="K1996" s="95" t="n">
        <v>43749</v>
      </c>
      <c r="L1996" s="50" t="n">
        <v>43773</v>
      </c>
      <c r="M1996" s="2" t="n">
        <f aca="false">_xlfn.DAYS(L1996, K1996)</f>
        <v>24</v>
      </c>
      <c r="N1996" s="17"/>
    </row>
    <row r="1997" customFormat="false" ht="34" hidden="false" customHeight="false" outlineLevel="0" collapsed="false">
      <c r="A1997" s="64" t="s">
        <v>130</v>
      </c>
      <c r="B1997" s="64" t="s">
        <v>915</v>
      </c>
      <c r="C1997" s="66" t="s">
        <v>315</v>
      </c>
      <c r="D1997" s="66"/>
      <c r="E1997" s="66" t="s">
        <v>1671</v>
      </c>
      <c r="F1997" s="66"/>
      <c r="G1997" s="64" t="s">
        <v>4487</v>
      </c>
      <c r="H1997" s="64"/>
      <c r="I1997" s="64"/>
      <c r="J1997" s="64"/>
      <c r="K1997" s="95" t="n">
        <v>43684</v>
      </c>
      <c r="L1997" s="50" t="n">
        <v>43773</v>
      </c>
      <c r="M1997" s="2" t="n">
        <f aca="false">_xlfn.DAYS(L1997, K1997)</f>
        <v>89</v>
      </c>
      <c r="N1997" s="17"/>
    </row>
    <row r="1998" customFormat="false" ht="34" hidden="false" customHeight="false" outlineLevel="0" collapsed="false">
      <c r="A1998" s="64" t="s">
        <v>4488</v>
      </c>
      <c r="B1998" s="64" t="s">
        <v>143</v>
      </c>
      <c r="C1998" s="66" t="s">
        <v>315</v>
      </c>
      <c r="D1998" s="66"/>
      <c r="E1998" s="66" t="s">
        <v>1671</v>
      </c>
      <c r="F1998" s="66"/>
      <c r="G1998" s="64" t="s">
        <v>4489</v>
      </c>
      <c r="H1998" s="64"/>
      <c r="I1998" s="64"/>
      <c r="J1998" s="64"/>
      <c r="K1998" s="95" t="n">
        <v>43766</v>
      </c>
      <c r="L1998" s="50" t="n">
        <v>43773</v>
      </c>
      <c r="M1998" s="2" t="n">
        <f aca="false">_xlfn.DAYS(L1998, K1998)</f>
        <v>7</v>
      </c>
      <c r="N1998" s="17"/>
    </row>
    <row r="1999" customFormat="false" ht="51" hidden="false" customHeight="false" outlineLevel="0" collapsed="false">
      <c r="A1999" s="64" t="s">
        <v>2573</v>
      </c>
      <c r="B1999" s="64" t="s">
        <v>4490</v>
      </c>
      <c r="C1999" s="66" t="s">
        <v>328</v>
      </c>
      <c r="D1999" s="66"/>
      <c r="E1999" s="66" t="s">
        <v>1671</v>
      </c>
      <c r="F1999" s="66"/>
      <c r="G1999" s="64" t="s">
        <v>4491</v>
      </c>
      <c r="H1999" s="64"/>
      <c r="I1999" s="64"/>
      <c r="J1999" s="64"/>
      <c r="K1999" s="95" t="n">
        <v>43770</v>
      </c>
      <c r="L1999" s="50" t="n">
        <v>43773</v>
      </c>
      <c r="M1999" s="2" t="n">
        <f aca="false">_xlfn.DAYS(L1999, K1999)</f>
        <v>3</v>
      </c>
      <c r="N1999" s="17"/>
    </row>
    <row r="2000" customFormat="false" ht="17" hidden="false" customHeight="false" outlineLevel="0" collapsed="false">
      <c r="A2000" s="64" t="s">
        <v>2573</v>
      </c>
      <c r="B2000" s="64" t="s">
        <v>4492</v>
      </c>
      <c r="C2000" s="66" t="s">
        <v>40</v>
      </c>
      <c r="D2000" s="66"/>
      <c r="E2000" s="66" t="s">
        <v>1671</v>
      </c>
      <c r="F2000" s="66"/>
      <c r="G2000" s="64" t="s">
        <v>4493</v>
      </c>
      <c r="H2000" s="64"/>
      <c r="I2000" s="64"/>
      <c r="J2000" s="64"/>
      <c r="K2000" s="95" t="n">
        <v>43530</v>
      </c>
      <c r="L2000" s="50" t="n">
        <v>43773</v>
      </c>
      <c r="M2000" s="2" t="n">
        <f aca="false">_xlfn.DAYS(L2000, K2000)</f>
        <v>243</v>
      </c>
      <c r="N2000" s="17"/>
      <c r="O2000" s="18"/>
    </row>
    <row r="2001" customFormat="false" ht="34" hidden="false" customHeight="false" outlineLevel="0" collapsed="false">
      <c r="A2001" s="64" t="s">
        <v>4494</v>
      </c>
      <c r="B2001" s="64" t="s">
        <v>4495</v>
      </c>
      <c r="C2001" s="66" t="s">
        <v>1264</v>
      </c>
      <c r="D2001" s="66"/>
      <c r="E2001" s="66" t="s">
        <v>1671</v>
      </c>
      <c r="F2001" s="66"/>
      <c r="G2001" s="64" t="s">
        <v>4496</v>
      </c>
      <c r="H2001" s="64"/>
      <c r="I2001" s="64"/>
      <c r="J2001" s="64"/>
      <c r="K2001" s="95" t="n">
        <v>43565</v>
      </c>
      <c r="L2001" s="50" t="n">
        <v>43773</v>
      </c>
      <c r="M2001" s="2" t="n">
        <f aca="false">_xlfn.DAYS(L2001, K2001)</f>
        <v>208</v>
      </c>
      <c r="N2001" s="17"/>
    </row>
    <row r="2002" customFormat="false" ht="51" hidden="false" customHeight="false" outlineLevel="0" collapsed="false">
      <c r="A2002" s="64" t="s">
        <v>4497</v>
      </c>
      <c r="B2002" s="64" t="s">
        <v>4498</v>
      </c>
      <c r="C2002" s="66" t="s">
        <v>346</v>
      </c>
      <c r="D2002" s="66"/>
      <c r="E2002" s="66" t="s">
        <v>1671</v>
      </c>
      <c r="F2002" s="66"/>
      <c r="G2002" s="64" t="s">
        <v>4499</v>
      </c>
      <c r="H2002" s="64"/>
      <c r="I2002" s="64"/>
      <c r="J2002" s="64"/>
      <c r="K2002" s="95" t="n">
        <v>43767</v>
      </c>
      <c r="L2002" s="50" t="n">
        <v>43773</v>
      </c>
      <c r="M2002" s="2" t="n">
        <f aca="false">_xlfn.DAYS(L2002, K2002)</f>
        <v>6</v>
      </c>
      <c r="N2002" s="17"/>
    </row>
    <row r="2003" customFormat="false" ht="34" hidden="false" customHeight="false" outlineLevel="0" collapsed="false">
      <c r="A2003" s="64" t="s">
        <v>4497</v>
      </c>
      <c r="B2003" s="64" t="s">
        <v>4500</v>
      </c>
      <c r="C2003" s="66" t="s">
        <v>264</v>
      </c>
      <c r="D2003" s="66"/>
      <c r="E2003" s="66" t="s">
        <v>1671</v>
      </c>
      <c r="F2003" s="66"/>
      <c r="G2003" s="64" t="s">
        <v>4501</v>
      </c>
      <c r="H2003" s="64"/>
      <c r="I2003" s="64"/>
      <c r="J2003" s="64"/>
      <c r="K2003" s="95" t="n">
        <v>43771</v>
      </c>
      <c r="L2003" s="50" t="n">
        <v>43773</v>
      </c>
      <c r="M2003" s="2" t="n">
        <f aca="false">_xlfn.DAYS(L2003, K2003)</f>
        <v>2</v>
      </c>
      <c r="O2003" s="18"/>
    </row>
    <row r="2004" customFormat="false" ht="34" hidden="false" customHeight="false" outlineLevel="0" collapsed="false">
      <c r="A2004" s="64" t="s">
        <v>2924</v>
      </c>
      <c r="B2004" s="64" t="s">
        <v>223</v>
      </c>
      <c r="C2004" s="66" t="s">
        <v>315</v>
      </c>
      <c r="D2004" s="66"/>
      <c r="E2004" s="66" t="s">
        <v>1671</v>
      </c>
      <c r="F2004" s="66"/>
      <c r="G2004" s="64" t="s">
        <v>4502</v>
      </c>
      <c r="H2004" s="64"/>
      <c r="I2004" s="64"/>
      <c r="J2004" s="64"/>
      <c r="K2004" s="95" t="n">
        <v>43662</v>
      </c>
      <c r="L2004" s="50" t="n">
        <v>43773</v>
      </c>
      <c r="M2004" s="2" t="n">
        <f aca="false">_xlfn.DAYS(L2004, K2004)</f>
        <v>111</v>
      </c>
      <c r="N2004" s="17"/>
    </row>
    <row r="2005" customFormat="false" ht="17" hidden="false" customHeight="false" outlineLevel="0" collapsed="false">
      <c r="A2005" s="64" t="s">
        <v>2373</v>
      </c>
      <c r="B2005" s="64" t="s">
        <v>314</v>
      </c>
      <c r="C2005" s="66" t="s">
        <v>234</v>
      </c>
      <c r="D2005" s="66"/>
      <c r="E2005" s="66" t="s">
        <v>1671</v>
      </c>
      <c r="F2005" s="66"/>
      <c r="G2005" s="64" t="s">
        <v>1366</v>
      </c>
      <c r="H2005" s="64"/>
      <c r="I2005" s="64"/>
      <c r="J2005" s="64"/>
      <c r="K2005" s="95" t="n">
        <v>43759</v>
      </c>
      <c r="L2005" s="50" t="n">
        <v>43773</v>
      </c>
      <c r="M2005" s="2" t="n">
        <f aca="false">_xlfn.DAYS(L2005, K2005)</f>
        <v>14</v>
      </c>
      <c r="N2005" s="17"/>
    </row>
    <row r="2006" customFormat="false" ht="51" hidden="false" customHeight="false" outlineLevel="0" collapsed="false">
      <c r="A2006" s="64" t="s">
        <v>2373</v>
      </c>
      <c r="B2006" s="64" t="s">
        <v>4503</v>
      </c>
      <c r="C2006" s="66" t="s">
        <v>315</v>
      </c>
      <c r="D2006" s="66"/>
      <c r="E2006" s="66" t="s">
        <v>1671</v>
      </c>
      <c r="F2006" s="66"/>
      <c r="G2006" s="64" t="s">
        <v>4504</v>
      </c>
      <c r="H2006" s="64"/>
      <c r="I2006" s="64"/>
      <c r="J2006" s="64"/>
      <c r="K2006" s="95" t="n">
        <v>43730</v>
      </c>
      <c r="L2006" s="50" t="n">
        <v>43773</v>
      </c>
      <c r="M2006" s="2" t="n">
        <f aca="false">_xlfn.DAYS(L2006, K2006)</f>
        <v>43</v>
      </c>
      <c r="N2006" s="17"/>
    </row>
    <row r="2007" customFormat="false" ht="17" hidden="false" customHeight="false" outlineLevel="0" collapsed="false">
      <c r="A2007" s="64" t="s">
        <v>4505</v>
      </c>
      <c r="B2007" s="64" t="s">
        <v>3223</v>
      </c>
      <c r="C2007" s="66" t="s">
        <v>40</v>
      </c>
      <c r="D2007" s="66"/>
      <c r="E2007" s="66" t="s">
        <v>1671</v>
      </c>
      <c r="F2007" s="66"/>
      <c r="G2007" s="64" t="s">
        <v>4506</v>
      </c>
      <c r="H2007" s="64"/>
      <c r="I2007" s="64"/>
      <c r="J2007" s="64"/>
      <c r="K2007" s="95" t="n">
        <v>43662</v>
      </c>
      <c r="L2007" s="50" t="n">
        <v>43773</v>
      </c>
      <c r="M2007" s="2" t="n">
        <f aca="false">_xlfn.DAYS(L2007, K2007)</f>
        <v>111</v>
      </c>
      <c r="N2007" s="17"/>
    </row>
    <row r="2008" customFormat="false" ht="17" hidden="false" customHeight="false" outlineLevel="0" collapsed="false">
      <c r="A2008" s="64" t="s">
        <v>3090</v>
      </c>
      <c r="B2008" s="64" t="s">
        <v>3691</v>
      </c>
      <c r="C2008" s="66" t="s">
        <v>234</v>
      </c>
      <c r="D2008" s="66"/>
      <c r="E2008" s="66" t="s">
        <v>1671</v>
      </c>
      <c r="F2008" s="66"/>
      <c r="G2008" s="64" t="s">
        <v>4507</v>
      </c>
      <c r="H2008" s="64"/>
      <c r="I2008" s="64"/>
      <c r="J2008" s="64"/>
      <c r="K2008" s="95" t="n">
        <v>43746</v>
      </c>
      <c r="L2008" s="50" t="n">
        <v>43773</v>
      </c>
      <c r="M2008" s="2" t="n">
        <f aca="false">_xlfn.DAYS(L2008, K2008)</f>
        <v>27</v>
      </c>
      <c r="N2008" s="17"/>
    </row>
    <row r="2009" customFormat="false" ht="17" hidden="false" customHeight="false" outlineLevel="0" collapsed="false">
      <c r="A2009" s="64" t="s">
        <v>3090</v>
      </c>
      <c r="B2009" s="64" t="s">
        <v>140</v>
      </c>
      <c r="C2009" s="66" t="s">
        <v>346</v>
      </c>
      <c r="D2009" s="66"/>
      <c r="E2009" s="66" t="s">
        <v>1671</v>
      </c>
      <c r="F2009" s="66"/>
      <c r="G2009" s="64" t="s">
        <v>4392</v>
      </c>
      <c r="H2009" s="64"/>
      <c r="I2009" s="64"/>
      <c r="J2009" s="64"/>
      <c r="K2009" s="95" t="n">
        <v>43769</v>
      </c>
      <c r="L2009" s="50" t="n">
        <v>43773</v>
      </c>
      <c r="M2009" s="2" t="n">
        <f aca="false">_xlfn.DAYS(L2009, K2009)</f>
        <v>4</v>
      </c>
      <c r="N2009" s="17"/>
    </row>
    <row r="2010" customFormat="false" ht="68" hidden="false" customHeight="false" outlineLevel="0" collapsed="false">
      <c r="A2010" s="64" t="s">
        <v>2513</v>
      </c>
      <c r="B2010" s="64" t="s">
        <v>66</v>
      </c>
      <c r="C2010" s="66" t="s">
        <v>36</v>
      </c>
      <c r="D2010" s="66"/>
      <c r="E2010" s="66" t="s">
        <v>1671</v>
      </c>
      <c r="F2010" s="66"/>
      <c r="G2010" s="64" t="s">
        <v>4508</v>
      </c>
      <c r="H2010" s="64"/>
      <c r="I2010" s="64"/>
      <c r="J2010" s="64"/>
      <c r="K2010" s="95" t="n">
        <v>43767</v>
      </c>
      <c r="L2010" s="50" t="n">
        <v>43773</v>
      </c>
      <c r="M2010" s="2" t="n">
        <f aca="false">_xlfn.DAYS(L2010, K2010)</f>
        <v>6</v>
      </c>
      <c r="N2010" s="17"/>
    </row>
    <row r="2011" customFormat="false" ht="34" hidden="false" customHeight="false" outlineLevel="0" collapsed="false">
      <c r="A2011" s="13" t="s">
        <v>4509</v>
      </c>
      <c r="B2011" s="13" t="s">
        <v>101</v>
      </c>
      <c r="C2011" s="10" t="s">
        <v>36</v>
      </c>
      <c r="D2011" s="10"/>
      <c r="E2011" s="10" t="s">
        <v>1671</v>
      </c>
      <c r="F2011" s="10"/>
      <c r="G2011" s="13" t="s">
        <v>4510</v>
      </c>
      <c r="H2011" s="13"/>
      <c r="I2011" s="13"/>
      <c r="J2011" s="13"/>
      <c r="K2011" s="90" t="n">
        <v>43708</v>
      </c>
      <c r="L2011" s="50" t="n">
        <v>43773</v>
      </c>
      <c r="M2011" s="2" t="n">
        <f aca="false">_xlfn.DAYS(L2011, K2011)</f>
        <v>65</v>
      </c>
      <c r="N2011" s="17"/>
      <c r="O2011" s="18"/>
    </row>
    <row r="2012" customFormat="false" ht="51" hidden="false" customHeight="false" outlineLevel="0" collapsed="false">
      <c r="A2012" s="64" t="s">
        <v>4511</v>
      </c>
      <c r="B2012" s="64" t="s">
        <v>4512</v>
      </c>
      <c r="C2012" s="66" t="s">
        <v>328</v>
      </c>
      <c r="D2012" s="66"/>
      <c r="E2012" s="66" t="s">
        <v>1671</v>
      </c>
      <c r="F2012" s="66"/>
      <c r="G2012" s="64" t="s">
        <v>4513</v>
      </c>
      <c r="H2012" s="64"/>
      <c r="I2012" s="64"/>
      <c r="J2012" s="64"/>
      <c r="K2012" s="95" t="n">
        <v>43732</v>
      </c>
      <c r="L2012" s="50" t="n">
        <v>43773</v>
      </c>
      <c r="M2012" s="2" t="n">
        <f aca="false">_xlfn.DAYS(L2012, K2012)</f>
        <v>41</v>
      </c>
      <c r="N2012" s="17"/>
    </row>
    <row r="2013" customFormat="false" ht="17" hidden="false" customHeight="false" outlineLevel="0" collapsed="false">
      <c r="A2013" s="64" t="s">
        <v>4514</v>
      </c>
      <c r="B2013" s="64" t="s">
        <v>39</v>
      </c>
      <c r="C2013" s="66" t="s">
        <v>111</v>
      </c>
      <c r="D2013" s="66"/>
      <c r="E2013" s="66" t="s">
        <v>1671</v>
      </c>
      <c r="F2013" s="66"/>
      <c r="G2013" s="64" t="s">
        <v>4515</v>
      </c>
      <c r="H2013" s="64"/>
      <c r="I2013" s="64"/>
      <c r="J2013" s="64"/>
      <c r="K2013" s="95" t="n">
        <v>43743</v>
      </c>
      <c r="L2013" s="50" t="n">
        <v>43773</v>
      </c>
      <c r="M2013" s="2" t="n">
        <f aca="false">_xlfn.DAYS(L2013, K2013)</f>
        <v>30</v>
      </c>
      <c r="N2013" s="17"/>
    </row>
    <row r="2014" customFormat="false" ht="51" hidden="false" customHeight="false" outlineLevel="0" collapsed="false">
      <c r="A2014" s="64" t="s">
        <v>2311</v>
      </c>
      <c r="B2014" s="64" t="s">
        <v>812</v>
      </c>
      <c r="C2014" s="66" t="s">
        <v>246</v>
      </c>
      <c r="D2014" s="66"/>
      <c r="E2014" s="66" t="s">
        <v>1671</v>
      </c>
      <c r="F2014" s="66"/>
      <c r="G2014" s="64" t="s">
        <v>4516</v>
      </c>
      <c r="H2014" s="64"/>
      <c r="I2014" s="64"/>
      <c r="J2014" s="64"/>
      <c r="K2014" s="95" t="n">
        <v>43769</v>
      </c>
      <c r="L2014" s="50" t="n">
        <v>43773</v>
      </c>
      <c r="M2014" s="2" t="n">
        <f aca="false">_xlfn.DAYS(L2014, K2014)</f>
        <v>4</v>
      </c>
      <c r="N2014" s="17"/>
    </row>
    <row r="2015" customFormat="false" ht="17" hidden="false" customHeight="false" outlineLevel="0" collapsed="false">
      <c r="A2015" s="64" t="s">
        <v>4517</v>
      </c>
      <c r="B2015" s="64" t="s">
        <v>641</v>
      </c>
      <c r="C2015" s="66" t="s">
        <v>1264</v>
      </c>
      <c r="D2015" s="66"/>
      <c r="E2015" s="66" t="s">
        <v>1671</v>
      </c>
      <c r="F2015" s="66"/>
      <c r="G2015" s="64" t="s">
        <v>3980</v>
      </c>
      <c r="H2015" s="64"/>
      <c r="I2015" s="64"/>
      <c r="J2015" s="64"/>
      <c r="K2015" s="95" t="n">
        <v>43746</v>
      </c>
      <c r="L2015" s="50" t="n">
        <v>43773</v>
      </c>
      <c r="M2015" s="2" t="n">
        <f aca="false">_xlfn.DAYS(L2015, K2015)</f>
        <v>27</v>
      </c>
      <c r="N2015" s="17"/>
    </row>
    <row r="2016" customFormat="false" ht="34" hidden="false" customHeight="false" outlineLevel="0" collapsed="false">
      <c r="A2016" s="64" t="s">
        <v>4518</v>
      </c>
      <c r="B2016" s="64" t="s">
        <v>2305</v>
      </c>
      <c r="C2016" s="66" t="s">
        <v>3046</v>
      </c>
      <c r="D2016" s="66"/>
      <c r="E2016" s="66" t="s">
        <v>1671</v>
      </c>
      <c r="F2016" s="66"/>
      <c r="G2016" s="64" t="s">
        <v>4519</v>
      </c>
      <c r="H2016" s="64"/>
      <c r="I2016" s="64"/>
      <c r="J2016" s="64"/>
      <c r="K2016" s="95" t="n">
        <v>43770</v>
      </c>
      <c r="L2016" s="50" t="n">
        <v>43773</v>
      </c>
      <c r="M2016" s="2" t="n">
        <f aca="false">_xlfn.DAYS(L2016, K2016)</f>
        <v>3</v>
      </c>
      <c r="O2016" s="18"/>
    </row>
    <row r="2017" customFormat="false" ht="17" hidden="false" customHeight="false" outlineLevel="0" collapsed="false">
      <c r="A2017" s="64" t="s">
        <v>4520</v>
      </c>
      <c r="B2017" s="64" t="s">
        <v>2481</v>
      </c>
      <c r="C2017" s="66" t="s">
        <v>328</v>
      </c>
      <c r="D2017" s="66"/>
      <c r="E2017" s="66" t="s">
        <v>1671</v>
      </c>
      <c r="F2017" s="66"/>
      <c r="G2017" s="64" t="s">
        <v>4521</v>
      </c>
      <c r="H2017" s="64"/>
      <c r="I2017" s="64"/>
      <c r="J2017" s="64"/>
      <c r="K2017" s="95" t="n">
        <v>43765</v>
      </c>
      <c r="L2017" s="50" t="n">
        <v>43773</v>
      </c>
      <c r="M2017" s="2" t="n">
        <f aca="false">_xlfn.DAYS(L2017, K2017)</f>
        <v>8</v>
      </c>
      <c r="N2017" s="17"/>
    </row>
    <row r="2018" customFormat="false" ht="17" hidden="false" customHeight="false" outlineLevel="0" collapsed="false">
      <c r="A2018" s="64" t="s">
        <v>913</v>
      </c>
      <c r="B2018" s="64" t="s">
        <v>89</v>
      </c>
      <c r="C2018" s="66" t="s">
        <v>111</v>
      </c>
      <c r="D2018" s="66"/>
      <c r="E2018" s="66" t="s">
        <v>1671</v>
      </c>
      <c r="F2018" s="66"/>
      <c r="G2018" s="64" t="s">
        <v>4301</v>
      </c>
      <c r="H2018" s="64"/>
      <c r="I2018" s="64"/>
      <c r="J2018" s="64"/>
      <c r="K2018" s="95" t="n">
        <v>43768</v>
      </c>
      <c r="L2018" s="50" t="n">
        <v>43773</v>
      </c>
      <c r="M2018" s="2" t="n">
        <f aca="false">_xlfn.DAYS(L2018, K2018)</f>
        <v>5</v>
      </c>
      <c r="N2018" s="17"/>
    </row>
    <row r="2019" customFormat="false" ht="17" hidden="false" customHeight="false" outlineLevel="0" collapsed="false">
      <c r="A2019" s="64" t="s">
        <v>4522</v>
      </c>
      <c r="B2019" s="64" t="s">
        <v>2304</v>
      </c>
      <c r="C2019" s="66" t="s">
        <v>328</v>
      </c>
      <c r="D2019" s="66"/>
      <c r="E2019" s="66" t="s">
        <v>1671</v>
      </c>
      <c r="F2019" s="66"/>
      <c r="G2019" s="64" t="s">
        <v>4523</v>
      </c>
      <c r="H2019" s="64"/>
      <c r="I2019" s="64"/>
      <c r="J2019" s="64"/>
      <c r="K2019" s="95" t="n">
        <v>43736</v>
      </c>
      <c r="L2019" s="50" t="n">
        <v>43773</v>
      </c>
      <c r="M2019" s="2" t="n">
        <f aca="false">_xlfn.DAYS(L2019, K2019)</f>
        <v>37</v>
      </c>
      <c r="N2019" s="17"/>
    </row>
    <row r="2020" customFormat="false" ht="102" hidden="false" customHeight="false" outlineLevel="0" collapsed="false">
      <c r="A2020" s="64" t="s">
        <v>4524</v>
      </c>
      <c r="B2020" s="64" t="s">
        <v>2725</v>
      </c>
      <c r="C2020" s="66" t="s">
        <v>111</v>
      </c>
      <c r="D2020" s="66"/>
      <c r="E2020" s="66" t="s">
        <v>1671</v>
      </c>
      <c r="F2020" s="66"/>
      <c r="G2020" s="64" t="s">
        <v>4525</v>
      </c>
      <c r="H2020" s="64"/>
      <c r="I2020" s="64"/>
      <c r="J2020" s="64"/>
      <c r="K2020" s="95" t="n">
        <v>43737</v>
      </c>
      <c r="L2020" s="50" t="n">
        <v>43773</v>
      </c>
      <c r="M2020" s="2" t="n">
        <f aca="false">_xlfn.DAYS(L2020, K2020)</f>
        <v>36</v>
      </c>
      <c r="N2020" s="17"/>
    </row>
    <row r="2021" customFormat="false" ht="51" hidden="false" customHeight="false" outlineLevel="0" collapsed="false">
      <c r="A2021" s="64" t="s">
        <v>4526</v>
      </c>
      <c r="B2021" s="64" t="s">
        <v>4527</v>
      </c>
      <c r="C2021" s="66" t="s">
        <v>237</v>
      </c>
      <c r="D2021" s="66"/>
      <c r="E2021" s="66" t="s">
        <v>1671</v>
      </c>
      <c r="F2021" s="66"/>
      <c r="G2021" s="64" t="s">
        <v>4528</v>
      </c>
      <c r="H2021" s="64"/>
      <c r="I2021" s="64"/>
      <c r="J2021" s="64"/>
      <c r="K2021" s="95" t="n">
        <v>43744</v>
      </c>
      <c r="L2021" s="50" t="n">
        <v>43773</v>
      </c>
      <c r="M2021" s="2" t="n">
        <f aca="false">_xlfn.DAYS(L2021, K2021)</f>
        <v>29</v>
      </c>
      <c r="O2021" s="18"/>
    </row>
    <row r="2022" customFormat="false" ht="17" hidden="false" customHeight="false" outlineLevel="0" collapsed="false">
      <c r="A2022" s="64" t="s">
        <v>4529</v>
      </c>
      <c r="B2022" s="64" t="s">
        <v>43</v>
      </c>
      <c r="C2022" s="66" t="s">
        <v>264</v>
      </c>
      <c r="D2022" s="66"/>
      <c r="E2022" s="66" t="s">
        <v>1671</v>
      </c>
      <c r="F2022" s="66"/>
      <c r="G2022" s="64" t="s">
        <v>4530</v>
      </c>
      <c r="H2022" s="64"/>
      <c r="I2022" s="64"/>
      <c r="J2022" s="64"/>
      <c r="K2022" s="95" t="n">
        <v>43731</v>
      </c>
      <c r="L2022" s="50" t="n">
        <v>43773</v>
      </c>
      <c r="M2022" s="2" t="n">
        <f aca="false">_xlfn.DAYS(L2022, K2022)</f>
        <v>42</v>
      </c>
      <c r="N2022" s="17"/>
    </row>
    <row r="2023" customFormat="false" ht="34" hidden="false" customHeight="false" outlineLevel="0" collapsed="false">
      <c r="A2023" s="64" t="s">
        <v>4531</v>
      </c>
      <c r="B2023" s="64" t="s">
        <v>155</v>
      </c>
      <c r="C2023" s="66" t="s">
        <v>3046</v>
      </c>
      <c r="D2023" s="66"/>
      <c r="E2023" s="66" t="s">
        <v>1671</v>
      </c>
      <c r="F2023" s="66"/>
      <c r="G2023" s="64" t="s">
        <v>4532</v>
      </c>
      <c r="H2023" s="64"/>
      <c r="I2023" s="64"/>
      <c r="J2023" s="64"/>
      <c r="K2023" s="95" t="n">
        <v>43769</v>
      </c>
      <c r="L2023" s="50" t="n">
        <v>43773</v>
      </c>
      <c r="M2023" s="2" t="n">
        <f aca="false">_xlfn.DAYS(L2023, K2023)</f>
        <v>4</v>
      </c>
      <c r="O2023" s="18"/>
    </row>
    <row r="2024" customFormat="false" ht="17" hidden="false" customHeight="false" outlineLevel="0" collapsed="false">
      <c r="A2024" s="64" t="s">
        <v>4533</v>
      </c>
      <c r="B2024" s="64" t="s">
        <v>4534</v>
      </c>
      <c r="C2024" s="66" t="s">
        <v>1264</v>
      </c>
      <c r="D2024" s="66"/>
      <c r="E2024" s="66" t="s">
        <v>1671</v>
      </c>
      <c r="F2024" s="66"/>
      <c r="G2024" s="64" t="s">
        <v>3267</v>
      </c>
      <c r="H2024" s="64"/>
      <c r="I2024" s="64"/>
      <c r="J2024" s="64"/>
      <c r="K2024" s="95" t="n">
        <v>43733</v>
      </c>
      <c r="L2024" s="50" t="n">
        <v>43773</v>
      </c>
      <c r="M2024" s="2" t="n">
        <f aca="false">_xlfn.DAYS(L2024, K2024)</f>
        <v>40</v>
      </c>
      <c r="N2024" s="17"/>
    </row>
    <row r="2025" customFormat="false" ht="34" hidden="false" customHeight="false" outlineLevel="0" collapsed="false">
      <c r="A2025" s="13" t="s">
        <v>426</v>
      </c>
      <c r="B2025" s="13" t="s">
        <v>4535</v>
      </c>
      <c r="C2025" s="10" t="s">
        <v>234</v>
      </c>
      <c r="D2025" s="10"/>
      <c r="E2025" s="10" t="s">
        <v>1671</v>
      </c>
      <c r="F2025" s="10"/>
      <c r="G2025" s="13" t="s">
        <v>4536</v>
      </c>
      <c r="H2025" s="13"/>
      <c r="I2025" s="13"/>
      <c r="J2025" s="13"/>
      <c r="K2025" s="90" t="n">
        <v>43771</v>
      </c>
      <c r="L2025" s="50" t="n">
        <v>43773</v>
      </c>
      <c r="M2025" s="2" t="n">
        <f aca="false">_xlfn.DAYS(L2025, K2025)</f>
        <v>2</v>
      </c>
      <c r="N2025" s="17"/>
    </row>
    <row r="2026" customFormat="false" ht="68" hidden="false" customHeight="false" outlineLevel="0" collapsed="false">
      <c r="A2026" s="13" t="s">
        <v>4537</v>
      </c>
      <c r="B2026" s="13" t="s">
        <v>1668</v>
      </c>
      <c r="C2026" s="10" t="s">
        <v>358</v>
      </c>
      <c r="D2026" s="10"/>
      <c r="E2026" s="10" t="s">
        <v>1671</v>
      </c>
      <c r="F2026" s="10"/>
      <c r="G2026" s="13" t="s">
        <v>4538</v>
      </c>
      <c r="H2026" s="13"/>
      <c r="I2026" s="13"/>
      <c r="J2026" s="13"/>
      <c r="K2026" s="90" t="n">
        <v>43666</v>
      </c>
      <c r="L2026" s="50" t="n">
        <v>43773</v>
      </c>
      <c r="M2026" s="2" t="n">
        <f aca="false">_xlfn.DAYS(L2026, K2026)</f>
        <v>107</v>
      </c>
      <c r="N2026" s="17"/>
    </row>
    <row r="2027" customFormat="false" ht="17" hidden="false" customHeight="false" outlineLevel="0" collapsed="false">
      <c r="A2027" s="13" t="s">
        <v>4537</v>
      </c>
      <c r="B2027" s="13" t="s">
        <v>2530</v>
      </c>
      <c r="C2027" s="10" t="s">
        <v>315</v>
      </c>
      <c r="D2027" s="10"/>
      <c r="E2027" s="10" t="s">
        <v>1671</v>
      </c>
      <c r="F2027" s="10"/>
      <c r="G2027" s="13" t="s">
        <v>4539</v>
      </c>
      <c r="H2027" s="13"/>
      <c r="I2027" s="13"/>
      <c r="J2027" s="13"/>
      <c r="K2027" s="90" t="n">
        <v>43752</v>
      </c>
      <c r="L2027" s="50" t="n">
        <v>43773</v>
      </c>
      <c r="M2027" s="2" t="n">
        <f aca="false">_xlfn.DAYS(L2027, K2027)</f>
        <v>21</v>
      </c>
      <c r="N2027" s="17"/>
    </row>
    <row r="2028" customFormat="false" ht="17" hidden="false" customHeight="false" outlineLevel="0" collapsed="false">
      <c r="A2028" s="13" t="s">
        <v>438</v>
      </c>
      <c r="B2028" s="13" t="s">
        <v>3468</v>
      </c>
      <c r="C2028" s="10" t="s">
        <v>36</v>
      </c>
      <c r="D2028" s="10"/>
      <c r="E2028" s="10" t="s">
        <v>1671</v>
      </c>
      <c r="F2028" s="10"/>
      <c r="G2028" s="13" t="s">
        <v>4540</v>
      </c>
      <c r="H2028" s="13"/>
      <c r="I2028" s="13"/>
      <c r="J2028" s="13"/>
      <c r="K2028" s="90" t="n">
        <v>43698</v>
      </c>
      <c r="L2028" s="50" t="n">
        <v>43773</v>
      </c>
      <c r="M2028" s="2" t="n">
        <f aca="false">_xlfn.DAYS(L2028, K2028)</f>
        <v>75</v>
      </c>
      <c r="N2028" s="17"/>
    </row>
    <row r="2029" customFormat="false" ht="17" hidden="false" customHeight="false" outlineLevel="0" collapsed="false">
      <c r="A2029" s="13" t="s">
        <v>4541</v>
      </c>
      <c r="B2029" s="13" t="s">
        <v>469</v>
      </c>
      <c r="C2029" s="10" t="s">
        <v>36</v>
      </c>
      <c r="D2029" s="10"/>
      <c r="E2029" s="10" t="s">
        <v>1671</v>
      </c>
      <c r="F2029" s="10"/>
      <c r="G2029" s="13" t="s">
        <v>4542</v>
      </c>
      <c r="H2029" s="13"/>
      <c r="I2029" s="13"/>
      <c r="J2029" s="13"/>
      <c r="K2029" s="90" t="n">
        <v>43611</v>
      </c>
      <c r="L2029" s="50" t="n">
        <v>43773</v>
      </c>
      <c r="M2029" s="2" t="n">
        <f aca="false">_xlfn.DAYS(L2029, K2029)</f>
        <v>162</v>
      </c>
      <c r="N2029" s="17"/>
    </row>
    <row r="2030" customFormat="false" ht="51" hidden="false" customHeight="false" outlineLevel="0" collapsed="false">
      <c r="A2030" s="64" t="s">
        <v>4543</v>
      </c>
      <c r="B2030" s="64" t="s">
        <v>4544</v>
      </c>
      <c r="C2030" s="66" t="s">
        <v>297</v>
      </c>
      <c r="D2030" s="66"/>
      <c r="E2030" s="66" t="s">
        <v>1671</v>
      </c>
      <c r="F2030" s="66"/>
      <c r="G2030" s="64" t="s">
        <v>4545</v>
      </c>
      <c r="H2030" s="13"/>
      <c r="I2030" s="13"/>
      <c r="J2030" s="64"/>
      <c r="K2030" s="95" t="n">
        <v>43767</v>
      </c>
      <c r="L2030" s="50" t="n">
        <v>43773</v>
      </c>
      <c r="M2030" s="2" t="n">
        <f aca="false">_xlfn.DAYS(L2030, K2030)</f>
        <v>6</v>
      </c>
      <c r="N2030" s="17"/>
    </row>
    <row r="2031" customFormat="false" ht="153" hidden="false" customHeight="false" outlineLevel="0" collapsed="false">
      <c r="A2031" s="13" t="s">
        <v>4543</v>
      </c>
      <c r="B2031" s="13" t="s">
        <v>4546</v>
      </c>
      <c r="C2031" s="10" t="s">
        <v>36</v>
      </c>
      <c r="D2031" s="10"/>
      <c r="E2031" s="10" t="s">
        <v>1671</v>
      </c>
      <c r="F2031" s="10"/>
      <c r="G2031" s="13" t="s">
        <v>4547</v>
      </c>
      <c r="H2031" s="13"/>
      <c r="I2031" s="13"/>
      <c r="J2031" s="13"/>
      <c r="K2031" s="90" t="n">
        <v>43601</v>
      </c>
      <c r="L2031" s="50" t="n">
        <v>43773</v>
      </c>
      <c r="M2031" s="2" t="n">
        <f aca="false">_xlfn.DAYS(L2031, K2031)</f>
        <v>172</v>
      </c>
      <c r="N2031" s="17"/>
      <c r="O2031" s="18"/>
    </row>
    <row r="2032" customFormat="false" ht="34" hidden="false" customHeight="false" outlineLevel="0" collapsed="false">
      <c r="A2032" s="64" t="s">
        <v>195</v>
      </c>
      <c r="B2032" s="64" t="s">
        <v>3056</v>
      </c>
      <c r="C2032" s="66" t="s">
        <v>1264</v>
      </c>
      <c r="D2032" s="66"/>
      <c r="E2032" s="66" t="s">
        <v>1671</v>
      </c>
      <c r="F2032" s="66"/>
      <c r="G2032" s="64" t="s">
        <v>4548</v>
      </c>
      <c r="H2032" s="13"/>
      <c r="I2032" s="13"/>
      <c r="J2032" s="64"/>
      <c r="K2032" s="95" t="n">
        <v>43657</v>
      </c>
      <c r="L2032" s="50" t="n">
        <v>43773</v>
      </c>
      <c r="M2032" s="2" t="n">
        <f aca="false">_xlfn.DAYS(L2032, K2032)</f>
        <v>116</v>
      </c>
      <c r="N2032" s="17"/>
    </row>
    <row r="2033" customFormat="false" ht="17" hidden="false" customHeight="false" outlineLevel="0" collapsed="false">
      <c r="A2033" s="64" t="s">
        <v>195</v>
      </c>
      <c r="B2033" s="64" t="s">
        <v>4549</v>
      </c>
      <c r="C2033" s="66" t="s">
        <v>36</v>
      </c>
      <c r="D2033" s="66"/>
      <c r="E2033" s="66" t="s">
        <v>1671</v>
      </c>
      <c r="F2033" s="66"/>
      <c r="G2033" s="64" t="s">
        <v>4550</v>
      </c>
      <c r="H2033" s="13"/>
      <c r="I2033" s="13"/>
      <c r="J2033" s="64"/>
      <c r="K2033" s="95" t="n">
        <v>43689</v>
      </c>
      <c r="L2033" s="50" t="n">
        <v>43773</v>
      </c>
      <c r="M2033" s="2" t="n">
        <f aca="false">_xlfn.DAYS(L2033, K2033)</f>
        <v>84</v>
      </c>
      <c r="N2033" s="17"/>
    </row>
    <row r="2034" customFormat="false" ht="68" hidden="false" customHeight="false" outlineLevel="0" collapsed="false">
      <c r="A2034" s="13" t="s">
        <v>195</v>
      </c>
      <c r="B2034" s="13" t="s">
        <v>4551</v>
      </c>
      <c r="C2034" s="10" t="s">
        <v>328</v>
      </c>
      <c r="D2034" s="10"/>
      <c r="E2034" s="10" t="s">
        <v>1671</v>
      </c>
      <c r="F2034" s="10"/>
      <c r="G2034" s="13" t="s">
        <v>4552</v>
      </c>
      <c r="H2034" s="13"/>
      <c r="I2034" s="13"/>
      <c r="J2034" s="13"/>
      <c r="K2034" s="90" t="n">
        <v>43599</v>
      </c>
      <c r="L2034" s="50" t="n">
        <v>43773</v>
      </c>
      <c r="M2034" s="2" t="n">
        <f aca="false">_xlfn.DAYS(L2034, K2034)</f>
        <v>174</v>
      </c>
      <c r="N2034" s="17"/>
    </row>
    <row r="2035" customFormat="false" ht="34" hidden="false" customHeight="false" outlineLevel="0" collapsed="false">
      <c r="A2035" s="64" t="s">
        <v>195</v>
      </c>
      <c r="B2035" s="64" t="s">
        <v>4553</v>
      </c>
      <c r="C2035" s="66" t="s">
        <v>224</v>
      </c>
      <c r="D2035" s="66"/>
      <c r="E2035" s="66" t="s">
        <v>1671</v>
      </c>
      <c r="F2035" s="66"/>
      <c r="G2035" s="64" t="s">
        <v>4554</v>
      </c>
      <c r="H2035" s="13"/>
      <c r="I2035" s="13"/>
      <c r="J2035" s="64"/>
      <c r="K2035" s="95" t="n">
        <v>43699</v>
      </c>
      <c r="L2035" s="50" t="n">
        <v>43773</v>
      </c>
      <c r="M2035" s="2" t="n">
        <f aca="false">_xlfn.DAYS(L2035, K2035)</f>
        <v>74</v>
      </c>
      <c r="N2035" s="17"/>
    </row>
    <row r="2036" customFormat="false" ht="34" hidden="false" customHeight="false" outlineLevel="0" collapsed="false">
      <c r="A2036" s="64" t="s">
        <v>4555</v>
      </c>
      <c r="B2036" s="64" t="s">
        <v>2602</v>
      </c>
      <c r="C2036" s="66"/>
      <c r="D2036" s="66"/>
      <c r="E2036" s="66" t="s">
        <v>1671</v>
      </c>
      <c r="F2036" s="66"/>
      <c r="G2036" s="64" t="s">
        <v>4556</v>
      </c>
      <c r="H2036" s="13"/>
      <c r="I2036" s="13"/>
      <c r="J2036" s="64"/>
      <c r="K2036" s="95" t="n">
        <v>43748</v>
      </c>
      <c r="L2036" s="50" t="n">
        <v>43773</v>
      </c>
      <c r="M2036" s="2" t="n">
        <f aca="false">_xlfn.DAYS(L2036, K2036)</f>
        <v>25</v>
      </c>
      <c r="N2036" s="17"/>
    </row>
    <row r="2037" customFormat="false" ht="17" hidden="false" customHeight="false" outlineLevel="0" collapsed="false">
      <c r="A2037" s="64" t="s">
        <v>4557</v>
      </c>
      <c r="B2037" s="64" t="s">
        <v>727</v>
      </c>
      <c r="C2037" s="66" t="s">
        <v>111</v>
      </c>
      <c r="D2037" s="66"/>
      <c r="E2037" s="66" t="s">
        <v>1671</v>
      </c>
      <c r="F2037" s="66"/>
      <c r="G2037" s="64" t="s">
        <v>4558</v>
      </c>
      <c r="H2037" s="13"/>
      <c r="I2037" s="13"/>
      <c r="J2037" s="64"/>
      <c r="K2037" s="95" t="n">
        <v>43634</v>
      </c>
      <c r="L2037" s="50" t="n">
        <v>43773</v>
      </c>
      <c r="M2037" s="2" t="n">
        <f aca="false">_xlfn.DAYS(L2037, K2037)</f>
        <v>139</v>
      </c>
      <c r="N2037" s="17"/>
    </row>
    <row r="2038" customFormat="false" ht="34" hidden="false" customHeight="false" outlineLevel="0" collapsed="false">
      <c r="A2038" s="64" t="s">
        <v>4559</v>
      </c>
      <c r="B2038" s="64" t="s">
        <v>776</v>
      </c>
      <c r="C2038" s="66"/>
      <c r="D2038" s="66"/>
      <c r="E2038" s="66" t="s">
        <v>1671</v>
      </c>
      <c r="F2038" s="66"/>
      <c r="G2038" s="64" t="s">
        <v>4560</v>
      </c>
      <c r="H2038" s="13"/>
      <c r="I2038" s="13"/>
      <c r="J2038" s="64"/>
      <c r="K2038" s="90" t="n">
        <v>43547</v>
      </c>
      <c r="L2038" s="50" t="n">
        <v>43773</v>
      </c>
      <c r="M2038" s="2" t="n">
        <f aca="false">_xlfn.DAYS(L2038, K2038)</f>
        <v>226</v>
      </c>
      <c r="N2038" s="17"/>
    </row>
    <row r="2039" customFormat="false" ht="34" hidden="false" customHeight="false" outlineLevel="0" collapsed="false">
      <c r="A2039" s="64" t="s">
        <v>4561</v>
      </c>
      <c r="B2039" s="64" t="s">
        <v>130</v>
      </c>
      <c r="C2039" s="66" t="s">
        <v>264</v>
      </c>
      <c r="D2039" s="66"/>
      <c r="E2039" s="66" t="s">
        <v>1671</v>
      </c>
      <c r="F2039" s="66"/>
      <c r="G2039" s="64" t="s">
        <v>4562</v>
      </c>
      <c r="H2039" s="13"/>
      <c r="I2039" s="13"/>
      <c r="J2039" s="64"/>
      <c r="K2039" s="95" t="n">
        <v>43752</v>
      </c>
      <c r="L2039" s="50" t="n">
        <v>43773</v>
      </c>
      <c r="M2039" s="2" t="n">
        <f aca="false">_xlfn.DAYS(L2039, K2039)</f>
        <v>21</v>
      </c>
      <c r="N2039" s="17"/>
    </row>
    <row r="2040" customFormat="false" ht="17" hidden="false" customHeight="false" outlineLevel="0" collapsed="false">
      <c r="A2040" s="64" t="s">
        <v>4563</v>
      </c>
      <c r="B2040" s="64" t="s">
        <v>3614</v>
      </c>
      <c r="C2040" s="66" t="s">
        <v>237</v>
      </c>
      <c r="D2040" s="66"/>
      <c r="E2040" s="66" t="s">
        <v>1671</v>
      </c>
      <c r="F2040" s="66"/>
      <c r="G2040" s="64" t="s">
        <v>4564</v>
      </c>
      <c r="H2040" s="13"/>
      <c r="I2040" s="13"/>
      <c r="J2040" s="64"/>
      <c r="K2040" s="95" t="n">
        <v>43768</v>
      </c>
      <c r="L2040" s="50" t="n">
        <v>43773</v>
      </c>
      <c r="M2040" s="2" t="n">
        <f aca="false">_xlfn.DAYS(L2040, K2040)</f>
        <v>5</v>
      </c>
      <c r="N2040" s="17"/>
    </row>
    <row r="2041" customFormat="false" ht="68" hidden="false" customHeight="false" outlineLevel="0" collapsed="false">
      <c r="A2041" s="64" t="s">
        <v>2179</v>
      </c>
      <c r="B2041" s="64" t="s">
        <v>4565</v>
      </c>
      <c r="C2041" s="66" t="s">
        <v>234</v>
      </c>
      <c r="D2041" s="66"/>
      <c r="E2041" s="66" t="s">
        <v>1671</v>
      </c>
      <c r="F2041" s="66"/>
      <c r="G2041" s="64" t="s">
        <v>4566</v>
      </c>
      <c r="H2041" s="13"/>
      <c r="I2041" s="13"/>
      <c r="J2041" s="64"/>
      <c r="K2041" s="95" t="n">
        <v>43633</v>
      </c>
      <c r="L2041" s="50" t="n">
        <v>43773</v>
      </c>
      <c r="M2041" s="2" t="n">
        <f aca="false">_xlfn.DAYS(L2041, K2041)</f>
        <v>140</v>
      </c>
      <c r="O2041" s="18"/>
    </row>
    <row r="2042" customFormat="false" ht="51" hidden="false" customHeight="false" outlineLevel="0" collapsed="false">
      <c r="A2042" s="64" t="s">
        <v>1012</v>
      </c>
      <c r="B2042" s="64" t="s">
        <v>223</v>
      </c>
      <c r="C2042" s="66" t="s">
        <v>40</v>
      </c>
      <c r="D2042" s="66"/>
      <c r="E2042" s="66" t="s">
        <v>1671</v>
      </c>
      <c r="F2042" s="66"/>
      <c r="G2042" s="64" t="s">
        <v>4567</v>
      </c>
      <c r="H2042" s="13"/>
      <c r="I2042" s="13"/>
      <c r="J2042" s="64"/>
      <c r="K2042" s="95" t="n">
        <v>43744</v>
      </c>
      <c r="L2042" s="50" t="n">
        <v>43773</v>
      </c>
      <c r="M2042" s="2" t="n">
        <f aca="false">_xlfn.DAYS(L2042, K2042)</f>
        <v>29</v>
      </c>
      <c r="O2042" s="18"/>
    </row>
    <row r="2043" customFormat="false" ht="34" hidden="false" customHeight="false" outlineLevel="0" collapsed="false">
      <c r="A2043" s="64" t="s">
        <v>1012</v>
      </c>
      <c r="B2043" s="64" t="s">
        <v>4568</v>
      </c>
      <c r="C2043" s="66" t="s">
        <v>40</v>
      </c>
      <c r="D2043" s="66"/>
      <c r="E2043" s="66" t="s">
        <v>1671</v>
      </c>
      <c r="F2043" s="66"/>
      <c r="G2043" s="64" t="s">
        <v>4569</v>
      </c>
      <c r="H2043" s="13"/>
      <c r="I2043" s="13"/>
      <c r="J2043" s="64"/>
      <c r="K2043" s="95" t="n">
        <v>43690</v>
      </c>
      <c r="L2043" s="50" t="n">
        <v>43773</v>
      </c>
      <c r="M2043" s="2" t="n">
        <f aca="false">_xlfn.DAYS(L2043, K2043)</f>
        <v>83</v>
      </c>
      <c r="N2043" s="17"/>
      <c r="O2043" s="18"/>
    </row>
    <row r="2044" customFormat="false" ht="17" hidden="false" customHeight="false" outlineLevel="0" collapsed="false">
      <c r="A2044" s="64" t="s">
        <v>1012</v>
      </c>
      <c r="B2044" s="64" t="s">
        <v>4570</v>
      </c>
      <c r="C2044" s="66" t="s">
        <v>264</v>
      </c>
      <c r="D2044" s="66"/>
      <c r="E2044" s="66" t="s">
        <v>1671</v>
      </c>
      <c r="F2044" s="66"/>
      <c r="G2044" s="64" t="s">
        <v>4571</v>
      </c>
      <c r="H2044" s="64"/>
      <c r="I2044" s="13"/>
      <c r="J2044" s="64"/>
      <c r="K2044" s="95" t="n">
        <v>43759</v>
      </c>
      <c r="L2044" s="50" t="n">
        <v>43773</v>
      </c>
      <c r="M2044" s="2" t="n">
        <f aca="false">_xlfn.DAYS(L2044, K2044)</f>
        <v>14</v>
      </c>
      <c r="N2044" s="17"/>
      <c r="O2044" s="18"/>
    </row>
    <row r="2045" customFormat="false" ht="68" hidden="false" customHeight="false" outlineLevel="0" collapsed="false">
      <c r="A2045" s="64" t="s">
        <v>4572</v>
      </c>
      <c r="B2045" s="64" t="s">
        <v>4573</v>
      </c>
      <c r="C2045" s="66" t="s">
        <v>234</v>
      </c>
      <c r="D2045" s="66"/>
      <c r="E2045" s="66" t="s">
        <v>1671</v>
      </c>
      <c r="F2045" s="66"/>
      <c r="G2045" s="64" t="s">
        <v>4574</v>
      </c>
      <c r="H2045" s="64"/>
      <c r="I2045" s="13"/>
      <c r="J2045" s="64"/>
      <c r="K2045" s="95" t="n">
        <v>43764</v>
      </c>
      <c r="L2045" s="50" t="n">
        <v>43773</v>
      </c>
      <c r="M2045" s="2" t="n">
        <f aca="false">_xlfn.DAYS(L2045, K2045)</f>
        <v>9</v>
      </c>
      <c r="N2045" s="17"/>
    </row>
    <row r="2046" customFormat="false" ht="34" hidden="false" customHeight="false" outlineLevel="0" collapsed="false">
      <c r="A2046" s="64" t="s">
        <v>4575</v>
      </c>
      <c r="B2046" s="64" t="s">
        <v>976</v>
      </c>
      <c r="C2046" s="66" t="s">
        <v>264</v>
      </c>
      <c r="D2046" s="66"/>
      <c r="E2046" s="66" t="s">
        <v>1671</v>
      </c>
      <c r="F2046" s="66"/>
      <c r="G2046" s="64" t="s">
        <v>4576</v>
      </c>
      <c r="H2046" s="64"/>
      <c r="I2046" s="13"/>
      <c r="J2046" s="64"/>
      <c r="K2046" s="95" t="n">
        <v>43766</v>
      </c>
      <c r="L2046" s="50" t="n">
        <v>43773</v>
      </c>
      <c r="M2046" s="2" t="n">
        <f aca="false">_xlfn.DAYS(L2046, K2046)</f>
        <v>7</v>
      </c>
      <c r="N2046" s="17"/>
    </row>
    <row r="2047" customFormat="false" ht="85" hidden="false" customHeight="false" outlineLevel="0" collapsed="false">
      <c r="A2047" s="64" t="s">
        <v>4577</v>
      </c>
      <c r="B2047" s="64" t="s">
        <v>2745</v>
      </c>
      <c r="C2047" s="66" t="s">
        <v>40</v>
      </c>
      <c r="D2047" s="66"/>
      <c r="E2047" s="66" t="s">
        <v>1671</v>
      </c>
      <c r="F2047" s="66"/>
      <c r="G2047" s="64" t="s">
        <v>4578</v>
      </c>
      <c r="H2047" s="64"/>
      <c r="I2047" s="64"/>
      <c r="J2047" s="64"/>
      <c r="K2047" s="95" t="n">
        <v>43567</v>
      </c>
      <c r="L2047" s="50" t="n">
        <v>43773</v>
      </c>
      <c r="M2047" s="2" t="n">
        <f aca="false">_xlfn.DAYS(L2047, K2047)</f>
        <v>206</v>
      </c>
      <c r="N2047" s="17"/>
    </row>
    <row r="2048" customFormat="false" ht="34" hidden="false" customHeight="false" outlineLevel="0" collapsed="false">
      <c r="A2048" s="64" t="s">
        <v>213</v>
      </c>
      <c r="B2048" s="64" t="s">
        <v>258</v>
      </c>
      <c r="C2048" s="66" t="s">
        <v>40</v>
      </c>
      <c r="D2048" s="66"/>
      <c r="E2048" s="66" t="s">
        <v>1671</v>
      </c>
      <c r="F2048" s="66"/>
      <c r="G2048" s="64" t="s">
        <v>4579</v>
      </c>
      <c r="H2048" s="13"/>
      <c r="I2048" s="13"/>
      <c r="J2048" s="64"/>
      <c r="K2048" s="95" t="n">
        <v>43378</v>
      </c>
      <c r="L2048" s="50" t="n">
        <v>43773</v>
      </c>
      <c r="M2048" s="2" t="n">
        <f aca="false">_xlfn.DAYS(L2048, K2048)</f>
        <v>395</v>
      </c>
      <c r="N2048" s="17"/>
    </row>
    <row r="2049" customFormat="false" ht="68" hidden="false" customHeight="false" outlineLevel="0" collapsed="false">
      <c r="A2049" s="64" t="s">
        <v>213</v>
      </c>
      <c r="B2049" s="64" t="s">
        <v>4580</v>
      </c>
      <c r="C2049" s="66" t="s">
        <v>237</v>
      </c>
      <c r="D2049" s="66"/>
      <c r="E2049" s="66" t="s">
        <v>1671</v>
      </c>
      <c r="F2049" s="66"/>
      <c r="G2049" s="64" t="s">
        <v>4581</v>
      </c>
      <c r="H2049" s="13"/>
      <c r="I2049" s="13"/>
      <c r="J2049" s="64"/>
      <c r="K2049" s="95" t="n">
        <v>43685</v>
      </c>
      <c r="L2049" s="50" t="n">
        <v>43773</v>
      </c>
      <c r="M2049" s="2" t="n">
        <f aca="false">_xlfn.DAYS(L2049, K2049)</f>
        <v>88</v>
      </c>
      <c r="N2049" s="17"/>
    </row>
    <row r="2050" customFormat="false" ht="34" hidden="false" customHeight="false" outlineLevel="0" collapsed="false">
      <c r="A2050" s="64" t="s">
        <v>213</v>
      </c>
      <c r="B2050" s="64" t="s">
        <v>4582</v>
      </c>
      <c r="C2050" s="66" t="s">
        <v>40</v>
      </c>
      <c r="D2050" s="66"/>
      <c r="E2050" s="66" t="s">
        <v>1671</v>
      </c>
      <c r="F2050" s="66"/>
      <c r="G2050" s="64" t="s">
        <v>4583</v>
      </c>
      <c r="H2050" s="13"/>
      <c r="I2050" s="13"/>
      <c r="J2050" s="64"/>
      <c r="K2050" s="95" t="n">
        <v>43769</v>
      </c>
      <c r="L2050" s="50" t="n">
        <v>43773</v>
      </c>
      <c r="M2050" s="2" t="n">
        <f aca="false">_xlfn.DAYS(L2050, K2050)</f>
        <v>4</v>
      </c>
      <c r="N2050" s="17"/>
    </row>
    <row r="2051" customFormat="false" ht="17" hidden="false" customHeight="false" outlineLevel="0" collapsed="false">
      <c r="A2051" s="64" t="s">
        <v>213</v>
      </c>
      <c r="B2051" s="64" t="s">
        <v>2811</v>
      </c>
      <c r="C2051" s="66" t="s">
        <v>40</v>
      </c>
      <c r="D2051" s="66"/>
      <c r="E2051" s="66" t="s">
        <v>1671</v>
      </c>
      <c r="F2051" s="66"/>
      <c r="G2051" s="64" t="s">
        <v>4584</v>
      </c>
      <c r="H2051" s="13"/>
      <c r="I2051" s="13"/>
      <c r="J2051" s="64"/>
      <c r="K2051" s="95" t="n">
        <v>43739</v>
      </c>
      <c r="L2051" s="50" t="n">
        <v>43773</v>
      </c>
      <c r="M2051" s="2" t="n">
        <f aca="false">_xlfn.DAYS(L2051, K2051)</f>
        <v>34</v>
      </c>
      <c r="N2051" s="17"/>
    </row>
    <row r="2052" customFormat="false" ht="34" hidden="false" customHeight="false" outlineLevel="0" collapsed="false">
      <c r="A2052" s="13" t="s">
        <v>213</v>
      </c>
      <c r="B2052" s="13" t="s">
        <v>466</v>
      </c>
      <c r="C2052" s="10" t="s">
        <v>234</v>
      </c>
      <c r="D2052" s="10"/>
      <c r="E2052" s="10" t="s">
        <v>1671</v>
      </c>
      <c r="F2052" s="10"/>
      <c r="G2052" s="13" t="s">
        <v>4585</v>
      </c>
      <c r="H2052" s="13"/>
      <c r="I2052" s="13"/>
      <c r="J2052" s="13"/>
      <c r="K2052" s="90" t="n">
        <v>43708</v>
      </c>
      <c r="L2052" s="50" t="n">
        <v>43773</v>
      </c>
      <c r="M2052" s="2" t="n">
        <f aca="false">_xlfn.DAYS(L2052, K2052)</f>
        <v>65</v>
      </c>
      <c r="N2052" s="17"/>
    </row>
    <row r="2053" customFormat="false" ht="68" hidden="false" customHeight="false" outlineLevel="0" collapsed="false">
      <c r="A2053" s="64" t="s">
        <v>213</v>
      </c>
      <c r="B2053" s="64" t="s">
        <v>351</v>
      </c>
      <c r="C2053" s="66" t="s">
        <v>36</v>
      </c>
      <c r="D2053" s="66"/>
      <c r="E2053" s="66" t="s">
        <v>1671</v>
      </c>
      <c r="F2053" s="66"/>
      <c r="G2053" s="64" t="s">
        <v>4586</v>
      </c>
      <c r="H2053" s="13"/>
      <c r="I2053" s="13"/>
      <c r="J2053" s="64"/>
      <c r="K2053" s="95" t="n">
        <v>43755</v>
      </c>
      <c r="L2053" s="50" t="n">
        <v>43773</v>
      </c>
      <c r="M2053" s="2" t="n">
        <f aca="false">_xlfn.DAYS(L2053, K2053)</f>
        <v>18</v>
      </c>
      <c r="N2053" s="17"/>
    </row>
    <row r="2054" customFormat="false" ht="17" hidden="false" customHeight="false" outlineLevel="0" collapsed="false">
      <c r="A2054" s="64" t="s">
        <v>213</v>
      </c>
      <c r="B2054" s="64" t="s">
        <v>4587</v>
      </c>
      <c r="C2054" s="66" t="s">
        <v>40</v>
      </c>
      <c r="D2054" s="66"/>
      <c r="E2054" s="66" t="s">
        <v>1671</v>
      </c>
      <c r="F2054" s="66"/>
      <c r="G2054" s="64" t="s">
        <v>4588</v>
      </c>
      <c r="H2054" s="13"/>
      <c r="I2054" s="13"/>
      <c r="J2054" s="64"/>
      <c r="K2054" s="95" t="n">
        <v>43770</v>
      </c>
      <c r="L2054" s="50" t="n">
        <v>43773</v>
      </c>
      <c r="M2054" s="2" t="n">
        <f aca="false">_xlfn.DAYS(L2054, K2054)</f>
        <v>3</v>
      </c>
      <c r="N2054" s="17"/>
    </row>
    <row r="2055" customFormat="false" ht="102" hidden="false" customHeight="false" outlineLevel="0" collapsed="false">
      <c r="A2055" s="64" t="s">
        <v>213</v>
      </c>
      <c r="B2055" s="64" t="s">
        <v>4589</v>
      </c>
      <c r="C2055" s="66" t="s">
        <v>234</v>
      </c>
      <c r="D2055" s="66"/>
      <c r="E2055" s="66" t="s">
        <v>1671</v>
      </c>
      <c r="F2055" s="66"/>
      <c r="G2055" s="64" t="s">
        <v>4590</v>
      </c>
      <c r="H2055" s="13"/>
      <c r="I2055" s="13"/>
      <c r="J2055" s="64"/>
      <c r="K2055" s="95" t="n">
        <v>43448</v>
      </c>
      <c r="L2055" s="50" t="n">
        <v>43773</v>
      </c>
      <c r="M2055" s="2" t="n">
        <f aca="false">_xlfn.DAYS(L2055, K2055)</f>
        <v>325</v>
      </c>
      <c r="N2055" s="17"/>
    </row>
    <row r="2056" customFormat="false" ht="17" hidden="false" customHeight="false" outlineLevel="0" collapsed="false">
      <c r="A2056" s="64" t="s">
        <v>213</v>
      </c>
      <c r="B2056" s="64" t="s">
        <v>4591</v>
      </c>
      <c r="C2056" s="66" t="s">
        <v>3564</v>
      </c>
      <c r="D2056" s="66"/>
      <c r="E2056" s="66" t="s">
        <v>1671</v>
      </c>
      <c r="F2056" s="66"/>
      <c r="G2056" s="64" t="s">
        <v>4592</v>
      </c>
      <c r="H2056" s="13"/>
      <c r="I2056" s="13"/>
      <c r="J2056" s="64"/>
      <c r="K2056" s="95" t="n">
        <v>43670</v>
      </c>
      <c r="L2056" s="50" t="n">
        <v>43773</v>
      </c>
      <c r="M2056" s="2" t="n">
        <f aca="false">_xlfn.DAYS(L2056, K2056)</f>
        <v>103</v>
      </c>
      <c r="N2056" s="17"/>
    </row>
    <row r="2057" customFormat="false" ht="17" hidden="false" customHeight="false" outlineLevel="0" collapsed="false">
      <c r="A2057" s="64" t="s">
        <v>213</v>
      </c>
      <c r="B2057" s="64" t="s">
        <v>4593</v>
      </c>
      <c r="C2057" s="66" t="s">
        <v>36</v>
      </c>
      <c r="D2057" s="66"/>
      <c r="E2057" s="66" t="s">
        <v>1671</v>
      </c>
      <c r="F2057" s="66"/>
      <c r="G2057" s="64" t="s">
        <v>4594</v>
      </c>
      <c r="H2057" s="13"/>
      <c r="I2057" s="13"/>
      <c r="J2057" s="64"/>
      <c r="K2057" s="95" t="n">
        <v>43768</v>
      </c>
      <c r="L2057" s="50" t="n">
        <v>43773</v>
      </c>
      <c r="M2057" s="2" t="n">
        <f aca="false">_xlfn.DAYS(L2057, K2057)</f>
        <v>5</v>
      </c>
      <c r="O2057" s="18"/>
    </row>
    <row r="2058" customFormat="false" ht="34" hidden="false" customHeight="false" outlineLevel="0" collapsed="false">
      <c r="A2058" s="13" t="s">
        <v>213</v>
      </c>
      <c r="B2058" s="13" t="s">
        <v>161</v>
      </c>
      <c r="C2058" s="10"/>
      <c r="D2058" s="10"/>
      <c r="E2058" s="10" t="s">
        <v>1671</v>
      </c>
      <c r="F2058" s="10"/>
      <c r="G2058" s="13" t="s">
        <v>4595</v>
      </c>
      <c r="H2058" s="13"/>
      <c r="I2058" s="13"/>
      <c r="J2058" s="13"/>
      <c r="K2058" s="90" t="n">
        <v>42910</v>
      </c>
      <c r="L2058" s="50" t="n">
        <v>43773</v>
      </c>
      <c r="M2058" s="2" t="n">
        <f aca="false">_xlfn.DAYS(L2058, K2058)</f>
        <v>863</v>
      </c>
      <c r="N2058" s="17"/>
    </row>
    <row r="2059" customFormat="false" ht="51" hidden="false" customHeight="false" outlineLevel="0" collapsed="false">
      <c r="A2059" s="64" t="s">
        <v>213</v>
      </c>
      <c r="B2059" s="64" t="s">
        <v>469</v>
      </c>
      <c r="C2059" s="66" t="s">
        <v>40</v>
      </c>
      <c r="D2059" s="66"/>
      <c r="E2059" s="66" t="s">
        <v>1671</v>
      </c>
      <c r="F2059" s="66"/>
      <c r="G2059" s="64" t="s">
        <v>4596</v>
      </c>
      <c r="H2059" s="13"/>
      <c r="I2059" s="13"/>
      <c r="J2059" s="64"/>
      <c r="K2059" s="95" t="n">
        <v>43772</v>
      </c>
      <c r="L2059" s="50" t="n">
        <v>43773</v>
      </c>
      <c r="M2059" s="2" t="n">
        <f aca="false">_xlfn.DAYS(L2059, K2059)</f>
        <v>1</v>
      </c>
      <c r="N2059" s="17"/>
    </row>
    <row r="2060" customFormat="false" ht="34" hidden="false" customHeight="false" outlineLevel="0" collapsed="false">
      <c r="A2060" s="64" t="s">
        <v>213</v>
      </c>
      <c r="B2060" s="64" t="s">
        <v>2569</v>
      </c>
      <c r="C2060" s="66" t="s">
        <v>40</v>
      </c>
      <c r="D2060" s="66"/>
      <c r="E2060" s="66" t="s">
        <v>1671</v>
      </c>
      <c r="F2060" s="66"/>
      <c r="G2060" s="64" t="s">
        <v>4597</v>
      </c>
      <c r="H2060" s="13"/>
      <c r="I2060" s="13"/>
      <c r="J2060" s="64"/>
      <c r="K2060" s="95" t="n">
        <v>43643</v>
      </c>
      <c r="L2060" s="50" t="n">
        <v>43773</v>
      </c>
      <c r="M2060" s="2" t="n">
        <f aca="false">_xlfn.DAYS(L2060, K2060)</f>
        <v>130</v>
      </c>
      <c r="N2060" s="17"/>
    </row>
    <row r="2061" customFormat="false" ht="85" hidden="false" customHeight="false" outlineLevel="0" collapsed="false">
      <c r="A2061" s="64" t="s">
        <v>213</v>
      </c>
      <c r="B2061" s="64" t="s">
        <v>4598</v>
      </c>
      <c r="C2061" s="66" t="s">
        <v>264</v>
      </c>
      <c r="D2061" s="66"/>
      <c r="E2061" s="66" t="s">
        <v>1671</v>
      </c>
      <c r="F2061" s="66"/>
      <c r="G2061" s="64" t="s">
        <v>4599</v>
      </c>
      <c r="H2061" s="13"/>
      <c r="I2061" s="13"/>
      <c r="J2061" s="64"/>
      <c r="K2061" s="95" t="n">
        <v>43697</v>
      </c>
      <c r="L2061" s="50" t="n">
        <v>43773</v>
      </c>
      <c r="M2061" s="2" t="n">
        <f aca="false">_xlfn.DAYS(L2061, K2061)</f>
        <v>76</v>
      </c>
      <c r="N2061" s="17"/>
    </row>
    <row r="2062" customFormat="false" ht="51" hidden="false" customHeight="false" outlineLevel="0" collapsed="false">
      <c r="A2062" s="64" t="s">
        <v>2204</v>
      </c>
      <c r="B2062" s="64" t="s">
        <v>83</v>
      </c>
      <c r="C2062" s="66" t="s">
        <v>224</v>
      </c>
      <c r="D2062" s="66"/>
      <c r="E2062" s="66" t="s">
        <v>1671</v>
      </c>
      <c r="F2062" s="66"/>
      <c r="G2062" s="64" t="s">
        <v>4600</v>
      </c>
      <c r="H2062" s="13"/>
      <c r="I2062" s="13"/>
      <c r="J2062" s="64"/>
      <c r="K2062" s="95" t="n">
        <v>43741</v>
      </c>
      <c r="L2062" s="50" t="n">
        <v>43773</v>
      </c>
      <c r="M2062" s="2" t="n">
        <f aca="false">_xlfn.DAYS(L2062, K2062)</f>
        <v>32</v>
      </c>
      <c r="N2062" s="17"/>
    </row>
    <row r="2063" customFormat="false" ht="51" hidden="false" customHeight="false" outlineLevel="0" collapsed="false">
      <c r="A2063" s="64" t="s">
        <v>4601</v>
      </c>
      <c r="B2063" s="64" t="s">
        <v>4602</v>
      </c>
      <c r="C2063" s="66"/>
      <c r="D2063" s="66"/>
      <c r="E2063" s="66" t="s">
        <v>1671</v>
      </c>
      <c r="F2063" s="66"/>
      <c r="G2063" s="64" t="s">
        <v>4603</v>
      </c>
      <c r="H2063" s="13"/>
      <c r="I2063" s="13"/>
      <c r="J2063" s="64"/>
      <c r="K2063" s="95" t="n">
        <v>43590</v>
      </c>
      <c r="L2063" s="50" t="n">
        <v>43773</v>
      </c>
      <c r="M2063" s="2" t="n">
        <f aca="false">_xlfn.DAYS(L2063, K2063)</f>
        <v>183</v>
      </c>
      <c r="O2063" s="18"/>
    </row>
    <row r="2064" customFormat="false" ht="68" hidden="false" customHeight="false" outlineLevel="0" collapsed="false">
      <c r="A2064" s="64" t="s">
        <v>4604</v>
      </c>
      <c r="B2064" s="64" t="s">
        <v>4605</v>
      </c>
      <c r="C2064" s="66" t="s">
        <v>328</v>
      </c>
      <c r="D2064" s="66"/>
      <c r="E2064" s="66" t="s">
        <v>1671</v>
      </c>
      <c r="F2064" s="66"/>
      <c r="G2064" s="64" t="s">
        <v>4606</v>
      </c>
      <c r="H2064" s="13"/>
      <c r="I2064" s="13"/>
      <c r="J2064" s="64"/>
      <c r="K2064" s="95" t="n">
        <v>43738</v>
      </c>
      <c r="L2064" s="50" t="n">
        <v>43773</v>
      </c>
      <c r="M2064" s="2" t="n">
        <f aca="false">_xlfn.DAYS(L2064, K2064)</f>
        <v>35</v>
      </c>
      <c r="N2064" s="17"/>
    </row>
    <row r="2065" customFormat="false" ht="17" hidden="false" customHeight="false" outlineLevel="0" collapsed="false">
      <c r="A2065" s="64" t="s">
        <v>4607</v>
      </c>
      <c r="B2065" s="64" t="s">
        <v>4608</v>
      </c>
      <c r="C2065" s="66"/>
      <c r="D2065" s="66"/>
      <c r="E2065" s="66" t="s">
        <v>1671</v>
      </c>
      <c r="F2065" s="66"/>
      <c r="G2065" s="64" t="s">
        <v>4609</v>
      </c>
      <c r="H2065" s="13"/>
      <c r="I2065" s="13"/>
      <c r="J2065" s="64"/>
      <c r="K2065" s="95" t="n">
        <v>43742</v>
      </c>
      <c r="L2065" s="50" t="n">
        <v>43773</v>
      </c>
      <c r="M2065" s="2" t="n">
        <f aca="false">_xlfn.DAYS(L2065, K2065)</f>
        <v>31</v>
      </c>
      <c r="N2065" s="17"/>
    </row>
    <row r="2066" customFormat="false" ht="51" hidden="false" customHeight="false" outlineLevel="0" collapsed="false">
      <c r="A2066" s="64" t="s">
        <v>643</v>
      </c>
      <c r="B2066" s="64" t="s">
        <v>258</v>
      </c>
      <c r="C2066" s="66" t="s">
        <v>315</v>
      </c>
      <c r="D2066" s="66"/>
      <c r="E2066" s="66" t="s">
        <v>1671</v>
      </c>
      <c r="F2066" s="66"/>
      <c r="G2066" s="64" t="s">
        <v>4610</v>
      </c>
      <c r="H2066" s="13"/>
      <c r="I2066" s="13"/>
      <c r="J2066" s="64"/>
      <c r="K2066" s="95" t="n">
        <v>43762</v>
      </c>
      <c r="L2066" s="50" t="n">
        <v>43773</v>
      </c>
      <c r="M2066" s="2" t="n">
        <f aca="false">_xlfn.DAYS(L2066, K2066)</f>
        <v>11</v>
      </c>
      <c r="N2066" s="17"/>
    </row>
    <row r="2067" customFormat="false" ht="17" hidden="false" customHeight="false" outlineLevel="0" collapsed="false">
      <c r="A2067" s="64" t="s">
        <v>643</v>
      </c>
      <c r="B2067" s="64" t="s">
        <v>3338</v>
      </c>
      <c r="C2067" s="66" t="s">
        <v>234</v>
      </c>
      <c r="D2067" s="66"/>
      <c r="E2067" s="66" t="s">
        <v>1671</v>
      </c>
      <c r="F2067" s="66"/>
      <c r="G2067" s="64" t="s">
        <v>4611</v>
      </c>
      <c r="H2067" s="13"/>
      <c r="I2067" s="13"/>
      <c r="J2067" s="64"/>
      <c r="K2067" s="95" t="n">
        <v>43665</v>
      </c>
      <c r="L2067" s="50" t="n">
        <v>43773</v>
      </c>
      <c r="M2067" s="2" t="n">
        <f aca="false">_xlfn.DAYS(L2067, K2067)</f>
        <v>108</v>
      </c>
      <c r="N2067" s="17"/>
    </row>
    <row r="2068" customFormat="false" ht="51" hidden="false" customHeight="false" outlineLevel="0" collapsed="false">
      <c r="A2068" s="64" t="s">
        <v>2207</v>
      </c>
      <c r="B2068" s="64" t="s">
        <v>4612</v>
      </c>
      <c r="C2068" s="66" t="s">
        <v>36</v>
      </c>
      <c r="D2068" s="66"/>
      <c r="E2068" s="66" t="s">
        <v>1671</v>
      </c>
      <c r="F2068" s="66"/>
      <c r="G2068" s="64" t="s">
        <v>4613</v>
      </c>
      <c r="H2068" s="13"/>
      <c r="I2068" s="13"/>
      <c r="J2068" s="64"/>
      <c r="K2068" s="95" t="n">
        <v>43760</v>
      </c>
      <c r="L2068" s="50" t="n">
        <v>43773</v>
      </c>
      <c r="M2068" s="2" t="n">
        <f aca="false">_xlfn.DAYS(L2068, K2068)</f>
        <v>13</v>
      </c>
      <c r="N2068" s="17"/>
    </row>
    <row r="2069" customFormat="false" ht="85" hidden="false" customHeight="false" outlineLevel="0" collapsed="false">
      <c r="A2069" s="64" t="s">
        <v>2207</v>
      </c>
      <c r="B2069" s="64" t="s">
        <v>221</v>
      </c>
      <c r="C2069" s="66" t="s">
        <v>234</v>
      </c>
      <c r="D2069" s="66"/>
      <c r="E2069" s="66" t="s">
        <v>1671</v>
      </c>
      <c r="F2069" s="66"/>
      <c r="G2069" s="64" t="s">
        <v>4614</v>
      </c>
      <c r="H2069" s="13"/>
      <c r="I2069" s="13"/>
      <c r="J2069" s="64"/>
      <c r="K2069" s="95" t="n">
        <v>43508</v>
      </c>
      <c r="L2069" s="50" t="n">
        <v>43773</v>
      </c>
      <c r="M2069" s="2" t="n">
        <f aca="false">_xlfn.DAYS(L2069, K2069)</f>
        <v>265</v>
      </c>
      <c r="N2069" s="17"/>
    </row>
    <row r="2070" customFormat="false" ht="153" hidden="false" customHeight="false" outlineLevel="0" collapsed="false">
      <c r="A2070" s="64" t="s">
        <v>2207</v>
      </c>
      <c r="B2070" s="64" t="s">
        <v>4615</v>
      </c>
      <c r="C2070" s="66" t="s">
        <v>1264</v>
      </c>
      <c r="D2070" s="66"/>
      <c r="E2070" s="66" t="s">
        <v>1671</v>
      </c>
      <c r="F2070" s="66"/>
      <c r="G2070" s="64" t="s">
        <v>4616</v>
      </c>
      <c r="H2070" s="13"/>
      <c r="I2070" s="13"/>
      <c r="J2070" s="64"/>
      <c r="K2070" s="95" t="n">
        <v>43738</v>
      </c>
      <c r="L2070" s="50" t="n">
        <v>43773</v>
      </c>
      <c r="M2070" s="2" t="n">
        <f aca="false">_xlfn.DAYS(L2070, K2070)</f>
        <v>35</v>
      </c>
      <c r="O2070" s="18"/>
    </row>
    <row r="2071" customFormat="false" ht="17" hidden="false" customHeight="false" outlineLevel="0" collapsed="false">
      <c r="A2071" s="64" t="s">
        <v>726</v>
      </c>
      <c r="B2071" s="64" t="s">
        <v>4617</v>
      </c>
      <c r="C2071" s="66" t="s">
        <v>328</v>
      </c>
      <c r="D2071" s="66"/>
      <c r="E2071" s="66" t="s">
        <v>1671</v>
      </c>
      <c r="F2071" s="66"/>
      <c r="G2071" s="64" t="s">
        <v>3720</v>
      </c>
      <c r="H2071" s="13"/>
      <c r="I2071" s="13"/>
      <c r="J2071" s="64"/>
      <c r="K2071" s="95" t="n">
        <v>43754</v>
      </c>
      <c r="L2071" s="50" t="n">
        <v>43773</v>
      </c>
      <c r="M2071" s="2" t="n">
        <f aca="false">_xlfn.DAYS(L2071, K2071)</f>
        <v>19</v>
      </c>
      <c r="N2071" s="17"/>
    </row>
    <row r="2072" customFormat="false" ht="51" hidden="false" customHeight="false" outlineLevel="0" collapsed="false">
      <c r="A2072" s="64" t="s">
        <v>4618</v>
      </c>
      <c r="B2072" s="64" t="s">
        <v>4617</v>
      </c>
      <c r="C2072" s="66" t="s">
        <v>328</v>
      </c>
      <c r="D2072" s="66"/>
      <c r="E2072" s="66" t="s">
        <v>1671</v>
      </c>
      <c r="F2072" s="66"/>
      <c r="G2072" s="64" t="s">
        <v>4619</v>
      </c>
      <c r="H2072" s="13"/>
      <c r="I2072" s="13"/>
      <c r="J2072" s="64"/>
      <c r="K2072" s="95" t="n">
        <v>43661</v>
      </c>
      <c r="L2072" s="50" t="n">
        <v>43773</v>
      </c>
      <c r="M2072" s="2" t="n">
        <f aca="false">_xlfn.DAYS(L2072, K2072)</f>
        <v>112</v>
      </c>
      <c r="N2072" s="17"/>
    </row>
    <row r="2073" customFormat="false" ht="51" hidden="false" customHeight="false" outlineLevel="0" collapsed="false">
      <c r="A2073" s="64" t="s">
        <v>4620</v>
      </c>
      <c r="B2073" s="64" t="s">
        <v>143</v>
      </c>
      <c r="C2073" s="66" t="s">
        <v>237</v>
      </c>
      <c r="D2073" s="66"/>
      <c r="E2073" s="66" t="s">
        <v>1671</v>
      </c>
      <c r="F2073" s="66"/>
      <c r="G2073" s="64" t="s">
        <v>4621</v>
      </c>
      <c r="H2073" s="13"/>
      <c r="I2073" s="13"/>
      <c r="J2073" s="13"/>
      <c r="K2073" s="95" t="n">
        <v>43648</v>
      </c>
      <c r="L2073" s="50" t="n">
        <v>43773</v>
      </c>
      <c r="M2073" s="2" t="n">
        <f aca="false">_xlfn.DAYS(L2073, K2073)</f>
        <v>125</v>
      </c>
      <c r="N2073" s="17"/>
    </row>
    <row r="2074" customFormat="false" ht="34" hidden="false" customHeight="false" outlineLevel="0" collapsed="false">
      <c r="A2074" s="64" t="s">
        <v>4622</v>
      </c>
      <c r="B2074" s="64" t="s">
        <v>49</v>
      </c>
      <c r="C2074" s="66" t="s">
        <v>328</v>
      </c>
      <c r="D2074" s="66"/>
      <c r="E2074" s="66" t="s">
        <v>1671</v>
      </c>
      <c r="F2074" s="66"/>
      <c r="G2074" s="64" t="s">
        <v>4623</v>
      </c>
      <c r="H2074" s="64"/>
      <c r="I2074" s="64"/>
      <c r="J2074" s="64"/>
      <c r="K2074" s="95" t="n">
        <v>43672</v>
      </c>
      <c r="L2074" s="50" t="n">
        <v>43773</v>
      </c>
      <c r="M2074" s="2" t="n">
        <f aca="false">_xlfn.DAYS(L2074, K2074)</f>
        <v>101</v>
      </c>
      <c r="N2074" s="17"/>
    </row>
    <row r="2075" customFormat="false" ht="17" hidden="false" customHeight="false" outlineLevel="0" collapsed="false">
      <c r="A2075" s="64" t="s">
        <v>487</v>
      </c>
      <c r="B2075" s="64" t="s">
        <v>4624</v>
      </c>
      <c r="C2075" s="66" t="s">
        <v>328</v>
      </c>
      <c r="D2075" s="66"/>
      <c r="E2075" s="66" t="s">
        <v>1671</v>
      </c>
      <c r="F2075" s="66"/>
      <c r="G2075" s="64" t="s">
        <v>4625</v>
      </c>
      <c r="H2075" s="64"/>
      <c r="I2075" s="64"/>
      <c r="J2075" s="64"/>
      <c r="K2075" s="95" t="n">
        <v>43739</v>
      </c>
      <c r="L2075" s="50" t="n">
        <v>43773</v>
      </c>
      <c r="M2075" s="2" t="n">
        <f aca="false">_xlfn.DAYS(L2075, K2075)</f>
        <v>34</v>
      </c>
      <c r="N2075" s="17"/>
    </row>
    <row r="2076" customFormat="false" ht="34" hidden="false" customHeight="false" outlineLevel="0" collapsed="false">
      <c r="A2076" s="64" t="s">
        <v>4626</v>
      </c>
      <c r="B2076" s="64" t="s">
        <v>101</v>
      </c>
      <c r="C2076" s="66" t="s">
        <v>249</v>
      </c>
      <c r="D2076" s="66"/>
      <c r="E2076" s="66" t="s">
        <v>1671</v>
      </c>
      <c r="F2076" s="66"/>
      <c r="G2076" s="64" t="s">
        <v>4627</v>
      </c>
      <c r="H2076" s="64"/>
      <c r="I2076" s="64"/>
      <c r="J2076" s="64"/>
      <c r="K2076" s="95" t="n">
        <v>43763</v>
      </c>
      <c r="L2076" s="50" t="n">
        <v>43773</v>
      </c>
      <c r="M2076" s="2" t="n">
        <f aca="false">_xlfn.DAYS(L2076, K2076)</f>
        <v>10</v>
      </c>
      <c r="N2076" s="17"/>
    </row>
    <row r="2077" customFormat="false" ht="51" hidden="false" customHeight="false" outlineLevel="0" collapsed="false">
      <c r="A2077" s="64" t="s">
        <v>2226</v>
      </c>
      <c r="B2077" s="64" t="s">
        <v>327</v>
      </c>
      <c r="C2077" s="66" t="s">
        <v>328</v>
      </c>
      <c r="D2077" s="66"/>
      <c r="E2077" s="66" t="s">
        <v>1671</v>
      </c>
      <c r="F2077" s="66"/>
      <c r="G2077" s="64" t="s">
        <v>4628</v>
      </c>
      <c r="H2077" s="64"/>
      <c r="I2077" s="64"/>
      <c r="J2077" s="64"/>
      <c r="K2077" s="95" t="n">
        <v>43570</v>
      </c>
      <c r="L2077" s="50" t="n">
        <v>43773</v>
      </c>
      <c r="M2077" s="2" t="n">
        <f aca="false">_xlfn.DAYS(L2077, K2077)</f>
        <v>203</v>
      </c>
      <c r="N2077" s="17"/>
    </row>
    <row r="2078" customFormat="false" ht="34" hidden="false" customHeight="false" outlineLevel="0" collapsed="false">
      <c r="A2078" s="13" t="s">
        <v>4629</v>
      </c>
      <c r="B2078" s="13" t="s">
        <v>4630</v>
      </c>
      <c r="C2078" s="10" t="s">
        <v>40</v>
      </c>
      <c r="D2078" s="10"/>
      <c r="E2078" s="10" t="s">
        <v>1671</v>
      </c>
      <c r="F2078" s="10"/>
      <c r="G2078" s="13" t="s">
        <v>4631</v>
      </c>
      <c r="H2078" s="13"/>
      <c r="I2078" s="13"/>
      <c r="J2078" s="13"/>
      <c r="K2078" s="90" t="n">
        <v>43705</v>
      </c>
      <c r="L2078" s="50" t="n">
        <v>43773</v>
      </c>
      <c r="M2078" s="2" t="n">
        <f aca="false">_xlfn.DAYS(L2078, K2078)</f>
        <v>68</v>
      </c>
      <c r="O2078" s="18"/>
    </row>
    <row r="2079" customFormat="false" ht="102" hidden="false" customHeight="false" outlineLevel="0" collapsed="false">
      <c r="A2079" s="64" t="s">
        <v>4632</v>
      </c>
      <c r="B2079" s="64" t="s">
        <v>4633</v>
      </c>
      <c r="C2079" s="66" t="s">
        <v>36</v>
      </c>
      <c r="D2079" s="66"/>
      <c r="E2079" s="66" t="s">
        <v>1671</v>
      </c>
      <c r="F2079" s="66"/>
      <c r="G2079" s="64" t="s">
        <v>4634</v>
      </c>
      <c r="H2079" s="64"/>
      <c r="I2079" s="64"/>
      <c r="J2079" s="64"/>
      <c r="K2079" s="95" t="n">
        <v>43769</v>
      </c>
      <c r="L2079" s="50" t="n">
        <v>43773</v>
      </c>
      <c r="M2079" s="2" t="n">
        <f aca="false">_xlfn.DAYS(L2079, K2079)</f>
        <v>4</v>
      </c>
      <c r="N2079" s="17"/>
      <c r="O2079" s="18"/>
    </row>
    <row r="2080" customFormat="false" ht="17" hidden="false" customHeight="false" outlineLevel="0" collapsed="false">
      <c r="A2080" s="64" t="s">
        <v>431</v>
      </c>
      <c r="B2080" s="64" t="s">
        <v>4635</v>
      </c>
      <c r="C2080" s="66" t="s">
        <v>246</v>
      </c>
      <c r="D2080" s="66"/>
      <c r="E2080" s="66" t="s">
        <v>1671</v>
      </c>
      <c r="F2080" s="66"/>
      <c r="G2080" s="64" t="s">
        <v>4636</v>
      </c>
      <c r="H2080" s="64"/>
      <c r="I2080" s="64"/>
      <c r="J2080" s="64"/>
      <c r="K2080" s="95" t="n">
        <v>43552</v>
      </c>
      <c r="L2080" s="50" t="n">
        <v>43773</v>
      </c>
      <c r="M2080" s="2" t="n">
        <f aca="false">_xlfn.DAYS(L2080, K2080)</f>
        <v>221</v>
      </c>
      <c r="N2080" s="17"/>
      <c r="O2080" s="18"/>
    </row>
    <row r="2081" customFormat="false" ht="102" hidden="false" customHeight="false" outlineLevel="0" collapsed="false">
      <c r="A2081" s="64" t="s">
        <v>431</v>
      </c>
      <c r="B2081" s="64" t="s">
        <v>1787</v>
      </c>
      <c r="C2081" s="66" t="s">
        <v>328</v>
      </c>
      <c r="D2081" s="66"/>
      <c r="E2081" s="66" t="s">
        <v>1671</v>
      </c>
      <c r="F2081" s="66"/>
      <c r="G2081" s="64" t="s">
        <v>4637</v>
      </c>
      <c r="H2081" s="64"/>
      <c r="I2081" s="64"/>
      <c r="J2081" s="64"/>
      <c r="K2081" s="95" t="n">
        <v>43768</v>
      </c>
      <c r="L2081" s="50" t="n">
        <v>43773</v>
      </c>
      <c r="M2081" s="2" t="n">
        <f aca="false">_xlfn.DAYS(L2081, K2081)</f>
        <v>5</v>
      </c>
      <c r="N2081" s="17"/>
    </row>
    <row r="2082" customFormat="false" ht="102" hidden="false" customHeight="false" outlineLevel="0" collapsed="false">
      <c r="A2082" s="64" t="s">
        <v>4638</v>
      </c>
      <c r="B2082" s="64" t="s">
        <v>1787</v>
      </c>
      <c r="C2082" s="66" t="s">
        <v>328</v>
      </c>
      <c r="D2082" s="66"/>
      <c r="E2082" s="66" t="s">
        <v>1671</v>
      </c>
      <c r="F2082" s="66"/>
      <c r="G2082" s="64" t="s">
        <v>4639</v>
      </c>
      <c r="H2082" s="64"/>
      <c r="I2082" s="64"/>
      <c r="J2082" s="64"/>
      <c r="K2082" s="95" t="n">
        <v>43762</v>
      </c>
      <c r="L2082" s="50" t="n">
        <v>43773</v>
      </c>
      <c r="M2082" s="2" t="n">
        <f aca="false">_xlfn.DAYS(L2082, K2082)</f>
        <v>11</v>
      </c>
      <c r="N2082" s="17"/>
    </row>
    <row r="2083" customFormat="false" ht="85" hidden="false" customHeight="false" outlineLevel="0" collapsed="false">
      <c r="A2083" s="64" t="s">
        <v>4640</v>
      </c>
      <c r="B2083" s="64" t="s">
        <v>89</v>
      </c>
      <c r="C2083" s="66" t="s">
        <v>36</v>
      </c>
      <c r="D2083" s="66"/>
      <c r="E2083" s="66" t="s">
        <v>1671</v>
      </c>
      <c r="F2083" s="66"/>
      <c r="G2083" s="64" t="s">
        <v>4641</v>
      </c>
      <c r="H2083" s="64"/>
      <c r="I2083" s="64"/>
      <c r="J2083" s="64"/>
      <c r="K2083" s="95" t="n">
        <v>43764</v>
      </c>
      <c r="L2083" s="50" t="n">
        <v>43773</v>
      </c>
      <c r="M2083" s="2" t="n">
        <f aca="false">_xlfn.DAYS(L2083, K2083)</f>
        <v>9</v>
      </c>
      <c r="N2083" s="17"/>
    </row>
    <row r="2084" customFormat="false" ht="17" hidden="false" customHeight="false" outlineLevel="0" collapsed="false">
      <c r="A2084" s="64" t="s">
        <v>434</v>
      </c>
      <c r="B2084" s="64" t="s">
        <v>4642</v>
      </c>
      <c r="C2084" s="66" t="s">
        <v>234</v>
      </c>
      <c r="D2084" s="66"/>
      <c r="E2084" s="66" t="s">
        <v>1671</v>
      </c>
      <c r="F2084" s="66"/>
      <c r="G2084" s="64" t="s">
        <v>4354</v>
      </c>
      <c r="H2084" s="64"/>
      <c r="I2084" s="64"/>
      <c r="J2084" s="64"/>
      <c r="K2084" s="95" t="n">
        <v>43770</v>
      </c>
      <c r="L2084" s="50" t="n">
        <v>43773</v>
      </c>
      <c r="M2084" s="2" t="n">
        <f aca="false">_xlfn.DAYS(L2084, K2084)</f>
        <v>3</v>
      </c>
      <c r="N2084" s="17"/>
    </row>
    <row r="2085" customFormat="false" ht="17" hidden="false" customHeight="false" outlineLevel="0" collapsed="false">
      <c r="A2085" s="64" t="s">
        <v>434</v>
      </c>
      <c r="B2085" s="64" t="s">
        <v>4643</v>
      </c>
      <c r="C2085" s="66" t="s">
        <v>297</v>
      </c>
      <c r="D2085" s="66"/>
      <c r="E2085" s="66" t="s">
        <v>1671</v>
      </c>
      <c r="F2085" s="66"/>
      <c r="G2085" s="64" t="s">
        <v>4644</v>
      </c>
      <c r="H2085" s="64"/>
      <c r="I2085" s="64"/>
      <c r="J2085" s="64"/>
      <c r="K2085" s="95" t="n">
        <v>43773</v>
      </c>
      <c r="L2085" s="50" t="n">
        <v>43773</v>
      </c>
      <c r="M2085" s="2" t="n">
        <f aca="false">_xlfn.DAYS(L2085, K2085)</f>
        <v>0</v>
      </c>
      <c r="N2085" s="17"/>
    </row>
    <row r="2086" customFormat="false" ht="34" hidden="false" customHeight="false" outlineLevel="0" collapsed="false">
      <c r="A2086" s="64" t="s">
        <v>434</v>
      </c>
      <c r="B2086" s="64" t="s">
        <v>4645</v>
      </c>
      <c r="C2086" s="66" t="s">
        <v>111</v>
      </c>
      <c r="D2086" s="66"/>
      <c r="E2086" s="66" t="s">
        <v>1671</v>
      </c>
      <c r="F2086" s="66"/>
      <c r="G2086" s="64" t="s">
        <v>4173</v>
      </c>
      <c r="H2086" s="64"/>
      <c r="I2086" s="64"/>
      <c r="J2086" s="64"/>
      <c r="K2086" s="95" t="n">
        <v>43678</v>
      </c>
      <c r="L2086" s="50" t="n">
        <v>43773</v>
      </c>
      <c r="M2086" s="2" t="n">
        <f aca="false">_xlfn.DAYS(L2086, K2086)</f>
        <v>95</v>
      </c>
      <c r="N2086" s="17"/>
    </row>
    <row r="2087" customFormat="false" ht="17" hidden="false" customHeight="false" outlineLevel="0" collapsed="false">
      <c r="A2087" s="64" t="s">
        <v>4646</v>
      </c>
      <c r="B2087" s="64" t="s">
        <v>469</v>
      </c>
      <c r="C2087" s="66" t="s">
        <v>40</v>
      </c>
      <c r="D2087" s="66"/>
      <c r="E2087" s="66" t="s">
        <v>1671</v>
      </c>
      <c r="F2087" s="66"/>
      <c r="G2087" s="64" t="s">
        <v>4647</v>
      </c>
      <c r="H2087" s="64"/>
      <c r="I2087" s="64"/>
      <c r="J2087" s="64"/>
      <c r="K2087" s="95" t="n">
        <v>43672</v>
      </c>
      <c r="L2087" s="50" t="n">
        <v>43773</v>
      </c>
      <c r="M2087" s="2" t="n">
        <f aca="false">_xlfn.DAYS(L2087, K2087)</f>
        <v>101</v>
      </c>
      <c r="O2087" s="18"/>
    </row>
    <row r="2088" customFormat="false" ht="34" hidden="false" customHeight="false" outlineLevel="0" collapsed="false">
      <c r="A2088" s="64" t="s">
        <v>4648</v>
      </c>
      <c r="B2088" s="64" t="s">
        <v>4649</v>
      </c>
      <c r="C2088" s="66" t="s">
        <v>40</v>
      </c>
      <c r="D2088" s="66"/>
      <c r="E2088" s="66" t="s">
        <v>1671</v>
      </c>
      <c r="F2088" s="66"/>
      <c r="G2088" s="64" t="s">
        <v>3643</v>
      </c>
      <c r="H2088" s="64"/>
      <c r="I2088" s="64"/>
      <c r="J2088" s="64"/>
      <c r="K2088" s="95" t="n">
        <v>43735</v>
      </c>
      <c r="L2088" s="50" t="n">
        <v>43773</v>
      </c>
      <c r="M2088" s="2" t="n">
        <f aca="false">_xlfn.DAYS(L2088, K2088)</f>
        <v>38</v>
      </c>
      <c r="N2088" s="17"/>
    </row>
    <row r="2089" customFormat="false" ht="102" hidden="false" customHeight="false" outlineLevel="0" collapsed="false">
      <c r="A2089" s="64" t="s">
        <v>4650</v>
      </c>
      <c r="B2089" s="64" t="s">
        <v>89</v>
      </c>
      <c r="C2089" s="66" t="s">
        <v>224</v>
      </c>
      <c r="D2089" s="66"/>
      <c r="E2089" s="66" t="s">
        <v>1671</v>
      </c>
      <c r="F2089" s="66"/>
      <c r="G2089" s="64" t="s">
        <v>4651</v>
      </c>
      <c r="H2089" s="64"/>
      <c r="I2089" s="64"/>
      <c r="J2089" s="64"/>
      <c r="K2089" s="95" t="n">
        <v>43676</v>
      </c>
      <c r="L2089" s="50" t="n">
        <v>43773</v>
      </c>
      <c r="M2089" s="2" t="n">
        <f aca="false">_xlfn.DAYS(L2089, K2089)</f>
        <v>97</v>
      </c>
      <c r="N2089" s="17"/>
    </row>
    <row r="2090" customFormat="false" ht="17" hidden="false" customHeight="false" outlineLevel="0" collapsed="false">
      <c r="A2090" s="64" t="s">
        <v>4652</v>
      </c>
      <c r="B2090" s="64" t="s">
        <v>675</v>
      </c>
      <c r="C2090" s="66" t="s">
        <v>36</v>
      </c>
      <c r="D2090" s="66"/>
      <c r="E2090" s="66" t="s">
        <v>1671</v>
      </c>
      <c r="F2090" s="66"/>
      <c r="G2090" s="64" t="s">
        <v>3522</v>
      </c>
      <c r="H2090" s="64"/>
      <c r="I2090" s="64"/>
      <c r="J2090" s="64"/>
      <c r="K2090" s="95" t="n">
        <v>43662</v>
      </c>
      <c r="L2090" s="50" t="n">
        <v>43773</v>
      </c>
      <c r="M2090" s="2" t="n">
        <f aca="false">_xlfn.DAYS(L2090, K2090)</f>
        <v>111</v>
      </c>
      <c r="N2090" s="17"/>
    </row>
    <row r="2091" customFormat="false" ht="17" hidden="false" customHeight="false" outlineLevel="0" collapsed="false">
      <c r="A2091" s="64" t="s">
        <v>22</v>
      </c>
      <c r="B2091" s="65" t="s">
        <v>4653</v>
      </c>
      <c r="C2091" s="66"/>
      <c r="D2091" s="67" t="n">
        <v>36054</v>
      </c>
      <c r="E2091" s="66" t="s">
        <v>4654</v>
      </c>
      <c r="F2091" s="66"/>
      <c r="G2091" s="64" t="s">
        <v>4655</v>
      </c>
      <c r="H2091" s="137"/>
      <c r="I2091" s="64"/>
      <c r="J2091" s="68" t="s">
        <v>4656</v>
      </c>
      <c r="K2091" s="67" t="n">
        <v>43507</v>
      </c>
      <c r="L2091" s="67" t="n">
        <v>43803</v>
      </c>
      <c r="M2091" s="45" t="n">
        <f aca="false">L2091-K2091</f>
        <v>296</v>
      </c>
      <c r="N2091" s="17"/>
      <c r="O2091" s="18"/>
    </row>
    <row r="2092" customFormat="false" ht="17" hidden="false" customHeight="false" outlineLevel="0" collapsed="false">
      <c r="A2092" s="21" t="s">
        <v>18</v>
      </c>
      <c r="B2092" s="9" t="s">
        <v>4657</v>
      </c>
      <c r="C2092" s="10"/>
      <c r="D2092" s="11" t="n">
        <v>37037</v>
      </c>
      <c r="E2092" s="10" t="s">
        <v>4654</v>
      </c>
      <c r="F2092" s="10"/>
      <c r="G2092" s="112" t="s">
        <v>4658</v>
      </c>
      <c r="H2092" s="138" t="s">
        <v>246</v>
      </c>
      <c r="I2092" s="13"/>
      <c r="J2092" s="42" t="s">
        <v>4656</v>
      </c>
      <c r="K2092" s="11" t="n">
        <v>43619</v>
      </c>
      <c r="L2092" s="11" t="n">
        <v>43803</v>
      </c>
      <c r="M2092" s="45" t="n">
        <f aca="false">L2092-K2092</f>
        <v>184</v>
      </c>
      <c r="N2092" s="17"/>
      <c r="O2092" s="18"/>
    </row>
    <row r="2093" customFormat="false" ht="17" hidden="false" customHeight="false" outlineLevel="0" collapsed="false">
      <c r="A2093" s="64" t="s">
        <v>227</v>
      </c>
      <c r="B2093" s="64" t="s">
        <v>2738</v>
      </c>
      <c r="C2093" s="66"/>
      <c r="D2093" s="67" t="n">
        <v>24566</v>
      </c>
      <c r="E2093" s="66" t="s">
        <v>4654</v>
      </c>
      <c r="F2093" s="66"/>
      <c r="G2093" s="64" t="s">
        <v>4659</v>
      </c>
      <c r="H2093" s="137"/>
      <c r="I2093" s="64"/>
      <c r="J2093" s="133" t="s">
        <v>69</v>
      </c>
      <c r="K2093" s="67" t="n">
        <v>43640</v>
      </c>
      <c r="L2093" s="67" t="n">
        <v>43803</v>
      </c>
      <c r="M2093" s="45" t="n">
        <f aca="false">L2093-K2093</f>
        <v>163</v>
      </c>
      <c r="N2093" s="17"/>
      <c r="O2093" s="18"/>
    </row>
    <row r="2094" customFormat="false" ht="17" hidden="false" customHeight="false" outlineLevel="0" collapsed="false">
      <c r="A2094" s="13" t="s">
        <v>227</v>
      </c>
      <c r="B2094" s="13" t="s">
        <v>4660</v>
      </c>
      <c r="C2094" s="10"/>
      <c r="D2094" s="11" t="n">
        <v>36575</v>
      </c>
      <c r="E2094" s="10" t="s">
        <v>4654</v>
      </c>
      <c r="F2094" s="10"/>
      <c r="G2094" s="13" t="s">
        <v>4661</v>
      </c>
      <c r="H2094" s="138"/>
      <c r="I2094" s="13"/>
      <c r="J2094" s="19" t="n">
        <v>2500</v>
      </c>
      <c r="K2094" s="11" t="n">
        <v>43628</v>
      </c>
      <c r="L2094" s="11" t="n">
        <v>43803</v>
      </c>
      <c r="M2094" s="45" t="n">
        <f aca="false">L2094-K2094</f>
        <v>175</v>
      </c>
      <c r="N2094" s="17"/>
      <c r="O2094" s="18"/>
    </row>
    <row r="2095" customFormat="false" ht="17" hidden="false" customHeight="false" outlineLevel="0" collapsed="false">
      <c r="A2095" s="13" t="s">
        <v>227</v>
      </c>
      <c r="B2095" s="13" t="s">
        <v>4662</v>
      </c>
      <c r="C2095" s="10"/>
      <c r="D2095" s="11" t="n">
        <v>32333</v>
      </c>
      <c r="E2095" s="10" t="s">
        <v>4654</v>
      </c>
      <c r="F2095" s="10"/>
      <c r="G2095" s="13" t="s">
        <v>4663</v>
      </c>
      <c r="H2095" s="138"/>
      <c r="I2095" s="13"/>
      <c r="J2095" s="19" t="n">
        <v>100000</v>
      </c>
      <c r="K2095" s="11" t="n">
        <v>43306</v>
      </c>
      <c r="L2095" s="11" t="n">
        <v>43803</v>
      </c>
      <c r="M2095" s="45" t="n">
        <f aca="false">L2095-K2095</f>
        <v>497</v>
      </c>
      <c r="N2095" s="17"/>
      <c r="O2095" s="18"/>
    </row>
    <row r="2096" customFormat="false" ht="17" hidden="false" customHeight="false" outlineLevel="0" collapsed="false">
      <c r="A2096" s="64" t="s">
        <v>227</v>
      </c>
      <c r="B2096" s="64" t="s">
        <v>238</v>
      </c>
      <c r="C2096" s="66"/>
      <c r="D2096" s="67" t="n">
        <v>34079</v>
      </c>
      <c r="E2096" s="66" t="s">
        <v>4654</v>
      </c>
      <c r="F2096" s="66"/>
      <c r="G2096" s="64" t="s">
        <v>4664</v>
      </c>
      <c r="H2096" s="137"/>
      <c r="I2096" s="64"/>
      <c r="J2096" s="133" t="s">
        <v>4665</v>
      </c>
      <c r="K2096" s="67" t="n">
        <v>43227</v>
      </c>
      <c r="L2096" s="67" t="n">
        <v>43803</v>
      </c>
      <c r="M2096" s="45" t="n">
        <f aca="false">L2096-K2096</f>
        <v>576</v>
      </c>
      <c r="N2096" s="17"/>
      <c r="O2096" s="18"/>
    </row>
    <row r="2097" customFormat="false" ht="34" hidden="false" customHeight="false" outlineLevel="0" collapsed="false">
      <c r="A2097" s="64" t="s">
        <v>4666</v>
      </c>
      <c r="B2097" s="64" t="s">
        <v>4667</v>
      </c>
      <c r="C2097" s="66"/>
      <c r="D2097" s="67" t="n">
        <v>32248</v>
      </c>
      <c r="E2097" s="66" t="s">
        <v>4654</v>
      </c>
      <c r="F2097" s="66"/>
      <c r="G2097" s="64" t="s">
        <v>4668</v>
      </c>
      <c r="H2097" s="137"/>
      <c r="I2097" s="64"/>
      <c r="J2097" s="75" t="s">
        <v>69</v>
      </c>
      <c r="K2097" s="67" t="n">
        <v>43140</v>
      </c>
      <c r="L2097" s="67" t="n">
        <v>43803</v>
      </c>
      <c r="M2097" s="45" t="n">
        <f aca="false">L2097-K2097</f>
        <v>663</v>
      </c>
      <c r="N2097" s="17"/>
      <c r="O2097" s="18"/>
    </row>
    <row r="2098" customFormat="false" ht="17" hidden="false" customHeight="false" outlineLevel="0" collapsed="false">
      <c r="A2098" s="13" t="s">
        <v>2738</v>
      </c>
      <c r="B2098" s="9" t="s">
        <v>46</v>
      </c>
      <c r="C2098" s="10"/>
      <c r="D2098" s="11" t="n">
        <v>28369</v>
      </c>
      <c r="E2098" s="10" t="s">
        <v>4654</v>
      </c>
      <c r="F2098" s="10"/>
      <c r="G2098" s="13" t="s">
        <v>4669</v>
      </c>
      <c r="H2098" s="138"/>
      <c r="I2098" s="13"/>
      <c r="J2098" s="20" t="s">
        <v>4656</v>
      </c>
      <c r="K2098" s="11" t="n">
        <v>43465</v>
      </c>
      <c r="L2098" s="11" t="n">
        <v>43803</v>
      </c>
      <c r="M2098" s="45" t="n">
        <f aca="false">L2098-K2098</f>
        <v>338</v>
      </c>
      <c r="N2098" s="17"/>
      <c r="O2098" s="18"/>
    </row>
    <row r="2099" customFormat="false" ht="17" hidden="false" customHeight="false" outlineLevel="0" collapsed="false">
      <c r="A2099" s="13" t="s">
        <v>2738</v>
      </c>
      <c r="B2099" s="9" t="s">
        <v>4670</v>
      </c>
      <c r="C2099" s="10"/>
      <c r="D2099" s="11" t="n">
        <v>34403</v>
      </c>
      <c r="E2099" s="10" t="s">
        <v>4654</v>
      </c>
      <c r="F2099" s="10"/>
      <c r="G2099" s="13" t="s">
        <v>4655</v>
      </c>
      <c r="H2099" s="138" t="s">
        <v>246</v>
      </c>
      <c r="I2099" s="13"/>
      <c r="J2099" s="20" t="s">
        <v>4671</v>
      </c>
      <c r="K2099" s="11" t="n">
        <v>43609</v>
      </c>
      <c r="L2099" s="11" t="n">
        <v>43803</v>
      </c>
      <c r="M2099" s="45" t="n">
        <f aca="false">L2099-K2099</f>
        <v>194</v>
      </c>
      <c r="N2099" s="17"/>
      <c r="O2099" s="18"/>
    </row>
    <row r="2100" customFormat="false" ht="34" hidden="false" customHeight="false" outlineLevel="0" collapsed="false">
      <c r="A2100" s="13" t="s">
        <v>3167</v>
      </c>
      <c r="B2100" s="9" t="s">
        <v>4672</v>
      </c>
      <c r="C2100" s="10"/>
      <c r="D2100" s="11" t="n">
        <v>36600</v>
      </c>
      <c r="E2100" s="10" t="s">
        <v>4654</v>
      </c>
      <c r="F2100" s="10"/>
      <c r="G2100" s="13" t="s">
        <v>4673</v>
      </c>
      <c r="H2100" s="138"/>
      <c r="I2100" s="13"/>
      <c r="J2100" s="20" t="s">
        <v>4656</v>
      </c>
      <c r="K2100" s="11" t="n">
        <v>43466</v>
      </c>
      <c r="L2100" s="11" t="n">
        <v>43803</v>
      </c>
      <c r="M2100" s="45" t="n">
        <f aca="false">L2100-K2100</f>
        <v>337</v>
      </c>
      <c r="N2100" s="17"/>
      <c r="O2100" s="18"/>
    </row>
    <row r="2101" customFormat="false" ht="17" hidden="false" customHeight="false" outlineLevel="0" collapsed="false">
      <c r="A2101" s="13" t="s">
        <v>1310</v>
      </c>
      <c r="B2101" s="9" t="s">
        <v>4674</v>
      </c>
      <c r="C2101" s="11"/>
      <c r="D2101" s="11" t="n">
        <v>31313</v>
      </c>
      <c r="E2101" s="10" t="s">
        <v>4654</v>
      </c>
      <c r="F2101" s="10"/>
      <c r="G2101" s="13" t="s">
        <v>4675</v>
      </c>
      <c r="H2101" s="138" t="s">
        <v>246</v>
      </c>
      <c r="I2101" s="13"/>
      <c r="J2101" s="20" t="n">
        <v>10000</v>
      </c>
      <c r="K2101" s="11" t="n">
        <v>43706</v>
      </c>
      <c r="L2101" s="11" t="n">
        <v>43803</v>
      </c>
      <c r="M2101" s="45" t="n">
        <f aca="false">L2101-K2101</f>
        <v>97</v>
      </c>
      <c r="N2101" s="17"/>
      <c r="O2101" s="18"/>
    </row>
    <row r="2102" customFormat="false" ht="17" hidden="false" customHeight="false" outlineLevel="0" collapsed="false">
      <c r="A2102" s="21" t="s">
        <v>1314</v>
      </c>
      <c r="B2102" s="9" t="s">
        <v>4676</v>
      </c>
      <c r="C2102" s="10"/>
      <c r="D2102" s="11" t="n">
        <v>32279</v>
      </c>
      <c r="E2102" s="10" t="s">
        <v>4654</v>
      </c>
      <c r="F2102" s="10"/>
      <c r="G2102" s="22" t="s">
        <v>4677</v>
      </c>
      <c r="H2102" s="138"/>
      <c r="I2102" s="13"/>
      <c r="J2102" s="23" t="s">
        <v>4678</v>
      </c>
      <c r="K2102" s="11" t="n">
        <v>43611</v>
      </c>
      <c r="L2102" s="11" t="n">
        <v>43803</v>
      </c>
      <c r="M2102" s="45" t="n">
        <f aca="false">L2102-K2102</f>
        <v>192</v>
      </c>
      <c r="N2102" s="17"/>
      <c r="O2102" s="18"/>
    </row>
    <row r="2103" customFormat="false" ht="17" hidden="false" customHeight="false" outlineLevel="0" collapsed="false">
      <c r="A2103" s="64" t="s">
        <v>1314</v>
      </c>
      <c r="B2103" s="65" t="s">
        <v>2569</v>
      </c>
      <c r="C2103" s="66"/>
      <c r="D2103" s="67" t="n">
        <v>25933</v>
      </c>
      <c r="E2103" s="66" t="s">
        <v>4654</v>
      </c>
      <c r="F2103" s="66"/>
      <c r="G2103" s="64" t="s">
        <v>4679</v>
      </c>
      <c r="H2103" s="137"/>
      <c r="I2103" s="64"/>
      <c r="J2103" s="68" t="s">
        <v>4656</v>
      </c>
      <c r="K2103" s="67" t="n">
        <v>43520</v>
      </c>
      <c r="L2103" s="67" t="n">
        <v>43803</v>
      </c>
      <c r="M2103" s="45" t="n">
        <f aca="false">L2103-K2103</f>
        <v>283</v>
      </c>
      <c r="N2103" s="17"/>
      <c r="O2103" s="18"/>
    </row>
    <row r="2104" customFormat="false" ht="17" hidden="false" customHeight="false" outlineLevel="0" collapsed="false">
      <c r="A2104" s="13" t="s">
        <v>4680</v>
      </c>
      <c r="B2104" s="9" t="s">
        <v>970</v>
      </c>
      <c r="C2104" s="10"/>
      <c r="D2104" s="11" t="n">
        <v>31380</v>
      </c>
      <c r="E2104" s="10" t="s">
        <v>4654</v>
      </c>
      <c r="F2104" s="10"/>
      <c r="G2104" s="13" t="s">
        <v>4681</v>
      </c>
      <c r="H2104" s="138"/>
      <c r="I2104" s="13"/>
      <c r="J2104" s="20" t="n">
        <v>500000</v>
      </c>
      <c r="K2104" s="11" t="n">
        <v>42970</v>
      </c>
      <c r="L2104" s="11" t="n">
        <v>43803</v>
      </c>
      <c r="M2104" s="45" t="n">
        <f aca="false">L2104-K2104</f>
        <v>833</v>
      </c>
      <c r="N2104" s="17"/>
      <c r="O2104" s="18"/>
    </row>
    <row r="2105" customFormat="false" ht="17" hidden="false" customHeight="false" outlineLevel="0" collapsed="false">
      <c r="A2105" s="13" t="s">
        <v>233</v>
      </c>
      <c r="B2105" s="9" t="s">
        <v>2750</v>
      </c>
      <c r="C2105" s="10"/>
      <c r="D2105" s="11" t="n">
        <v>30986</v>
      </c>
      <c r="E2105" s="10" t="s">
        <v>4654</v>
      </c>
      <c r="F2105" s="10"/>
      <c r="G2105" s="13" t="s">
        <v>4677</v>
      </c>
      <c r="H2105" s="138" t="s">
        <v>246</v>
      </c>
      <c r="I2105" s="13"/>
      <c r="J2105" s="19" t="n">
        <v>70000</v>
      </c>
      <c r="K2105" s="11" t="n">
        <v>43707</v>
      </c>
      <c r="L2105" s="11" t="n">
        <v>43803</v>
      </c>
      <c r="M2105" s="45" t="n">
        <f aca="false">L2105-K2105</f>
        <v>96</v>
      </c>
      <c r="N2105" s="17"/>
      <c r="O2105" s="18"/>
    </row>
    <row r="2106" customFormat="false" ht="17" hidden="false" customHeight="false" outlineLevel="0" collapsed="false">
      <c r="A2106" s="13" t="s">
        <v>1228</v>
      </c>
      <c r="B2106" s="9" t="s">
        <v>89</v>
      </c>
      <c r="C2106" s="10"/>
      <c r="D2106" s="11" t="n">
        <v>35794</v>
      </c>
      <c r="E2106" s="10" t="s">
        <v>4654</v>
      </c>
      <c r="F2106" s="10"/>
      <c r="G2106" s="13" t="s">
        <v>4682</v>
      </c>
      <c r="H2106" s="138"/>
      <c r="I2106" s="13"/>
      <c r="J2106" s="20" t="n">
        <v>75000</v>
      </c>
      <c r="K2106" s="11" t="n">
        <v>42695</v>
      </c>
      <c r="L2106" s="11" t="n">
        <v>43803</v>
      </c>
      <c r="M2106" s="45" t="n">
        <f aca="false">L2106-K2106</f>
        <v>1108</v>
      </c>
      <c r="N2106" s="17"/>
      <c r="O2106" s="18"/>
    </row>
    <row r="2107" customFormat="false" ht="17" hidden="false" customHeight="false" outlineLevel="0" collapsed="false">
      <c r="A2107" s="64" t="s">
        <v>442</v>
      </c>
      <c r="B2107" s="65" t="s">
        <v>4256</v>
      </c>
      <c r="C2107" s="66"/>
      <c r="D2107" s="67" t="n">
        <v>33383</v>
      </c>
      <c r="E2107" s="66" t="s">
        <v>4654</v>
      </c>
      <c r="F2107" s="66"/>
      <c r="G2107" s="64" t="s">
        <v>4683</v>
      </c>
      <c r="H2107" s="137"/>
      <c r="I2107" s="64"/>
      <c r="J2107" s="68" t="s">
        <v>4656</v>
      </c>
      <c r="K2107" s="67" t="n">
        <v>43119</v>
      </c>
      <c r="L2107" s="67" t="n">
        <v>43803</v>
      </c>
      <c r="M2107" s="45" t="n">
        <f aca="false">L2107-K2107</f>
        <v>684</v>
      </c>
      <c r="N2107" s="17"/>
      <c r="O2107" s="18"/>
    </row>
    <row r="2108" customFormat="false" ht="51" hidden="false" customHeight="false" outlineLevel="0" collapsed="false">
      <c r="A2108" s="64" t="s">
        <v>442</v>
      </c>
      <c r="B2108" s="65" t="s">
        <v>4684</v>
      </c>
      <c r="C2108" s="66"/>
      <c r="D2108" s="11" t="n">
        <v>29727</v>
      </c>
      <c r="E2108" s="66" t="s">
        <v>4654</v>
      </c>
      <c r="F2108" s="66"/>
      <c r="G2108" s="64" t="s">
        <v>4685</v>
      </c>
      <c r="H2108" s="137"/>
      <c r="I2108" s="13"/>
      <c r="J2108" s="68" t="s">
        <v>4678</v>
      </c>
      <c r="K2108" s="67" t="n">
        <v>43371</v>
      </c>
      <c r="L2108" s="67" t="n">
        <v>43803</v>
      </c>
      <c r="M2108" s="45" t="n">
        <f aca="false">L2108-K2108</f>
        <v>432</v>
      </c>
      <c r="N2108" s="17"/>
      <c r="O2108" s="18"/>
    </row>
    <row r="2109" customFormat="false" ht="17" hidden="false" customHeight="false" outlineLevel="0" collapsed="false">
      <c r="A2109" s="13" t="s">
        <v>4686</v>
      </c>
      <c r="B2109" s="9" t="s">
        <v>4687</v>
      </c>
      <c r="C2109" s="10"/>
      <c r="D2109" s="11" t="n">
        <v>36214</v>
      </c>
      <c r="E2109" s="10" t="s">
        <v>4654</v>
      </c>
      <c r="F2109" s="10"/>
      <c r="G2109" s="13" t="s">
        <v>4688</v>
      </c>
      <c r="H2109" s="138"/>
      <c r="I2109" s="13"/>
      <c r="J2109" s="19" t="s">
        <v>4689</v>
      </c>
      <c r="K2109" s="11" t="n">
        <v>43452</v>
      </c>
      <c r="L2109" s="11" t="n">
        <v>43803</v>
      </c>
      <c r="M2109" s="45" t="n">
        <f aca="false">L2109-K2109</f>
        <v>351</v>
      </c>
      <c r="N2109" s="17"/>
      <c r="O2109" s="18"/>
    </row>
    <row r="2110" customFormat="false" ht="34" hidden="false" customHeight="false" outlineLevel="0" collapsed="false">
      <c r="A2110" s="69" t="s">
        <v>2767</v>
      </c>
      <c r="B2110" s="65" t="s">
        <v>2283</v>
      </c>
      <c r="C2110" s="66"/>
      <c r="D2110" s="67" t="n">
        <v>34560</v>
      </c>
      <c r="E2110" s="66" t="s">
        <v>4654</v>
      </c>
      <c r="F2110" s="66"/>
      <c r="G2110" s="64" t="s">
        <v>4690</v>
      </c>
      <c r="H2110" s="137" t="s">
        <v>246</v>
      </c>
      <c r="I2110" s="71"/>
      <c r="J2110" s="117" t="n">
        <v>300000</v>
      </c>
      <c r="K2110" s="80" t="n">
        <v>43698</v>
      </c>
      <c r="L2110" s="11" t="n">
        <v>43803</v>
      </c>
      <c r="M2110" s="45" t="n">
        <f aca="false">L2110-K2110</f>
        <v>105</v>
      </c>
      <c r="N2110" s="17"/>
      <c r="O2110" s="18"/>
    </row>
    <row r="2111" customFormat="false" ht="17" hidden="false" customHeight="false" outlineLevel="0" collapsed="false">
      <c r="A2111" s="13" t="s">
        <v>4691</v>
      </c>
      <c r="B2111" s="9" t="s">
        <v>263</v>
      </c>
      <c r="C2111" s="10"/>
      <c r="D2111" s="11" t="n">
        <v>30433</v>
      </c>
      <c r="E2111" s="10" t="s">
        <v>4654</v>
      </c>
      <c r="F2111" s="10"/>
      <c r="G2111" s="13" t="s">
        <v>4692</v>
      </c>
      <c r="H2111" s="138"/>
      <c r="I2111" s="13"/>
      <c r="J2111" s="19" t="n">
        <v>20000</v>
      </c>
      <c r="K2111" s="11" t="n">
        <v>43627</v>
      </c>
      <c r="L2111" s="11" t="n">
        <v>43803</v>
      </c>
      <c r="M2111" s="45" t="n">
        <f aca="false">L2111-K2111</f>
        <v>176</v>
      </c>
      <c r="N2111" s="17"/>
      <c r="O2111" s="18"/>
    </row>
    <row r="2112" customFormat="false" ht="17" hidden="false" customHeight="false" outlineLevel="0" collapsed="false">
      <c r="A2112" s="64" t="s">
        <v>654</v>
      </c>
      <c r="B2112" s="65" t="s">
        <v>1023</v>
      </c>
      <c r="C2112" s="66"/>
      <c r="D2112" s="67" t="n">
        <v>27682</v>
      </c>
      <c r="E2112" s="66" t="s">
        <v>4654</v>
      </c>
      <c r="F2112" s="66"/>
      <c r="G2112" s="64" t="s">
        <v>4693</v>
      </c>
      <c r="H2112" s="137"/>
      <c r="I2112" s="64"/>
      <c r="J2112" s="75" t="s">
        <v>4694</v>
      </c>
      <c r="K2112" s="67" t="n">
        <v>43201</v>
      </c>
      <c r="L2112" s="67" t="n">
        <v>43803</v>
      </c>
      <c r="M2112" s="45" t="n">
        <f aca="false">L2112-K2112</f>
        <v>602</v>
      </c>
      <c r="N2112" s="17"/>
      <c r="O2112" s="18"/>
    </row>
    <row r="2113" customFormat="false" ht="34" hidden="false" customHeight="false" outlineLevel="0" collapsed="false">
      <c r="A2113" s="13" t="s">
        <v>547</v>
      </c>
      <c r="B2113" s="9" t="s">
        <v>140</v>
      </c>
      <c r="C2113" s="10"/>
      <c r="D2113" s="11" t="n">
        <v>33503</v>
      </c>
      <c r="E2113" s="10" t="s">
        <v>4654</v>
      </c>
      <c r="F2113" s="10"/>
      <c r="G2113" s="13" t="s">
        <v>4695</v>
      </c>
      <c r="H2113" s="138"/>
      <c r="I2113" s="13"/>
      <c r="J2113" s="19" t="s">
        <v>4696</v>
      </c>
      <c r="K2113" s="11" t="n">
        <v>42179</v>
      </c>
      <c r="L2113" s="11" t="n">
        <v>43803</v>
      </c>
      <c r="M2113" s="45" t="n">
        <f aca="false">L2113-K2113</f>
        <v>1624</v>
      </c>
      <c r="N2113" s="17"/>
      <c r="O2113" s="18"/>
    </row>
    <row r="2114" customFormat="false" ht="17" hidden="false" customHeight="false" outlineLevel="0" collapsed="false">
      <c r="A2114" s="64" t="s">
        <v>4697</v>
      </c>
      <c r="B2114" s="65" t="s">
        <v>35</v>
      </c>
      <c r="C2114" s="66"/>
      <c r="D2114" s="67" t="n">
        <v>34616</v>
      </c>
      <c r="E2114" s="66" t="s">
        <v>4654</v>
      </c>
      <c r="F2114" s="66"/>
      <c r="G2114" s="64" t="s">
        <v>4698</v>
      </c>
      <c r="H2114" s="137"/>
      <c r="I2114" s="64"/>
      <c r="J2114" s="68" t="s">
        <v>4678</v>
      </c>
      <c r="K2114" s="67" t="n">
        <v>43566</v>
      </c>
      <c r="L2114" s="67" t="n">
        <v>43803</v>
      </c>
      <c r="M2114" s="45" t="n">
        <f aca="false">L2114-K2114</f>
        <v>237</v>
      </c>
      <c r="N2114" s="17"/>
      <c r="O2114" s="18"/>
    </row>
    <row r="2115" customFormat="false" ht="51" hidden="false" customHeight="false" outlineLevel="0" collapsed="false">
      <c r="A2115" s="64" t="s">
        <v>4699</v>
      </c>
      <c r="B2115" s="65" t="s">
        <v>4700</v>
      </c>
      <c r="C2115" s="66"/>
      <c r="D2115" s="67" t="n">
        <v>37759</v>
      </c>
      <c r="E2115" s="66" t="s">
        <v>4654</v>
      </c>
      <c r="F2115" s="66"/>
      <c r="G2115" s="64" t="s">
        <v>4701</v>
      </c>
      <c r="H2115" s="137" t="s">
        <v>4702</v>
      </c>
      <c r="I2115" s="64"/>
      <c r="J2115" s="68" t="s">
        <v>4703</v>
      </c>
      <c r="K2115" s="11" t="n">
        <v>43541</v>
      </c>
      <c r="L2115" s="11" t="n">
        <v>43803</v>
      </c>
      <c r="M2115" s="45" t="n">
        <f aca="false">L2115-K2115</f>
        <v>262</v>
      </c>
      <c r="N2115" s="17"/>
      <c r="O2115" s="18"/>
    </row>
    <row r="2116" customFormat="false" ht="17" hidden="false" customHeight="false" outlineLevel="0" collapsed="false">
      <c r="A2116" s="64" t="s">
        <v>4704</v>
      </c>
      <c r="B2116" s="65" t="s">
        <v>4705</v>
      </c>
      <c r="C2116" s="66"/>
      <c r="D2116" s="67" t="n">
        <v>35143</v>
      </c>
      <c r="E2116" s="66" t="s">
        <v>4654</v>
      </c>
      <c r="F2116" s="66"/>
      <c r="G2116" s="64" t="s">
        <v>4706</v>
      </c>
      <c r="H2116" s="137"/>
      <c r="I2116" s="64"/>
      <c r="J2116" s="68" t="s">
        <v>4678</v>
      </c>
      <c r="K2116" s="67" t="n">
        <v>43145</v>
      </c>
      <c r="L2116" s="67" t="n">
        <v>43803</v>
      </c>
      <c r="M2116" s="45" t="n">
        <f aca="false">L2116-K2116</f>
        <v>658</v>
      </c>
      <c r="N2116" s="17"/>
      <c r="O2116" s="18"/>
    </row>
    <row r="2117" customFormat="false" ht="17" hidden="false" customHeight="false" outlineLevel="0" collapsed="false">
      <c r="A2117" s="13" t="s">
        <v>601</v>
      </c>
      <c r="B2117" s="9" t="s">
        <v>4707</v>
      </c>
      <c r="C2117" s="10"/>
      <c r="D2117" s="11" t="n">
        <v>34611</v>
      </c>
      <c r="E2117" s="10" t="s">
        <v>4654</v>
      </c>
      <c r="F2117" s="10"/>
      <c r="G2117" s="13" t="s">
        <v>4708</v>
      </c>
      <c r="H2117" s="138" t="s">
        <v>4709</v>
      </c>
      <c r="I2117" s="13"/>
      <c r="J2117" s="20" t="s">
        <v>4678</v>
      </c>
      <c r="K2117" s="11" t="n">
        <v>43620</v>
      </c>
      <c r="L2117" s="11" t="n">
        <v>43803</v>
      </c>
      <c r="M2117" s="45" t="n">
        <f aca="false">L2117-K2117</f>
        <v>183</v>
      </c>
      <c r="N2117" s="17"/>
      <c r="O2117" s="18"/>
    </row>
    <row r="2118" customFormat="false" ht="17" hidden="false" customHeight="false" outlineLevel="0" collapsed="false">
      <c r="A2118" s="13" t="s">
        <v>4710</v>
      </c>
      <c r="B2118" s="9" t="s">
        <v>4711</v>
      </c>
      <c r="C2118" s="10"/>
      <c r="D2118" s="11" t="n">
        <v>31040</v>
      </c>
      <c r="E2118" s="10" t="s">
        <v>4654</v>
      </c>
      <c r="F2118" s="10"/>
      <c r="G2118" s="13" t="s">
        <v>4712</v>
      </c>
      <c r="H2118" s="138" t="s">
        <v>246</v>
      </c>
      <c r="I2118" s="13"/>
      <c r="J2118" s="20" t="n">
        <v>200000</v>
      </c>
      <c r="K2118" s="11" t="n">
        <v>43623</v>
      </c>
      <c r="L2118" s="11" t="n">
        <v>43803</v>
      </c>
      <c r="M2118" s="45" t="n">
        <f aca="false">L2118-K2118</f>
        <v>180</v>
      </c>
      <c r="N2118" s="17"/>
      <c r="O2118" s="18"/>
    </row>
    <row r="2119" customFormat="false" ht="17" hidden="false" customHeight="false" outlineLevel="0" collapsed="false">
      <c r="A2119" s="64" t="s">
        <v>196</v>
      </c>
      <c r="B2119" s="65" t="s">
        <v>3104</v>
      </c>
      <c r="C2119" s="66"/>
      <c r="D2119" s="67" t="n">
        <v>34148</v>
      </c>
      <c r="E2119" s="66" t="s">
        <v>4654</v>
      </c>
      <c r="F2119" s="66"/>
      <c r="G2119" s="64" t="s">
        <v>4713</v>
      </c>
      <c r="H2119" s="137"/>
      <c r="I2119" s="64"/>
      <c r="J2119" s="68" t="s">
        <v>4656</v>
      </c>
      <c r="K2119" s="67" t="n">
        <v>43163</v>
      </c>
      <c r="L2119" s="67" t="n">
        <v>43803</v>
      </c>
      <c r="M2119" s="45" t="n">
        <f aca="false">L2119-K2119</f>
        <v>640</v>
      </c>
      <c r="N2119" s="17"/>
      <c r="O2119" s="18"/>
    </row>
    <row r="2120" customFormat="false" ht="51" hidden="false" customHeight="false" outlineLevel="0" collapsed="false">
      <c r="A2120" s="13" t="s">
        <v>864</v>
      </c>
      <c r="B2120" s="9" t="s">
        <v>2338</v>
      </c>
      <c r="C2120" s="10"/>
      <c r="D2120" s="11" t="n">
        <v>35777</v>
      </c>
      <c r="E2120" s="10" t="s">
        <v>4654</v>
      </c>
      <c r="F2120" s="10"/>
      <c r="G2120" s="13" t="s">
        <v>4714</v>
      </c>
      <c r="H2120" s="138" t="s">
        <v>4715</v>
      </c>
      <c r="I2120" s="13"/>
      <c r="J2120" s="20" t="s">
        <v>4716</v>
      </c>
      <c r="K2120" s="11" t="n">
        <v>43297</v>
      </c>
      <c r="L2120" s="11" t="n">
        <v>43803</v>
      </c>
      <c r="M2120" s="45" t="n">
        <f aca="false">L2120-K2120</f>
        <v>506</v>
      </c>
      <c r="N2120" s="17"/>
      <c r="O2120" s="18"/>
    </row>
    <row r="2121" customFormat="false" ht="17" hidden="false" customHeight="false" outlineLevel="0" collapsed="false">
      <c r="A2121" s="64" t="s">
        <v>4717</v>
      </c>
      <c r="B2121" s="65" t="s">
        <v>4718</v>
      </c>
      <c r="C2121" s="66"/>
      <c r="D2121" s="67" t="n">
        <v>35799</v>
      </c>
      <c r="E2121" s="66" t="s">
        <v>4654</v>
      </c>
      <c r="F2121" s="66"/>
      <c r="G2121" s="64" t="s">
        <v>4719</v>
      </c>
      <c r="H2121" s="137"/>
      <c r="I2121" s="64"/>
      <c r="J2121" s="68" t="s">
        <v>4656</v>
      </c>
      <c r="K2121" s="67" t="n">
        <v>43585</v>
      </c>
      <c r="L2121" s="67" t="n">
        <v>43803</v>
      </c>
      <c r="M2121" s="45" t="n">
        <f aca="false">L2121-K2121</f>
        <v>218</v>
      </c>
      <c r="N2121" s="17"/>
      <c r="O2121" s="18"/>
    </row>
    <row r="2122" customFormat="false" ht="17" hidden="false" customHeight="false" outlineLevel="0" collapsed="false">
      <c r="A2122" s="13" t="s">
        <v>4717</v>
      </c>
      <c r="B2122" s="9" t="s">
        <v>4720</v>
      </c>
      <c r="C2122" s="10"/>
      <c r="D2122" s="11" t="n">
        <v>36847</v>
      </c>
      <c r="E2122" s="10" t="s">
        <v>4654</v>
      </c>
      <c r="F2122" s="10"/>
      <c r="G2122" s="13" t="s">
        <v>4719</v>
      </c>
      <c r="H2122" s="138"/>
      <c r="I2122" s="13"/>
      <c r="J2122" s="20" t="s">
        <v>69</v>
      </c>
      <c r="K2122" s="11" t="n">
        <v>43623</v>
      </c>
      <c r="L2122" s="11" t="n">
        <v>43803</v>
      </c>
      <c r="M2122" s="45" t="n">
        <f aca="false">L2122-K2122</f>
        <v>180</v>
      </c>
      <c r="N2122" s="17"/>
      <c r="O2122" s="18"/>
    </row>
    <row r="2123" customFormat="false" ht="17" hidden="false" customHeight="false" outlineLevel="0" collapsed="false">
      <c r="A2123" s="13" t="s">
        <v>732</v>
      </c>
      <c r="B2123" s="9" t="s">
        <v>579</v>
      </c>
      <c r="C2123" s="10"/>
      <c r="D2123" s="11" t="n">
        <v>30880</v>
      </c>
      <c r="E2123" s="10" t="s">
        <v>4654</v>
      </c>
      <c r="F2123" s="10"/>
      <c r="G2123" s="13" t="s">
        <v>4721</v>
      </c>
      <c r="H2123" s="138"/>
      <c r="I2123" s="13"/>
      <c r="J2123" s="20" t="s">
        <v>69</v>
      </c>
      <c r="K2123" s="11" t="n">
        <v>41917</v>
      </c>
      <c r="L2123" s="11" t="n">
        <v>43803</v>
      </c>
      <c r="M2123" s="45" t="n">
        <f aca="false">L2123-K2123</f>
        <v>1886</v>
      </c>
      <c r="N2123" s="17"/>
      <c r="O2123" s="18"/>
    </row>
    <row r="2124" customFormat="false" ht="17" hidden="false" customHeight="false" outlineLevel="0" collapsed="false">
      <c r="A2124" s="13" t="s">
        <v>868</v>
      </c>
      <c r="B2124" s="9" t="s">
        <v>333</v>
      </c>
      <c r="C2124" s="10"/>
      <c r="D2124" s="11" t="n">
        <v>36122</v>
      </c>
      <c r="E2124" s="10" t="s">
        <v>4654</v>
      </c>
      <c r="F2124" s="10"/>
      <c r="G2124" s="13" t="s">
        <v>4722</v>
      </c>
      <c r="H2124" s="138"/>
      <c r="I2124" s="13"/>
      <c r="J2124" s="20" t="n">
        <v>100000</v>
      </c>
      <c r="K2124" s="11" t="n">
        <v>42686</v>
      </c>
      <c r="L2124" s="11" t="n">
        <v>43803</v>
      </c>
      <c r="M2124" s="45" t="n">
        <f aca="false">L2124-K2124</f>
        <v>1117</v>
      </c>
      <c r="N2124" s="17"/>
      <c r="O2124" s="18"/>
    </row>
    <row r="2125" customFormat="false" ht="51" hidden="false" customHeight="false" outlineLevel="0" collapsed="false">
      <c r="A2125" s="13" t="s">
        <v>868</v>
      </c>
      <c r="B2125" s="9" t="s">
        <v>753</v>
      </c>
      <c r="C2125" s="10"/>
      <c r="D2125" s="11" t="n">
        <v>25476</v>
      </c>
      <c r="E2125" s="10" t="s">
        <v>4654</v>
      </c>
      <c r="F2125" s="10"/>
      <c r="G2125" s="13" t="s">
        <v>4723</v>
      </c>
      <c r="H2125" s="138"/>
      <c r="I2125" s="13"/>
      <c r="J2125" s="20" t="s">
        <v>4724</v>
      </c>
      <c r="K2125" s="11" t="n">
        <v>43462</v>
      </c>
      <c r="L2125" s="11" t="n">
        <v>43803</v>
      </c>
      <c r="M2125" s="45" t="n">
        <f aca="false">L2125-K2125</f>
        <v>341</v>
      </c>
      <c r="N2125" s="17"/>
      <c r="O2125" s="18"/>
    </row>
    <row r="2126" customFormat="false" ht="17" hidden="false" customHeight="false" outlineLevel="0" collapsed="false">
      <c r="A2126" s="64" t="s">
        <v>4725</v>
      </c>
      <c r="B2126" s="65" t="s">
        <v>4726</v>
      </c>
      <c r="C2126" s="66"/>
      <c r="D2126" s="67" t="n">
        <v>34731</v>
      </c>
      <c r="E2126" s="66" t="s">
        <v>4654</v>
      </c>
      <c r="F2126" s="66"/>
      <c r="G2126" s="64" t="s">
        <v>4727</v>
      </c>
      <c r="H2126" s="137"/>
      <c r="I2126" s="64"/>
      <c r="J2126" s="68" t="s">
        <v>4678</v>
      </c>
      <c r="K2126" s="67" t="n">
        <v>43660</v>
      </c>
      <c r="L2126" s="67" t="n">
        <v>43803</v>
      </c>
      <c r="M2126" s="45" t="n">
        <f aca="false">L2126-K2126</f>
        <v>143</v>
      </c>
      <c r="N2126" s="17"/>
      <c r="O2126" s="18"/>
    </row>
    <row r="2127" customFormat="false" ht="34" hidden="false" customHeight="false" outlineLevel="0" collapsed="false">
      <c r="A2127" s="64" t="s">
        <v>4728</v>
      </c>
      <c r="B2127" s="65" t="s">
        <v>3438</v>
      </c>
      <c r="C2127" s="66"/>
      <c r="D2127" s="67" t="n">
        <v>36788</v>
      </c>
      <c r="E2127" s="66" t="s">
        <v>4654</v>
      </c>
      <c r="F2127" s="66"/>
      <c r="G2127" s="64" t="s">
        <v>4729</v>
      </c>
      <c r="H2127" s="137" t="s">
        <v>246</v>
      </c>
      <c r="I2127" s="64"/>
      <c r="J2127" s="68" t="n">
        <v>500000</v>
      </c>
      <c r="K2127" s="67" t="n">
        <v>43650</v>
      </c>
      <c r="L2127" s="67" t="n">
        <v>43803</v>
      </c>
      <c r="M2127" s="45" t="n">
        <f aca="false">L2127-K2127</f>
        <v>153</v>
      </c>
      <c r="N2127" s="17"/>
      <c r="O2127" s="18"/>
    </row>
    <row r="2128" customFormat="false" ht="34" hidden="false" customHeight="false" outlineLevel="0" collapsed="false">
      <c r="A2128" s="64" t="s">
        <v>4730</v>
      </c>
      <c r="B2128" s="65" t="s">
        <v>2993</v>
      </c>
      <c r="C2128" s="66"/>
      <c r="D2128" s="67" t="n">
        <v>33595</v>
      </c>
      <c r="E2128" s="66" t="s">
        <v>4654</v>
      </c>
      <c r="F2128" s="66"/>
      <c r="G2128" s="64" t="s">
        <v>4731</v>
      </c>
      <c r="H2128" s="137"/>
      <c r="I2128" s="64"/>
      <c r="J2128" s="68" t="s">
        <v>4732</v>
      </c>
      <c r="K2128" s="11" t="n">
        <v>43547</v>
      </c>
      <c r="L2128" s="11" t="n">
        <v>43803</v>
      </c>
      <c r="M2128" s="45" t="n">
        <f aca="false">L2128-K2128</f>
        <v>256</v>
      </c>
      <c r="N2128" s="17"/>
      <c r="O2128" s="18"/>
    </row>
    <row r="2129" customFormat="false" ht="17" hidden="false" customHeight="false" outlineLevel="0" collapsed="false">
      <c r="A2129" s="64" t="s">
        <v>4733</v>
      </c>
      <c r="B2129" s="65" t="s">
        <v>2338</v>
      </c>
      <c r="C2129" s="66"/>
      <c r="D2129" s="67" t="n">
        <v>33470</v>
      </c>
      <c r="E2129" s="66" t="s">
        <v>4654</v>
      </c>
      <c r="F2129" s="66"/>
      <c r="G2129" s="64" t="s">
        <v>4734</v>
      </c>
      <c r="H2129" s="137"/>
      <c r="I2129" s="64"/>
      <c r="J2129" s="68" t="s">
        <v>4735</v>
      </c>
      <c r="K2129" s="67" t="n">
        <v>43504</v>
      </c>
      <c r="L2129" s="67" t="n">
        <v>43803</v>
      </c>
      <c r="M2129" s="45" t="n">
        <f aca="false">L2129-K2129</f>
        <v>299</v>
      </c>
      <c r="N2129" s="17"/>
      <c r="O2129" s="18"/>
    </row>
    <row r="2130" customFormat="false" ht="34" hidden="false" customHeight="false" outlineLevel="0" collapsed="false">
      <c r="A2130" s="64" t="s">
        <v>3398</v>
      </c>
      <c r="B2130" s="65" t="s">
        <v>52</v>
      </c>
      <c r="C2130" s="66"/>
      <c r="D2130" s="67" t="n">
        <v>36540</v>
      </c>
      <c r="E2130" s="66" t="s">
        <v>4654</v>
      </c>
      <c r="F2130" s="66"/>
      <c r="G2130" s="64" t="s">
        <v>4736</v>
      </c>
      <c r="H2130" s="137"/>
      <c r="I2130" s="64"/>
      <c r="J2130" s="68" t="s">
        <v>4737</v>
      </c>
      <c r="K2130" s="67" t="n">
        <v>43504</v>
      </c>
      <c r="L2130" s="67" t="n">
        <v>43803</v>
      </c>
      <c r="M2130" s="45" t="n">
        <f aca="false">L2130-K2130</f>
        <v>299</v>
      </c>
      <c r="N2130" s="17"/>
      <c r="O2130" s="18"/>
    </row>
    <row r="2131" customFormat="false" ht="17" hidden="false" customHeight="false" outlineLevel="0" collapsed="false">
      <c r="A2131" s="13" t="s">
        <v>3401</v>
      </c>
      <c r="B2131" s="9" t="s">
        <v>2377</v>
      </c>
      <c r="C2131" s="10"/>
      <c r="D2131" s="11" t="n">
        <v>33168</v>
      </c>
      <c r="E2131" s="10" t="s">
        <v>4654</v>
      </c>
      <c r="F2131" s="10"/>
      <c r="G2131" s="13" t="s">
        <v>4738</v>
      </c>
      <c r="H2131" s="138"/>
      <c r="I2131" s="13"/>
      <c r="J2131" s="20" t="n">
        <v>50000</v>
      </c>
      <c r="K2131" s="11" t="n">
        <v>42689</v>
      </c>
      <c r="L2131" s="11" t="n">
        <v>43803</v>
      </c>
      <c r="M2131" s="45" t="n">
        <f aca="false">L2131-K2131</f>
        <v>1114</v>
      </c>
      <c r="N2131" s="17"/>
      <c r="O2131" s="18"/>
    </row>
    <row r="2132" customFormat="false" ht="17" hidden="false" customHeight="false" outlineLevel="0" collapsed="false">
      <c r="A2132" s="64" t="s">
        <v>4739</v>
      </c>
      <c r="B2132" s="65" t="s">
        <v>4740</v>
      </c>
      <c r="C2132" s="66"/>
      <c r="D2132" s="67" t="n">
        <v>36377</v>
      </c>
      <c r="E2132" s="66" t="s">
        <v>4654</v>
      </c>
      <c r="F2132" s="66"/>
      <c r="G2132" s="64" t="s">
        <v>4741</v>
      </c>
      <c r="H2132" s="137"/>
      <c r="I2132" s="64"/>
      <c r="J2132" s="68" t="s">
        <v>4742</v>
      </c>
      <c r="K2132" s="67" t="n">
        <v>43334</v>
      </c>
      <c r="L2132" s="67" t="n">
        <v>43803</v>
      </c>
      <c r="M2132" s="45" t="n">
        <f aca="false">L2132-K2132</f>
        <v>469</v>
      </c>
      <c r="N2132" s="17"/>
      <c r="O2132" s="18"/>
    </row>
    <row r="2133" customFormat="false" ht="34" hidden="false" customHeight="false" outlineLevel="0" collapsed="false">
      <c r="A2133" s="13" t="s">
        <v>4743</v>
      </c>
      <c r="B2133" s="9" t="s">
        <v>4744</v>
      </c>
      <c r="C2133" s="10"/>
      <c r="D2133" s="11" t="n">
        <v>36935</v>
      </c>
      <c r="E2133" s="10" t="s">
        <v>4654</v>
      </c>
      <c r="F2133" s="10"/>
      <c r="G2133" s="13" t="s">
        <v>4745</v>
      </c>
      <c r="H2133" s="138"/>
      <c r="I2133" s="13"/>
      <c r="J2133" s="20" t="n">
        <v>500000</v>
      </c>
      <c r="K2133" s="11" t="n">
        <v>43312</v>
      </c>
      <c r="L2133" s="11" t="n">
        <v>43803</v>
      </c>
      <c r="M2133" s="45" t="n">
        <f aca="false">L2133-K2133</f>
        <v>491</v>
      </c>
      <c r="N2133" s="17"/>
      <c r="O2133" s="18"/>
    </row>
    <row r="2134" customFormat="false" ht="34" hidden="false" customHeight="false" outlineLevel="0" collapsed="false">
      <c r="A2134" s="13" t="s">
        <v>4746</v>
      </c>
      <c r="B2134" s="9" t="s">
        <v>285</v>
      </c>
      <c r="C2134" s="10"/>
      <c r="D2134" s="11" t="n">
        <v>36088</v>
      </c>
      <c r="E2134" s="10" t="s">
        <v>4654</v>
      </c>
      <c r="F2134" s="10"/>
      <c r="G2134" s="13" t="s">
        <v>4747</v>
      </c>
      <c r="H2134" s="138"/>
      <c r="I2134" s="13"/>
      <c r="J2134" s="20" t="n">
        <v>50000</v>
      </c>
      <c r="K2134" s="11" t="n">
        <v>43576</v>
      </c>
      <c r="L2134" s="11" t="n">
        <v>43803</v>
      </c>
      <c r="M2134" s="45" t="n">
        <f aca="false">L2134-K2134</f>
        <v>227</v>
      </c>
      <c r="N2134" s="17"/>
      <c r="O2134" s="18"/>
    </row>
    <row r="2135" customFormat="false" ht="17" hidden="false" customHeight="false" outlineLevel="0" collapsed="false">
      <c r="A2135" s="64" t="s">
        <v>4748</v>
      </c>
      <c r="B2135" s="65" t="s">
        <v>32</v>
      </c>
      <c r="C2135" s="66"/>
      <c r="D2135" s="67" t="n">
        <v>31396</v>
      </c>
      <c r="E2135" s="66" t="s">
        <v>4654</v>
      </c>
      <c r="F2135" s="66"/>
      <c r="G2135" s="64" t="s">
        <v>4749</v>
      </c>
      <c r="H2135" s="137" t="s">
        <v>246</v>
      </c>
      <c r="I2135" s="64"/>
      <c r="J2135" s="68" t="n">
        <v>50000</v>
      </c>
      <c r="K2135" s="67" t="n">
        <v>43640</v>
      </c>
      <c r="L2135" s="67" t="n">
        <v>43803</v>
      </c>
      <c r="M2135" s="45" t="n">
        <f aca="false">L2135-K2135</f>
        <v>163</v>
      </c>
      <c r="N2135" s="17"/>
      <c r="O2135" s="18"/>
    </row>
    <row r="2136" customFormat="false" ht="17" hidden="false" customHeight="false" outlineLevel="0" collapsed="false">
      <c r="A2136" s="64" t="s">
        <v>882</v>
      </c>
      <c r="B2136" s="65" t="s">
        <v>137</v>
      </c>
      <c r="C2136" s="66"/>
      <c r="D2136" s="67" t="n">
        <v>26237</v>
      </c>
      <c r="E2136" s="66" t="s">
        <v>4654</v>
      </c>
      <c r="F2136" s="66"/>
      <c r="G2136" s="64" t="s">
        <v>4677</v>
      </c>
      <c r="H2136" s="137"/>
      <c r="I2136" s="64"/>
      <c r="J2136" s="66" t="s">
        <v>4750</v>
      </c>
      <c r="K2136" s="67" t="n">
        <v>43148</v>
      </c>
      <c r="L2136" s="67" t="n">
        <v>43803</v>
      </c>
      <c r="M2136" s="45" t="n">
        <f aca="false">L2136-K2136</f>
        <v>655</v>
      </c>
      <c r="N2136" s="17"/>
      <c r="O2136" s="18"/>
    </row>
    <row r="2137" customFormat="false" ht="17" hidden="false" customHeight="false" outlineLevel="0" collapsed="false">
      <c r="A2137" s="77" t="s">
        <v>2250</v>
      </c>
      <c r="B2137" s="65" t="s">
        <v>3212</v>
      </c>
      <c r="C2137" s="66"/>
      <c r="D2137" s="67" t="n">
        <v>29876</v>
      </c>
      <c r="E2137" s="66" t="s">
        <v>4654</v>
      </c>
      <c r="F2137" s="66"/>
      <c r="G2137" s="64" t="s">
        <v>4751</v>
      </c>
      <c r="H2137" s="137"/>
      <c r="I2137" s="87"/>
      <c r="J2137" s="114" t="n">
        <v>100000</v>
      </c>
      <c r="K2137" s="131" t="n">
        <v>43378</v>
      </c>
      <c r="L2137" s="67" t="n">
        <v>43803</v>
      </c>
      <c r="M2137" s="45" t="n">
        <f aca="false">L2137-K2137</f>
        <v>425</v>
      </c>
      <c r="N2137" s="17"/>
      <c r="O2137" s="18"/>
    </row>
    <row r="2138" customFormat="false" ht="17" hidden="false" customHeight="false" outlineLevel="0" collapsed="false">
      <c r="A2138" s="24" t="s">
        <v>28</v>
      </c>
      <c r="B2138" s="9" t="s">
        <v>4752</v>
      </c>
      <c r="C2138" s="10"/>
      <c r="D2138" s="11" t="n">
        <v>29788</v>
      </c>
      <c r="E2138" s="10" t="s">
        <v>4654</v>
      </c>
      <c r="F2138" s="10"/>
      <c r="G2138" s="13" t="s">
        <v>4753</v>
      </c>
      <c r="H2138" s="138"/>
      <c r="I2138" s="25"/>
      <c r="J2138" s="26" t="n">
        <v>50000</v>
      </c>
      <c r="K2138" s="28" t="n">
        <v>42643</v>
      </c>
      <c r="L2138" s="11" t="n">
        <v>43803</v>
      </c>
      <c r="M2138" s="45" t="n">
        <f aca="false">L2138-K2138</f>
        <v>1160</v>
      </c>
      <c r="N2138" s="17"/>
      <c r="O2138" s="18"/>
    </row>
    <row r="2139" customFormat="false" ht="17" hidden="false" customHeight="false" outlineLevel="0" collapsed="false">
      <c r="A2139" s="77" t="s">
        <v>28</v>
      </c>
      <c r="B2139" s="65" t="s">
        <v>4754</v>
      </c>
      <c r="C2139" s="66"/>
      <c r="D2139" s="67" t="n">
        <v>35695</v>
      </c>
      <c r="E2139" s="66" t="s">
        <v>4654</v>
      </c>
      <c r="F2139" s="66"/>
      <c r="G2139" s="64" t="s">
        <v>4719</v>
      </c>
      <c r="H2139" s="137"/>
      <c r="I2139" s="78"/>
      <c r="J2139" s="118" t="s">
        <v>69</v>
      </c>
      <c r="K2139" s="79" t="n">
        <v>43574</v>
      </c>
      <c r="L2139" s="67" t="n">
        <v>43803</v>
      </c>
      <c r="M2139" s="45" t="n">
        <f aca="false">L2139-K2139</f>
        <v>229</v>
      </c>
      <c r="N2139" s="17"/>
      <c r="O2139" s="18"/>
    </row>
    <row r="2140" customFormat="false" ht="51" hidden="false" customHeight="false" outlineLevel="0" collapsed="false">
      <c r="A2140" s="77" t="s">
        <v>28</v>
      </c>
      <c r="B2140" s="65" t="s">
        <v>4755</v>
      </c>
      <c r="C2140" s="66"/>
      <c r="D2140" s="67" t="n">
        <v>22924</v>
      </c>
      <c r="E2140" s="66" t="s">
        <v>4654</v>
      </c>
      <c r="F2140" s="66"/>
      <c r="G2140" s="64" t="s">
        <v>4756</v>
      </c>
      <c r="H2140" s="137" t="s">
        <v>4757</v>
      </c>
      <c r="I2140" s="67"/>
      <c r="J2140" s="118" t="s">
        <v>4758</v>
      </c>
      <c r="K2140" s="80" t="n">
        <v>43642</v>
      </c>
      <c r="L2140" s="67" t="n">
        <v>43803</v>
      </c>
      <c r="M2140" s="45" t="n">
        <f aca="false">L2140-K2140</f>
        <v>161</v>
      </c>
      <c r="N2140" s="17"/>
      <c r="O2140" s="18"/>
    </row>
    <row r="2141" customFormat="false" ht="17" hidden="false" customHeight="false" outlineLevel="0" collapsed="false">
      <c r="A2141" s="77" t="s">
        <v>4759</v>
      </c>
      <c r="B2141" s="65" t="s">
        <v>4760</v>
      </c>
      <c r="C2141" s="66"/>
      <c r="D2141" s="67" t="n">
        <v>32341</v>
      </c>
      <c r="E2141" s="66" t="s">
        <v>4654</v>
      </c>
      <c r="F2141" s="66"/>
      <c r="G2141" s="64" t="s">
        <v>4761</v>
      </c>
      <c r="H2141" s="137"/>
      <c r="I2141" s="67"/>
      <c r="J2141" s="26" t="n">
        <v>100000</v>
      </c>
      <c r="K2141" s="80" t="n">
        <v>43407</v>
      </c>
      <c r="L2141" s="67" t="n">
        <v>43803</v>
      </c>
      <c r="M2141" s="45" t="n">
        <f aca="false">L2141-K2141</f>
        <v>396</v>
      </c>
      <c r="N2141" s="17"/>
      <c r="O2141" s="18"/>
    </row>
    <row r="2142" customFormat="false" ht="17" hidden="false" customHeight="false" outlineLevel="0" collapsed="false">
      <c r="A2142" s="69" t="s">
        <v>4762</v>
      </c>
      <c r="B2142" s="65" t="s">
        <v>4286</v>
      </c>
      <c r="C2142" s="66"/>
      <c r="D2142" s="67" t="n">
        <v>33431</v>
      </c>
      <c r="E2142" s="66" t="s">
        <v>4654</v>
      </c>
      <c r="F2142" s="66"/>
      <c r="G2142" s="64" t="s">
        <v>4763</v>
      </c>
      <c r="H2142" s="137"/>
      <c r="I2142" s="71"/>
      <c r="J2142" s="118" t="s">
        <v>4656</v>
      </c>
      <c r="K2142" s="82" t="n">
        <v>43496</v>
      </c>
      <c r="L2142" s="67" t="n">
        <v>43803</v>
      </c>
      <c r="M2142" s="45" t="n">
        <f aca="false">L2142-K2142</f>
        <v>307</v>
      </c>
      <c r="N2142" s="17"/>
      <c r="O2142" s="18"/>
    </row>
    <row r="2143" customFormat="false" ht="17" hidden="false" customHeight="false" outlineLevel="0" collapsed="false">
      <c r="A2143" s="8" t="s">
        <v>2453</v>
      </c>
      <c r="B2143" s="9" t="s">
        <v>2984</v>
      </c>
      <c r="C2143" s="10"/>
      <c r="D2143" s="11" t="n">
        <v>33106</v>
      </c>
      <c r="E2143" s="10" t="s">
        <v>4654</v>
      </c>
      <c r="F2143" s="10"/>
      <c r="G2143" s="13" t="s">
        <v>4719</v>
      </c>
      <c r="H2143" s="138"/>
      <c r="I2143" s="32"/>
      <c r="J2143" s="33" t="s">
        <v>69</v>
      </c>
      <c r="K2143" s="31" t="n">
        <v>42687</v>
      </c>
      <c r="L2143" s="11" t="n">
        <v>43803</v>
      </c>
      <c r="M2143" s="45" t="n">
        <f aca="false">L2143-K2143</f>
        <v>1116</v>
      </c>
      <c r="N2143" s="17"/>
      <c r="O2143" s="18"/>
    </row>
    <row r="2144" customFormat="false" ht="17" hidden="false" customHeight="false" outlineLevel="0" collapsed="false">
      <c r="A2144" s="83" t="s">
        <v>2453</v>
      </c>
      <c r="B2144" s="65" t="s">
        <v>4764</v>
      </c>
      <c r="C2144" s="66"/>
      <c r="D2144" s="67" t="n">
        <v>27217</v>
      </c>
      <c r="E2144" s="66" t="s">
        <v>4654</v>
      </c>
      <c r="F2144" s="66"/>
      <c r="G2144" s="64" t="s">
        <v>4765</v>
      </c>
      <c r="H2144" s="137"/>
      <c r="I2144" s="81"/>
      <c r="J2144" s="116" t="n">
        <v>10000</v>
      </c>
      <c r="K2144" s="84" t="n">
        <v>43378</v>
      </c>
      <c r="L2144" s="67" t="n">
        <v>43803</v>
      </c>
      <c r="M2144" s="45" t="n">
        <f aca="false">L2144-K2144</f>
        <v>425</v>
      </c>
      <c r="N2144" s="17"/>
      <c r="O2144" s="18"/>
    </row>
    <row r="2145" customFormat="false" ht="34" hidden="false" customHeight="false" outlineLevel="0" collapsed="false">
      <c r="A2145" s="34" t="s">
        <v>977</v>
      </c>
      <c r="B2145" s="9" t="s">
        <v>4766</v>
      </c>
      <c r="C2145" s="10"/>
      <c r="D2145" s="11" t="n">
        <v>35428</v>
      </c>
      <c r="E2145" s="10" t="s">
        <v>4654</v>
      </c>
      <c r="F2145" s="10"/>
      <c r="G2145" s="13" t="s">
        <v>4767</v>
      </c>
      <c r="H2145" s="138"/>
      <c r="I2145" s="37"/>
      <c r="J2145" s="33" t="s">
        <v>4735</v>
      </c>
      <c r="K2145" s="36" t="n">
        <v>42450</v>
      </c>
      <c r="L2145" s="11" t="n">
        <v>43803</v>
      </c>
      <c r="M2145" s="45" t="n">
        <f aca="false">L2145-K2145</f>
        <v>1353</v>
      </c>
      <c r="N2145" s="17"/>
      <c r="O2145" s="18"/>
    </row>
    <row r="2146" customFormat="false" ht="17" hidden="false" customHeight="false" outlineLevel="0" collapsed="false">
      <c r="A2146" s="83" t="s">
        <v>4768</v>
      </c>
      <c r="B2146" s="65" t="s">
        <v>4769</v>
      </c>
      <c r="C2146" s="66"/>
      <c r="D2146" s="67" t="n">
        <v>30444</v>
      </c>
      <c r="E2146" s="66" t="s">
        <v>4654</v>
      </c>
      <c r="F2146" s="66"/>
      <c r="G2146" s="64" t="s">
        <v>4770</v>
      </c>
      <c r="H2146" s="137"/>
      <c r="I2146" s="85"/>
      <c r="J2146" s="115" t="s">
        <v>4678</v>
      </c>
      <c r="K2146" s="84" t="n">
        <v>43633</v>
      </c>
      <c r="L2146" s="67" t="n">
        <v>43803</v>
      </c>
      <c r="M2146" s="45" t="n">
        <f aca="false">L2146-K2146</f>
        <v>170</v>
      </c>
      <c r="N2146" s="17"/>
      <c r="O2146" s="18"/>
    </row>
    <row r="2147" customFormat="false" ht="17" hidden="false" customHeight="false" outlineLevel="0" collapsed="false">
      <c r="A2147" s="21" t="s">
        <v>562</v>
      </c>
      <c r="B2147" s="9" t="s">
        <v>2506</v>
      </c>
      <c r="C2147" s="10"/>
      <c r="D2147" s="11" t="n">
        <v>22970</v>
      </c>
      <c r="E2147" s="10" t="s">
        <v>4654</v>
      </c>
      <c r="F2147" s="10"/>
      <c r="G2147" s="22" t="s">
        <v>4771</v>
      </c>
      <c r="H2147" s="138"/>
      <c r="I2147" s="13"/>
      <c r="J2147" s="39" t="n">
        <v>1000</v>
      </c>
      <c r="K2147" s="11" t="n">
        <v>43457</v>
      </c>
      <c r="L2147" s="11" t="n">
        <v>43803</v>
      </c>
      <c r="M2147" s="45" t="n">
        <f aca="false">L2147-K2147</f>
        <v>346</v>
      </c>
      <c r="N2147" s="17"/>
      <c r="O2147" s="18"/>
    </row>
    <row r="2148" customFormat="false" ht="34" hidden="false" customHeight="false" outlineLevel="0" collapsed="false">
      <c r="A2148" s="72" t="s">
        <v>562</v>
      </c>
      <c r="B2148" s="65" t="s">
        <v>505</v>
      </c>
      <c r="C2148" s="66"/>
      <c r="D2148" s="67" t="n">
        <v>30349</v>
      </c>
      <c r="E2148" s="66" t="s">
        <v>4654</v>
      </c>
      <c r="F2148" s="66"/>
      <c r="G2148" s="73" t="s">
        <v>4772</v>
      </c>
      <c r="H2148" s="137" t="s">
        <v>4702</v>
      </c>
      <c r="I2148" s="64"/>
      <c r="J2148" s="119" t="n">
        <v>300000</v>
      </c>
      <c r="K2148" s="67" t="n">
        <v>43357</v>
      </c>
      <c r="L2148" s="67" t="n">
        <v>43803</v>
      </c>
      <c r="M2148" s="45" t="n">
        <f aca="false">L2148-K2148</f>
        <v>446</v>
      </c>
      <c r="N2148" s="17"/>
      <c r="O2148" s="18"/>
    </row>
    <row r="2149" customFormat="false" ht="17" hidden="false" customHeight="false" outlineLevel="0" collapsed="false">
      <c r="A2149" s="64" t="s">
        <v>3517</v>
      </c>
      <c r="B2149" s="65" t="s">
        <v>3212</v>
      </c>
      <c r="C2149" s="66"/>
      <c r="D2149" s="67" t="n">
        <v>32882</v>
      </c>
      <c r="E2149" s="66" t="s">
        <v>4654</v>
      </c>
      <c r="F2149" s="66"/>
      <c r="G2149" s="64" t="s">
        <v>4677</v>
      </c>
      <c r="H2149" s="137"/>
      <c r="I2149" s="64"/>
      <c r="J2149" s="68" t="s">
        <v>4773</v>
      </c>
      <c r="K2149" s="67" t="n">
        <v>43509</v>
      </c>
      <c r="L2149" s="67" t="n">
        <v>43803</v>
      </c>
      <c r="M2149" s="45" t="n">
        <f aca="false">L2149-K2149</f>
        <v>294</v>
      </c>
      <c r="N2149" s="17"/>
      <c r="O2149" s="18"/>
    </row>
    <row r="2150" customFormat="false" ht="17" hidden="false" customHeight="false" outlineLevel="0" collapsed="false">
      <c r="A2150" s="13" t="s">
        <v>4774</v>
      </c>
      <c r="B2150" s="9" t="s">
        <v>1023</v>
      </c>
      <c r="C2150" s="10"/>
      <c r="D2150" s="11" t="n">
        <v>30280</v>
      </c>
      <c r="E2150" s="10" t="s">
        <v>4654</v>
      </c>
      <c r="F2150" s="10"/>
      <c r="G2150" s="13" t="s">
        <v>4682</v>
      </c>
      <c r="H2150" s="138"/>
      <c r="I2150" s="13"/>
      <c r="J2150" s="20" t="n">
        <v>200000</v>
      </c>
      <c r="K2150" s="11" t="n">
        <v>43021</v>
      </c>
      <c r="L2150" s="11" t="n">
        <v>43803</v>
      </c>
      <c r="M2150" s="45" t="n">
        <f aca="false">L2150-K2150</f>
        <v>782</v>
      </c>
      <c r="N2150" s="17"/>
      <c r="O2150" s="18"/>
    </row>
    <row r="2151" customFormat="false" ht="17" hidden="false" customHeight="false" outlineLevel="0" collapsed="false">
      <c r="A2151" s="64" t="s">
        <v>4775</v>
      </c>
      <c r="B2151" s="65" t="s">
        <v>83</v>
      </c>
      <c r="C2151" s="66"/>
      <c r="D2151" s="67" t="n">
        <v>35511</v>
      </c>
      <c r="E2151" s="66" t="s">
        <v>4654</v>
      </c>
      <c r="F2151" s="66"/>
      <c r="G2151" s="64" t="s">
        <v>4761</v>
      </c>
      <c r="H2151" s="138"/>
      <c r="I2151" s="13"/>
      <c r="J2151" s="66" t="s">
        <v>4678</v>
      </c>
      <c r="K2151" s="67" t="n">
        <v>43424</v>
      </c>
      <c r="L2151" s="67" t="n">
        <v>43803</v>
      </c>
      <c r="M2151" s="45" t="n">
        <f aca="false">L2151-K2151</f>
        <v>379</v>
      </c>
      <c r="N2151" s="17"/>
      <c r="O2151" s="18"/>
    </row>
    <row r="2152" customFormat="false" ht="17" hidden="false" customHeight="false" outlineLevel="0" collapsed="false">
      <c r="A2152" s="21" t="s">
        <v>4775</v>
      </c>
      <c r="B2152" s="9" t="s">
        <v>4776</v>
      </c>
      <c r="C2152" s="10"/>
      <c r="D2152" s="11" t="n">
        <v>25597</v>
      </c>
      <c r="E2152" s="10" t="s">
        <v>4654</v>
      </c>
      <c r="F2152" s="10"/>
      <c r="G2152" s="22" t="s">
        <v>4777</v>
      </c>
      <c r="H2152" s="138"/>
      <c r="I2152" s="13"/>
      <c r="J2152" s="62" t="s">
        <v>4696</v>
      </c>
      <c r="K2152" s="11" t="n">
        <v>42941</v>
      </c>
      <c r="L2152" s="11" t="n">
        <v>43803</v>
      </c>
      <c r="M2152" s="45" t="n">
        <f aca="false">L2152-K2152</f>
        <v>862</v>
      </c>
      <c r="N2152" s="17"/>
      <c r="O2152" s="18"/>
    </row>
    <row r="2153" customFormat="false" ht="17" hidden="false" customHeight="false" outlineLevel="0" collapsed="false">
      <c r="A2153" s="64" t="s">
        <v>4778</v>
      </c>
      <c r="B2153" s="65" t="s">
        <v>3212</v>
      </c>
      <c r="C2153" s="66"/>
      <c r="D2153" s="67" t="n">
        <v>35047</v>
      </c>
      <c r="E2153" s="66" t="s">
        <v>4654</v>
      </c>
      <c r="F2153" s="66"/>
      <c r="G2153" s="64" t="s">
        <v>4779</v>
      </c>
      <c r="H2153" s="137"/>
      <c r="I2153" s="64"/>
      <c r="J2153" s="68" t="n">
        <v>200000</v>
      </c>
      <c r="K2153" s="67" t="n">
        <v>43359</v>
      </c>
      <c r="L2153" s="67" t="n">
        <v>43803</v>
      </c>
      <c r="M2153" s="45" t="n">
        <f aca="false">L2153-K2153</f>
        <v>444</v>
      </c>
      <c r="N2153" s="17"/>
      <c r="O2153" s="18"/>
    </row>
    <row r="2154" customFormat="false" ht="17" hidden="false" customHeight="false" outlineLevel="0" collapsed="false">
      <c r="A2154" s="64" t="s">
        <v>4780</v>
      </c>
      <c r="B2154" s="65" t="s">
        <v>4781</v>
      </c>
      <c r="C2154" s="66"/>
      <c r="D2154" s="67" t="n">
        <v>35672</v>
      </c>
      <c r="E2154" s="66" t="s">
        <v>4654</v>
      </c>
      <c r="F2154" s="66"/>
      <c r="G2154" s="64" t="s">
        <v>4782</v>
      </c>
      <c r="H2154" s="137"/>
      <c r="I2154" s="64"/>
      <c r="J2154" s="127" t="n">
        <v>75000</v>
      </c>
      <c r="K2154" s="67" t="n">
        <v>43345</v>
      </c>
      <c r="L2154" s="67" t="n">
        <v>43803</v>
      </c>
      <c r="M2154" s="45" t="n">
        <f aca="false">L2154-K2154</f>
        <v>458</v>
      </c>
      <c r="N2154" s="17"/>
      <c r="O2154" s="18"/>
    </row>
    <row r="2155" customFormat="false" ht="34" hidden="false" customHeight="false" outlineLevel="0" collapsed="false">
      <c r="A2155" s="83" t="s">
        <v>453</v>
      </c>
      <c r="B2155" s="65" t="s">
        <v>4783</v>
      </c>
      <c r="C2155" s="66"/>
      <c r="D2155" s="67" t="n">
        <v>32853</v>
      </c>
      <c r="E2155" s="66" t="s">
        <v>4654</v>
      </c>
      <c r="F2155" s="70"/>
      <c r="G2155" s="64" t="s">
        <v>4784</v>
      </c>
      <c r="H2155" s="137" t="s">
        <v>4785</v>
      </c>
      <c r="I2155" s="81"/>
      <c r="J2155" s="116" t="s">
        <v>4786</v>
      </c>
      <c r="K2155" s="80" t="n">
        <v>43355</v>
      </c>
      <c r="L2155" s="67" t="n">
        <v>43803</v>
      </c>
      <c r="M2155" s="45" t="n">
        <f aca="false">L2155-K2155</f>
        <v>448</v>
      </c>
      <c r="N2155" s="17"/>
      <c r="O2155" s="18"/>
    </row>
    <row r="2156" customFormat="false" ht="17" hidden="false" customHeight="false" outlineLevel="0" collapsed="false">
      <c r="A2156" s="72" t="s">
        <v>1602</v>
      </c>
      <c r="B2156" s="65" t="s">
        <v>3982</v>
      </c>
      <c r="C2156" s="66"/>
      <c r="D2156" s="67" t="n">
        <v>32253</v>
      </c>
      <c r="E2156" s="66" t="s">
        <v>4654</v>
      </c>
      <c r="F2156" s="66"/>
      <c r="G2156" s="73" t="s">
        <v>4677</v>
      </c>
      <c r="H2156" s="137" t="s">
        <v>246</v>
      </c>
      <c r="I2156" s="64"/>
      <c r="J2156" s="119" t="n">
        <v>15000</v>
      </c>
      <c r="K2156" s="67" t="n">
        <v>43700</v>
      </c>
      <c r="L2156" s="11" t="n">
        <v>43803</v>
      </c>
      <c r="M2156" s="45" t="n">
        <f aca="false">L2156-K2156</f>
        <v>103</v>
      </c>
      <c r="N2156" s="17"/>
      <c r="O2156" s="18"/>
    </row>
    <row r="2157" customFormat="false" ht="17" hidden="false" customHeight="false" outlineLevel="0" collapsed="false">
      <c r="A2157" s="64" t="s">
        <v>4787</v>
      </c>
      <c r="B2157" s="65" t="s">
        <v>351</v>
      </c>
      <c r="C2157" s="66"/>
      <c r="D2157" s="67" t="n">
        <v>35216</v>
      </c>
      <c r="E2157" s="66" t="s">
        <v>4654</v>
      </c>
      <c r="F2157" s="66"/>
      <c r="G2157" s="64" t="s">
        <v>4788</v>
      </c>
      <c r="H2157" s="137"/>
      <c r="I2157" s="64"/>
      <c r="J2157" s="10" t="s">
        <v>4789</v>
      </c>
      <c r="K2157" s="67" t="n">
        <v>43157</v>
      </c>
      <c r="L2157" s="67" t="n">
        <v>43803</v>
      </c>
      <c r="M2157" s="45" t="n">
        <f aca="false">L2157-K2157</f>
        <v>646</v>
      </c>
      <c r="N2157" s="17"/>
      <c r="O2157" s="18"/>
    </row>
    <row r="2158" customFormat="false" ht="17" hidden="false" customHeight="false" outlineLevel="0" collapsed="false">
      <c r="A2158" s="64" t="s">
        <v>3602</v>
      </c>
      <c r="B2158" s="65" t="s">
        <v>4790</v>
      </c>
      <c r="C2158" s="66"/>
      <c r="D2158" s="67" t="n">
        <v>32717</v>
      </c>
      <c r="E2158" s="66" t="s">
        <v>4654</v>
      </c>
      <c r="F2158" s="66"/>
      <c r="G2158" s="64" t="s">
        <v>4791</v>
      </c>
      <c r="H2158" s="137"/>
      <c r="I2158" s="64"/>
      <c r="J2158" s="68" t="s">
        <v>4678</v>
      </c>
      <c r="K2158" s="67" t="n">
        <v>43637</v>
      </c>
      <c r="L2158" s="67" t="n">
        <v>43803</v>
      </c>
      <c r="M2158" s="45" t="n">
        <f aca="false">L2158-K2158</f>
        <v>166</v>
      </c>
      <c r="N2158" s="17"/>
      <c r="O2158" s="18"/>
    </row>
    <row r="2159" customFormat="false" ht="17" hidden="false" customHeight="false" outlineLevel="0" collapsed="false">
      <c r="A2159" s="13" t="s">
        <v>311</v>
      </c>
      <c r="B2159" s="9" t="s">
        <v>314</v>
      </c>
      <c r="C2159" s="10"/>
      <c r="D2159" s="11" t="n">
        <v>25914</v>
      </c>
      <c r="E2159" s="10" t="s">
        <v>4654</v>
      </c>
      <c r="F2159" s="10"/>
      <c r="G2159" s="13" t="s">
        <v>4792</v>
      </c>
      <c r="H2159" s="138"/>
      <c r="I2159" s="13"/>
      <c r="J2159" s="20" t="n">
        <v>1000000</v>
      </c>
      <c r="K2159" s="11" t="n">
        <v>43609</v>
      </c>
      <c r="L2159" s="11" t="n">
        <v>43803</v>
      </c>
      <c r="M2159" s="45" t="n">
        <f aca="false">L2159-K2159</f>
        <v>194</v>
      </c>
      <c r="N2159" s="17"/>
      <c r="O2159" s="18"/>
    </row>
    <row r="2160" customFormat="false" ht="51" hidden="false" customHeight="false" outlineLevel="0" collapsed="false">
      <c r="A2160" s="13" t="s">
        <v>2842</v>
      </c>
      <c r="B2160" s="9" t="s">
        <v>213</v>
      </c>
      <c r="C2160" s="10"/>
      <c r="D2160" s="11" t="n">
        <v>35242</v>
      </c>
      <c r="E2160" s="10" t="s">
        <v>4654</v>
      </c>
      <c r="F2160" s="10"/>
      <c r="G2160" s="13" t="s">
        <v>4793</v>
      </c>
      <c r="H2160" s="138"/>
      <c r="I2160" s="13"/>
      <c r="J2160" s="19" t="n">
        <v>100000</v>
      </c>
      <c r="K2160" s="11" t="n">
        <v>42595</v>
      </c>
      <c r="L2160" s="11" t="n">
        <v>43803</v>
      </c>
      <c r="M2160" s="45" t="n">
        <f aca="false">L2160-K2160</f>
        <v>1208</v>
      </c>
      <c r="N2160" s="17"/>
      <c r="O2160" s="18"/>
    </row>
    <row r="2161" customFormat="false" ht="34" hidden="false" customHeight="false" outlineLevel="0" collapsed="false">
      <c r="A2161" s="64" t="s">
        <v>4794</v>
      </c>
      <c r="B2161" s="65" t="s">
        <v>4795</v>
      </c>
      <c r="C2161" s="66"/>
      <c r="D2161" s="67" t="n">
        <v>33764</v>
      </c>
      <c r="E2161" s="66" t="s">
        <v>4654</v>
      </c>
      <c r="F2161" s="66"/>
      <c r="G2161" s="64" t="s">
        <v>4796</v>
      </c>
      <c r="H2161" s="137"/>
      <c r="I2161" s="64"/>
      <c r="J2161" s="68" t="s">
        <v>4678</v>
      </c>
      <c r="K2161" s="67" t="n">
        <v>43390</v>
      </c>
      <c r="L2161" s="67" t="n">
        <v>43803</v>
      </c>
      <c r="M2161" s="45" t="n">
        <f aca="false">L2161-K2161</f>
        <v>413</v>
      </c>
      <c r="N2161" s="17"/>
      <c r="O2161" s="18"/>
    </row>
    <row r="2162" customFormat="false" ht="17" hidden="false" customHeight="false" outlineLevel="0" collapsed="false">
      <c r="A2162" s="64" t="s">
        <v>3638</v>
      </c>
      <c r="B2162" s="65" t="s">
        <v>4797</v>
      </c>
      <c r="C2162" s="66"/>
      <c r="D2162" s="67" t="n">
        <v>32459</v>
      </c>
      <c r="E2162" s="66" t="s">
        <v>4654</v>
      </c>
      <c r="F2162" s="66"/>
      <c r="G2162" s="64" t="s">
        <v>4782</v>
      </c>
      <c r="H2162" s="137"/>
      <c r="I2162" s="64"/>
      <c r="J2162" s="66" t="s">
        <v>4678</v>
      </c>
      <c r="K2162" s="67" t="n">
        <v>43382</v>
      </c>
      <c r="L2162" s="67" t="n">
        <v>43803</v>
      </c>
      <c r="M2162" s="45" t="n">
        <f aca="false">L2162-K2162</f>
        <v>421</v>
      </c>
      <c r="N2162" s="17"/>
      <c r="O2162" s="18"/>
    </row>
    <row r="2163" customFormat="false" ht="17" hidden="false" customHeight="false" outlineLevel="0" collapsed="false">
      <c r="A2163" s="83" t="s">
        <v>2935</v>
      </c>
      <c r="B2163" s="65" t="s">
        <v>915</v>
      </c>
      <c r="C2163" s="66"/>
      <c r="D2163" s="67" t="n">
        <v>37888</v>
      </c>
      <c r="E2163" s="66" t="s">
        <v>4654</v>
      </c>
      <c r="F2163" s="70"/>
      <c r="G2163" s="64" t="s">
        <v>4798</v>
      </c>
      <c r="H2163" s="137"/>
      <c r="I2163" s="85"/>
      <c r="J2163" s="115" t="s">
        <v>4696</v>
      </c>
      <c r="K2163" s="80" t="n">
        <v>43563</v>
      </c>
      <c r="L2163" s="67" t="n">
        <v>43803</v>
      </c>
      <c r="M2163" s="45" t="n">
        <f aca="false">L2163-K2163</f>
        <v>240</v>
      </c>
      <c r="N2163" s="17"/>
      <c r="O2163" s="18"/>
    </row>
    <row r="2164" customFormat="false" ht="34" hidden="false" customHeight="false" outlineLevel="0" collapsed="false">
      <c r="A2164" s="64" t="s">
        <v>2935</v>
      </c>
      <c r="B2164" s="65" t="s">
        <v>4799</v>
      </c>
      <c r="C2164" s="66"/>
      <c r="D2164" s="67" t="n">
        <v>22909</v>
      </c>
      <c r="E2164" s="66" t="s">
        <v>4654</v>
      </c>
      <c r="F2164" s="66"/>
      <c r="G2164" s="64" t="s">
        <v>4800</v>
      </c>
      <c r="H2164" s="137"/>
      <c r="I2164" s="64"/>
      <c r="J2164" s="68" t="s">
        <v>4801</v>
      </c>
      <c r="K2164" s="67" t="n">
        <v>43129</v>
      </c>
      <c r="L2164" s="67" t="n">
        <v>43803</v>
      </c>
      <c r="M2164" s="45" t="n">
        <f aca="false">L2164-K2164</f>
        <v>674</v>
      </c>
      <c r="N2164" s="17"/>
      <c r="O2164" s="18"/>
    </row>
    <row r="2165" customFormat="false" ht="17" hidden="false" customHeight="false" outlineLevel="0" collapsed="false">
      <c r="A2165" s="64" t="s">
        <v>319</v>
      </c>
      <c r="B2165" s="65" t="s">
        <v>4802</v>
      </c>
      <c r="C2165" s="66"/>
      <c r="D2165" s="67" t="n">
        <v>37525</v>
      </c>
      <c r="E2165" s="66" t="s">
        <v>4654</v>
      </c>
      <c r="F2165" s="66"/>
      <c r="G2165" s="64" t="s">
        <v>4803</v>
      </c>
      <c r="H2165" s="137" t="s">
        <v>246</v>
      </c>
      <c r="I2165" s="64"/>
      <c r="J2165" s="68" t="n">
        <v>25000</v>
      </c>
      <c r="K2165" s="67" t="n">
        <v>43586</v>
      </c>
      <c r="L2165" s="67" t="n">
        <v>43803</v>
      </c>
      <c r="M2165" s="45" t="n">
        <f aca="false">L2165-K2165</f>
        <v>217</v>
      </c>
      <c r="N2165" s="17"/>
      <c r="O2165" s="18"/>
    </row>
    <row r="2166" customFormat="false" ht="51" hidden="false" customHeight="false" outlineLevel="0" collapsed="false">
      <c r="A2166" s="69" t="s">
        <v>987</v>
      </c>
      <c r="B2166" s="65" t="s">
        <v>4804</v>
      </c>
      <c r="C2166" s="66"/>
      <c r="D2166" s="67" t="n">
        <v>34816</v>
      </c>
      <c r="E2166" s="66" t="s">
        <v>4654</v>
      </c>
      <c r="F2166" s="70"/>
      <c r="G2166" s="64" t="s">
        <v>4805</v>
      </c>
      <c r="H2166" s="137"/>
      <c r="I2166" s="81"/>
      <c r="J2166" s="117" t="s">
        <v>4806</v>
      </c>
      <c r="K2166" s="80" t="n">
        <v>43383</v>
      </c>
      <c r="L2166" s="67" t="n">
        <v>43803</v>
      </c>
      <c r="M2166" s="45" t="n">
        <f aca="false">L2166-K2166</f>
        <v>420</v>
      </c>
      <c r="N2166" s="17"/>
      <c r="O2166" s="18"/>
    </row>
    <row r="2167" customFormat="false" ht="17" hidden="false" customHeight="false" outlineLevel="0" collapsed="false">
      <c r="A2167" s="83" t="s">
        <v>987</v>
      </c>
      <c r="B2167" s="65" t="s">
        <v>288</v>
      </c>
      <c r="C2167" s="66"/>
      <c r="D2167" s="67" t="n">
        <v>23531</v>
      </c>
      <c r="E2167" s="66" t="s">
        <v>4654</v>
      </c>
      <c r="F2167" s="70"/>
      <c r="G2167" s="64" t="s">
        <v>4765</v>
      </c>
      <c r="H2167" s="138"/>
      <c r="I2167" s="32"/>
      <c r="J2167" s="115" t="n">
        <v>30000</v>
      </c>
      <c r="K2167" s="80" t="n">
        <v>43394</v>
      </c>
      <c r="L2167" s="67" t="n">
        <v>43803</v>
      </c>
      <c r="M2167" s="45" t="n">
        <f aca="false">L2167-K2167</f>
        <v>409</v>
      </c>
      <c r="N2167" s="17"/>
      <c r="O2167" s="18"/>
    </row>
    <row r="2168" customFormat="false" ht="34" hidden="false" customHeight="false" outlineLevel="0" collapsed="false">
      <c r="A2168" s="64" t="s">
        <v>987</v>
      </c>
      <c r="B2168" s="65" t="s">
        <v>4807</v>
      </c>
      <c r="C2168" s="66"/>
      <c r="D2168" s="67" t="n">
        <v>23434</v>
      </c>
      <c r="E2168" s="66" t="s">
        <v>4654</v>
      </c>
      <c r="F2168" s="66"/>
      <c r="G2168" s="64" t="s">
        <v>4808</v>
      </c>
      <c r="H2168" s="137"/>
      <c r="I2168" s="64"/>
      <c r="J2168" s="68" t="s">
        <v>4801</v>
      </c>
      <c r="K2168" s="67" t="n">
        <v>43160</v>
      </c>
      <c r="L2168" s="67" t="n">
        <v>43803</v>
      </c>
      <c r="M2168" s="45" t="n">
        <f aca="false">L2168-K2168</f>
        <v>643</v>
      </c>
      <c r="N2168" s="17"/>
      <c r="O2168" s="18"/>
    </row>
    <row r="2169" customFormat="false" ht="17" hidden="false" customHeight="false" outlineLevel="0" collapsed="false">
      <c r="A2169" s="64" t="s">
        <v>4809</v>
      </c>
      <c r="B2169" s="65" t="s">
        <v>4810</v>
      </c>
      <c r="C2169" s="66"/>
      <c r="D2169" s="67" t="n">
        <v>34622</v>
      </c>
      <c r="E2169" s="66" t="s">
        <v>4654</v>
      </c>
      <c r="F2169" s="66"/>
      <c r="G2169" s="64" t="s">
        <v>4749</v>
      </c>
      <c r="H2169" s="137" t="s">
        <v>246</v>
      </c>
      <c r="I2169" s="64"/>
      <c r="J2169" s="68" t="n">
        <v>2500</v>
      </c>
      <c r="K2169" s="67" t="n">
        <v>43361</v>
      </c>
      <c r="L2169" s="67" t="n">
        <v>43803</v>
      </c>
      <c r="M2169" s="45" t="n">
        <f aca="false">L2169-K2169</f>
        <v>442</v>
      </c>
      <c r="N2169" s="17"/>
      <c r="O2169" s="18"/>
    </row>
    <row r="2170" customFormat="false" ht="17" hidden="false" customHeight="false" outlineLevel="0" collapsed="false">
      <c r="A2170" s="64" t="s">
        <v>3652</v>
      </c>
      <c r="B2170" s="65" t="s">
        <v>155</v>
      </c>
      <c r="C2170" s="66"/>
      <c r="D2170" s="67" t="n">
        <v>33066</v>
      </c>
      <c r="E2170" s="66" t="s">
        <v>4654</v>
      </c>
      <c r="F2170" s="66"/>
      <c r="G2170" s="64" t="s">
        <v>4811</v>
      </c>
      <c r="H2170" s="138"/>
      <c r="I2170" s="13"/>
      <c r="J2170" s="19" t="n">
        <v>100000</v>
      </c>
      <c r="K2170" s="67" t="n">
        <v>43430</v>
      </c>
      <c r="L2170" s="67" t="n">
        <v>43803</v>
      </c>
      <c r="M2170" s="45" t="n">
        <f aca="false">L2170-K2170</f>
        <v>373</v>
      </c>
      <c r="N2170" s="17"/>
      <c r="O2170" s="18"/>
    </row>
    <row r="2171" customFormat="false" ht="17" hidden="false" customHeight="false" outlineLevel="0" collapsed="false">
      <c r="A2171" s="64" t="s">
        <v>3652</v>
      </c>
      <c r="B2171" s="65" t="s">
        <v>4812</v>
      </c>
      <c r="C2171" s="66"/>
      <c r="D2171" s="67" t="n">
        <v>29398</v>
      </c>
      <c r="E2171" s="66" t="s">
        <v>4654</v>
      </c>
      <c r="F2171" s="66"/>
      <c r="G2171" s="64" t="s">
        <v>4677</v>
      </c>
      <c r="H2171" s="137"/>
      <c r="I2171" s="13"/>
      <c r="J2171" s="20" t="s">
        <v>69</v>
      </c>
      <c r="K2171" s="67" t="n">
        <v>43202</v>
      </c>
      <c r="L2171" s="67" t="n">
        <v>43803</v>
      </c>
      <c r="M2171" s="45" t="n">
        <f aca="false">L2171-K2171</f>
        <v>601</v>
      </c>
      <c r="N2171" s="17"/>
      <c r="O2171" s="18"/>
    </row>
    <row r="2172" customFormat="false" ht="34" hidden="false" customHeight="false" outlineLevel="0" collapsed="false">
      <c r="A2172" s="21" t="s">
        <v>322</v>
      </c>
      <c r="B2172" s="9" t="s">
        <v>89</v>
      </c>
      <c r="C2172" s="10"/>
      <c r="D2172" s="11" t="n">
        <v>35734</v>
      </c>
      <c r="E2172" s="10" t="s">
        <v>4654</v>
      </c>
      <c r="F2172" s="10"/>
      <c r="G2172" s="22" t="s">
        <v>4813</v>
      </c>
      <c r="H2172" s="138"/>
      <c r="I2172" s="13"/>
      <c r="J2172" s="39" t="n">
        <v>315000</v>
      </c>
      <c r="K2172" s="11" t="n">
        <v>42634</v>
      </c>
      <c r="L2172" s="11" t="n">
        <v>43803</v>
      </c>
      <c r="M2172" s="45" t="n">
        <f aca="false">L2172-K2172</f>
        <v>1169</v>
      </c>
      <c r="N2172" s="17"/>
      <c r="O2172" s="18"/>
    </row>
    <row r="2173" customFormat="false" ht="17" hidden="false" customHeight="false" outlineLevel="0" collapsed="false">
      <c r="A2173" s="64" t="s">
        <v>4814</v>
      </c>
      <c r="B2173" s="65" t="s">
        <v>77</v>
      </c>
      <c r="C2173" s="66"/>
      <c r="D2173" s="67" t="n">
        <v>32007</v>
      </c>
      <c r="E2173" s="66" t="s">
        <v>4654</v>
      </c>
      <c r="F2173" s="66"/>
      <c r="G2173" s="64" t="s">
        <v>4803</v>
      </c>
      <c r="H2173" s="137" t="s">
        <v>246</v>
      </c>
      <c r="I2173" s="64"/>
      <c r="J2173" s="66" t="s">
        <v>69</v>
      </c>
      <c r="K2173" s="67" t="n">
        <v>43684</v>
      </c>
      <c r="L2173" s="11" t="n">
        <v>43803</v>
      </c>
      <c r="M2173" s="45" t="n">
        <f aca="false">L2173-K2173</f>
        <v>119</v>
      </c>
      <c r="N2173" s="17"/>
      <c r="O2173" s="18"/>
    </row>
    <row r="2174" customFormat="false" ht="17" hidden="false" customHeight="false" outlineLevel="0" collapsed="false">
      <c r="A2174" s="64" t="s">
        <v>4815</v>
      </c>
      <c r="B2174" s="65" t="s">
        <v>944</v>
      </c>
      <c r="C2174" s="66"/>
      <c r="D2174" s="67" t="n">
        <v>32888</v>
      </c>
      <c r="E2174" s="66" t="s">
        <v>4654</v>
      </c>
      <c r="F2174" s="66"/>
      <c r="G2174" s="64" t="s">
        <v>4719</v>
      </c>
      <c r="H2174" s="137"/>
      <c r="I2174" s="64"/>
      <c r="J2174" s="68" t="n">
        <v>100000</v>
      </c>
      <c r="K2174" s="67" t="n">
        <v>43479</v>
      </c>
      <c r="L2174" s="67" t="n">
        <v>43803</v>
      </c>
      <c r="M2174" s="45" t="n">
        <f aca="false">L2174-K2174</f>
        <v>324</v>
      </c>
      <c r="N2174" s="17"/>
      <c r="O2174" s="18"/>
    </row>
    <row r="2175" customFormat="false" ht="34" hidden="false" customHeight="false" outlineLevel="0" collapsed="false">
      <c r="A2175" s="64" t="s">
        <v>674</v>
      </c>
      <c r="B2175" s="65" t="s">
        <v>4707</v>
      </c>
      <c r="C2175" s="66"/>
      <c r="D2175" s="67" t="n">
        <v>35425</v>
      </c>
      <c r="E2175" s="66" t="s">
        <v>4654</v>
      </c>
      <c r="F2175" s="66"/>
      <c r="G2175" s="64" t="s">
        <v>4816</v>
      </c>
      <c r="H2175" s="137"/>
      <c r="I2175" s="64"/>
      <c r="J2175" s="68" t="s">
        <v>69</v>
      </c>
      <c r="K2175" s="67" t="n">
        <v>43479</v>
      </c>
      <c r="L2175" s="67" t="n">
        <v>43803</v>
      </c>
      <c r="M2175" s="45" t="n">
        <f aca="false">L2175-K2175</f>
        <v>324</v>
      </c>
      <c r="N2175" s="17"/>
      <c r="O2175" s="18"/>
    </row>
    <row r="2176" customFormat="false" ht="17" hidden="false" customHeight="false" outlineLevel="0" collapsed="false">
      <c r="A2176" s="64" t="s">
        <v>4817</v>
      </c>
      <c r="B2176" s="65" t="s">
        <v>4818</v>
      </c>
      <c r="C2176" s="66"/>
      <c r="D2176" s="67" t="n">
        <v>34763</v>
      </c>
      <c r="E2176" s="66" t="s">
        <v>4654</v>
      </c>
      <c r="F2176" s="66"/>
      <c r="G2176" s="64" t="s">
        <v>4677</v>
      </c>
      <c r="H2176" s="138"/>
      <c r="I2176" s="13"/>
      <c r="J2176" s="20" t="s">
        <v>4678</v>
      </c>
      <c r="K2176" s="67" t="n">
        <v>43430</v>
      </c>
      <c r="L2176" s="67" t="n">
        <v>43803</v>
      </c>
      <c r="M2176" s="45" t="n">
        <f aca="false">L2176-K2176</f>
        <v>373</v>
      </c>
      <c r="N2176" s="17"/>
      <c r="O2176" s="18"/>
    </row>
    <row r="2177" customFormat="false" ht="17" hidden="false" customHeight="false" outlineLevel="0" collapsed="false">
      <c r="A2177" s="64" t="s">
        <v>990</v>
      </c>
      <c r="B2177" s="65" t="s">
        <v>167</v>
      </c>
      <c r="C2177" s="66"/>
      <c r="D2177" s="67" t="n">
        <v>29574</v>
      </c>
      <c r="E2177" s="66" t="s">
        <v>4654</v>
      </c>
      <c r="F2177" s="66"/>
      <c r="G2177" s="64" t="s">
        <v>4819</v>
      </c>
      <c r="H2177" s="138"/>
      <c r="I2177" s="13"/>
      <c r="J2177" s="19" t="n">
        <v>100000</v>
      </c>
      <c r="K2177" s="67" t="n">
        <v>43168</v>
      </c>
      <c r="L2177" s="67" t="n">
        <v>43803</v>
      </c>
      <c r="M2177" s="45" t="n">
        <f aca="false">L2177-K2177</f>
        <v>635</v>
      </c>
      <c r="N2177" s="17"/>
      <c r="O2177" s="18"/>
    </row>
    <row r="2178" customFormat="false" ht="34" hidden="false" customHeight="false" outlineLevel="0" collapsed="false">
      <c r="A2178" s="13" t="s">
        <v>990</v>
      </c>
      <c r="B2178" s="9" t="s">
        <v>2569</v>
      </c>
      <c r="C2178" s="10"/>
      <c r="D2178" s="11" t="n">
        <v>33318</v>
      </c>
      <c r="E2178" s="10" t="s">
        <v>4654</v>
      </c>
      <c r="F2178" s="10"/>
      <c r="G2178" s="13" t="s">
        <v>4820</v>
      </c>
      <c r="H2178" s="138"/>
      <c r="I2178" s="13"/>
      <c r="J2178" s="20" t="s">
        <v>4821</v>
      </c>
      <c r="K2178" s="11" t="n">
        <v>42751</v>
      </c>
      <c r="L2178" s="11" t="n">
        <v>43803</v>
      </c>
      <c r="M2178" s="45" t="n">
        <f aca="false">L2178-K2178</f>
        <v>1052</v>
      </c>
      <c r="N2178" s="17"/>
      <c r="O2178" s="18"/>
    </row>
    <row r="2179" customFormat="false" ht="51" hidden="false" customHeight="false" outlineLevel="0" collapsed="false">
      <c r="A2179" s="13" t="s">
        <v>175</v>
      </c>
      <c r="B2179" s="9" t="s">
        <v>137</v>
      </c>
      <c r="C2179" s="10"/>
      <c r="D2179" s="11" t="n">
        <v>35249</v>
      </c>
      <c r="E2179" s="10" t="s">
        <v>4654</v>
      </c>
      <c r="F2179" s="10"/>
      <c r="G2179" s="13" t="s">
        <v>4822</v>
      </c>
      <c r="H2179" s="138"/>
      <c r="I2179" s="13"/>
      <c r="J2179" s="20" t="s">
        <v>4678</v>
      </c>
      <c r="K2179" s="11" t="n">
        <v>42441</v>
      </c>
      <c r="L2179" s="11" t="n">
        <v>43803</v>
      </c>
      <c r="M2179" s="45" t="n">
        <f aca="false">L2179-K2179</f>
        <v>1362</v>
      </c>
      <c r="N2179" s="17"/>
      <c r="O2179" s="18"/>
    </row>
    <row r="2180" customFormat="false" ht="34" hidden="false" customHeight="false" outlineLevel="0" collapsed="false">
      <c r="A2180" s="86" t="s">
        <v>175</v>
      </c>
      <c r="B2180" s="9" t="s">
        <v>4823</v>
      </c>
      <c r="C2180" s="10"/>
      <c r="D2180" s="11" t="n">
        <v>31470</v>
      </c>
      <c r="E2180" s="10" t="s">
        <v>4654</v>
      </c>
      <c r="F2180" s="12"/>
      <c r="G2180" s="13" t="s">
        <v>4824</v>
      </c>
      <c r="H2180" s="138"/>
      <c r="I2180" s="14"/>
      <c r="J2180" s="15" t="s">
        <v>4678</v>
      </c>
      <c r="K2180" s="16" t="n">
        <v>43315</v>
      </c>
      <c r="L2180" s="11" t="n">
        <v>43803</v>
      </c>
      <c r="M2180" s="45" t="n">
        <f aca="false">L2180-K2180</f>
        <v>488</v>
      </c>
      <c r="N2180" s="17"/>
      <c r="O2180" s="18"/>
    </row>
    <row r="2181" customFormat="false" ht="17" hidden="false" customHeight="false" outlineLevel="0" collapsed="false">
      <c r="A2181" s="64" t="s">
        <v>2285</v>
      </c>
      <c r="B2181" s="65" t="s">
        <v>167</v>
      </c>
      <c r="C2181" s="66"/>
      <c r="D2181" s="67" t="n">
        <v>26135</v>
      </c>
      <c r="E2181" s="66" t="s">
        <v>4654</v>
      </c>
      <c r="F2181" s="66"/>
      <c r="G2181" s="64" t="s">
        <v>4825</v>
      </c>
      <c r="H2181" s="137"/>
      <c r="I2181" s="64"/>
      <c r="J2181" s="68" t="n">
        <v>500000</v>
      </c>
      <c r="K2181" s="67" t="n">
        <v>43679</v>
      </c>
      <c r="L2181" s="11" t="n">
        <v>43803</v>
      </c>
      <c r="M2181" s="45" t="n">
        <f aca="false">L2181-K2181</f>
        <v>124</v>
      </c>
      <c r="N2181" s="17"/>
      <c r="O2181" s="18"/>
    </row>
    <row r="2182" customFormat="false" ht="17" hidden="false" customHeight="false" outlineLevel="0" collapsed="false">
      <c r="A2182" s="13" t="s">
        <v>467</v>
      </c>
      <c r="B2182" s="9" t="s">
        <v>89</v>
      </c>
      <c r="C2182" s="10"/>
      <c r="D2182" s="11" t="n">
        <v>33948</v>
      </c>
      <c r="E2182" s="10" t="s">
        <v>4654</v>
      </c>
      <c r="F2182" s="10"/>
      <c r="G2182" s="13" t="s">
        <v>4826</v>
      </c>
      <c r="H2182" s="138"/>
      <c r="I2182" s="13"/>
      <c r="J2182" s="20" t="n">
        <v>500000</v>
      </c>
      <c r="K2182" s="11" t="n">
        <v>43063</v>
      </c>
      <c r="L2182" s="11" t="n">
        <v>43803</v>
      </c>
      <c r="M2182" s="45" t="n">
        <f aca="false">L2182-K2182</f>
        <v>740</v>
      </c>
      <c r="N2182" s="17"/>
      <c r="O2182" s="18"/>
    </row>
    <row r="2183" customFormat="false" ht="34" hidden="false" customHeight="false" outlineLevel="0" collapsed="false">
      <c r="A2183" s="13" t="s">
        <v>4827</v>
      </c>
      <c r="B2183" s="9" t="s">
        <v>124</v>
      </c>
      <c r="C2183" s="10"/>
      <c r="D2183" s="11" t="n">
        <v>36124</v>
      </c>
      <c r="E2183" s="10" t="s">
        <v>4654</v>
      </c>
      <c r="F2183" s="10"/>
      <c r="G2183" s="13" t="s">
        <v>4828</v>
      </c>
      <c r="H2183" s="138"/>
      <c r="I2183" s="13"/>
      <c r="J2183" s="20" t="s">
        <v>4656</v>
      </c>
      <c r="K2183" s="11" t="n">
        <v>43076</v>
      </c>
      <c r="L2183" s="11" t="n">
        <v>43803</v>
      </c>
      <c r="M2183" s="45" t="n">
        <f aca="false">L2183-K2183</f>
        <v>727</v>
      </c>
      <c r="N2183" s="17"/>
      <c r="O2183" s="18"/>
    </row>
    <row r="2184" customFormat="false" ht="17" hidden="false" customHeight="false" outlineLevel="0" collapsed="false">
      <c r="A2184" s="13" t="s">
        <v>4827</v>
      </c>
      <c r="B2184" s="9" t="s">
        <v>904</v>
      </c>
      <c r="C2184" s="10"/>
      <c r="D2184" s="11" t="n">
        <v>35106</v>
      </c>
      <c r="E2184" s="10" t="s">
        <v>4654</v>
      </c>
      <c r="F2184" s="10"/>
      <c r="G2184" s="13" t="s">
        <v>4829</v>
      </c>
      <c r="H2184" s="138" t="s">
        <v>246</v>
      </c>
      <c r="I2184" s="13"/>
      <c r="J2184" s="20" t="n">
        <v>60000</v>
      </c>
      <c r="K2184" s="11" t="n">
        <v>43625</v>
      </c>
      <c r="L2184" s="11" t="n">
        <v>43803</v>
      </c>
      <c r="M2184" s="45" t="n">
        <f aca="false">L2184-K2184</f>
        <v>178</v>
      </c>
      <c r="N2184" s="17"/>
      <c r="O2184" s="18"/>
    </row>
    <row r="2185" customFormat="false" ht="17" hidden="false" customHeight="false" outlineLevel="0" collapsed="false">
      <c r="A2185" s="64" t="s">
        <v>4830</v>
      </c>
      <c r="B2185" s="65" t="s">
        <v>3545</v>
      </c>
      <c r="C2185" s="66"/>
      <c r="D2185" s="67" t="n">
        <v>29897</v>
      </c>
      <c r="E2185" s="66" t="s">
        <v>4654</v>
      </c>
      <c r="F2185" s="66"/>
      <c r="G2185" s="64" t="s">
        <v>4798</v>
      </c>
      <c r="H2185" s="137"/>
      <c r="I2185" s="64"/>
      <c r="J2185" s="68" t="n">
        <v>25000</v>
      </c>
      <c r="K2185" s="67" t="n">
        <v>43362</v>
      </c>
      <c r="L2185" s="67" t="n">
        <v>43803</v>
      </c>
      <c r="M2185" s="45" t="n">
        <f aca="false">L2185-K2185</f>
        <v>441</v>
      </c>
      <c r="N2185" s="17"/>
      <c r="O2185" s="18"/>
    </row>
    <row r="2186" customFormat="false" ht="17" hidden="false" customHeight="false" outlineLevel="0" collapsed="false">
      <c r="A2186" s="64" t="s">
        <v>4831</v>
      </c>
      <c r="B2186" s="65" t="s">
        <v>4832</v>
      </c>
      <c r="C2186" s="66"/>
      <c r="D2186" s="67" t="n">
        <v>35469</v>
      </c>
      <c r="E2186" s="66" t="s">
        <v>4654</v>
      </c>
      <c r="F2186" s="66"/>
      <c r="G2186" s="64" t="s">
        <v>4677</v>
      </c>
      <c r="H2186" s="137"/>
      <c r="I2186" s="64"/>
      <c r="J2186" s="66" t="s">
        <v>4678</v>
      </c>
      <c r="K2186" s="67" t="n">
        <v>43574</v>
      </c>
      <c r="L2186" s="67" t="n">
        <v>43803</v>
      </c>
      <c r="M2186" s="45" t="n">
        <f aca="false">L2186-K2186</f>
        <v>229</v>
      </c>
      <c r="N2186" s="17"/>
      <c r="O2186" s="18"/>
    </row>
    <row r="2187" customFormat="false" ht="17" hidden="false" customHeight="false" outlineLevel="0" collapsed="false">
      <c r="A2187" s="13" t="s">
        <v>4833</v>
      </c>
      <c r="B2187" s="9" t="s">
        <v>217</v>
      </c>
      <c r="C2187" s="10"/>
      <c r="D2187" s="11" t="n">
        <v>30397</v>
      </c>
      <c r="E2187" s="10" t="s">
        <v>4654</v>
      </c>
      <c r="F2187" s="10"/>
      <c r="G2187" s="13" t="s">
        <v>4655</v>
      </c>
      <c r="H2187" s="138"/>
      <c r="I2187" s="13"/>
      <c r="J2187" s="20" t="s">
        <v>4834</v>
      </c>
      <c r="K2187" s="11" t="n">
        <v>42308</v>
      </c>
      <c r="L2187" s="11" t="n">
        <v>43803</v>
      </c>
      <c r="M2187" s="45" t="n">
        <f aca="false">L2187-K2187</f>
        <v>1495</v>
      </c>
      <c r="N2187" s="17"/>
      <c r="O2187" s="18"/>
    </row>
    <row r="2188" customFormat="false" ht="17" hidden="false" customHeight="false" outlineLevel="0" collapsed="false">
      <c r="A2188" s="64" t="s">
        <v>4833</v>
      </c>
      <c r="B2188" s="65" t="s">
        <v>2867</v>
      </c>
      <c r="C2188" s="66"/>
      <c r="D2188" s="67" t="n">
        <v>33898</v>
      </c>
      <c r="E2188" s="66" t="s">
        <v>4654</v>
      </c>
      <c r="F2188" s="66"/>
      <c r="G2188" s="64" t="s">
        <v>4835</v>
      </c>
      <c r="H2188" s="137"/>
      <c r="I2188" s="64"/>
      <c r="J2188" s="68" t="s">
        <v>4834</v>
      </c>
      <c r="K2188" s="67" t="n">
        <v>43244</v>
      </c>
      <c r="L2188" s="67" t="n">
        <v>43803</v>
      </c>
      <c r="M2188" s="45" t="n">
        <f aca="false">L2188-K2188</f>
        <v>559</v>
      </c>
      <c r="N2188" s="17"/>
      <c r="O2188" s="18"/>
    </row>
    <row r="2189" customFormat="false" ht="51" hidden="false" customHeight="false" outlineLevel="0" collapsed="false">
      <c r="A2189" s="64" t="s">
        <v>683</v>
      </c>
      <c r="B2189" s="65" t="s">
        <v>285</v>
      </c>
      <c r="C2189" s="66"/>
      <c r="D2189" s="67" t="n">
        <v>34707</v>
      </c>
      <c r="E2189" s="66" t="s">
        <v>4654</v>
      </c>
      <c r="F2189" s="66"/>
      <c r="G2189" s="64" t="s">
        <v>4836</v>
      </c>
      <c r="H2189" s="137" t="s">
        <v>4837</v>
      </c>
      <c r="I2189" s="64"/>
      <c r="J2189" s="68" t="s">
        <v>4838</v>
      </c>
      <c r="K2189" s="67" t="n">
        <v>43574</v>
      </c>
      <c r="L2189" s="67" t="n">
        <v>43803</v>
      </c>
      <c r="M2189" s="45" t="n">
        <f aca="false">L2189-K2189</f>
        <v>229</v>
      </c>
      <c r="N2189" s="17"/>
      <c r="O2189" s="18"/>
    </row>
    <row r="2190" customFormat="false" ht="102" hidden="false" customHeight="false" outlineLevel="0" collapsed="false">
      <c r="A2190" s="69" t="s">
        <v>3083</v>
      </c>
      <c r="B2190" s="65" t="s">
        <v>2390</v>
      </c>
      <c r="C2190" s="66"/>
      <c r="D2190" s="67" t="n">
        <v>35542</v>
      </c>
      <c r="E2190" s="66" t="s">
        <v>4654</v>
      </c>
      <c r="F2190" s="70"/>
      <c r="G2190" s="64" t="s">
        <v>4839</v>
      </c>
      <c r="H2190" s="137"/>
      <c r="I2190" s="87"/>
      <c r="J2190" s="128" t="s">
        <v>4840</v>
      </c>
      <c r="K2190" s="80" t="n">
        <v>43644</v>
      </c>
      <c r="L2190" s="67" t="n">
        <v>43803</v>
      </c>
      <c r="M2190" s="45" t="n">
        <f aca="false">L2190-K2190</f>
        <v>159</v>
      </c>
      <c r="N2190" s="17"/>
      <c r="O2190" s="18"/>
    </row>
    <row r="2191" customFormat="false" ht="17" hidden="false" customHeight="false" outlineLevel="0" collapsed="false">
      <c r="A2191" s="64" t="s">
        <v>4841</v>
      </c>
      <c r="B2191" s="65" t="s">
        <v>835</v>
      </c>
      <c r="C2191" s="66"/>
      <c r="D2191" s="67" t="n">
        <v>31372</v>
      </c>
      <c r="E2191" s="66" t="s">
        <v>4654</v>
      </c>
      <c r="F2191" s="66"/>
      <c r="G2191" s="64" t="s">
        <v>4842</v>
      </c>
      <c r="H2191" s="137" t="s">
        <v>246</v>
      </c>
      <c r="I2191" s="64"/>
      <c r="J2191" s="66" t="s">
        <v>4656</v>
      </c>
      <c r="K2191" s="67" t="n">
        <v>43557</v>
      </c>
      <c r="L2191" s="67" t="n">
        <v>43803</v>
      </c>
      <c r="M2191" s="45" t="n">
        <f aca="false">L2191-K2191</f>
        <v>246</v>
      </c>
      <c r="N2191" s="17"/>
      <c r="O2191" s="18"/>
    </row>
    <row r="2192" customFormat="false" ht="17" hidden="false" customHeight="false" outlineLevel="0" collapsed="false">
      <c r="A2192" s="64" t="s">
        <v>4843</v>
      </c>
      <c r="B2192" s="65" t="s">
        <v>4844</v>
      </c>
      <c r="C2192" s="66"/>
      <c r="D2192" s="67" t="n">
        <v>36483</v>
      </c>
      <c r="E2192" s="66" t="s">
        <v>4654</v>
      </c>
      <c r="F2192" s="66"/>
      <c r="G2192" s="64" t="s">
        <v>4845</v>
      </c>
      <c r="H2192" s="137"/>
      <c r="I2192" s="64"/>
      <c r="J2192" s="68" t="s">
        <v>4846</v>
      </c>
      <c r="K2192" s="67" t="n">
        <v>43501</v>
      </c>
      <c r="L2192" s="67" t="n">
        <v>43803</v>
      </c>
      <c r="M2192" s="45" t="n">
        <f aca="false">L2192-K2192</f>
        <v>302</v>
      </c>
      <c r="N2192" s="17"/>
      <c r="O2192" s="18"/>
    </row>
    <row r="2193" customFormat="false" ht="34" hidden="false" customHeight="false" outlineLevel="0" collapsed="false">
      <c r="A2193" s="64" t="s">
        <v>3777</v>
      </c>
      <c r="B2193" s="65" t="s">
        <v>911</v>
      </c>
      <c r="C2193" s="66"/>
      <c r="D2193" s="67" t="n">
        <v>33332</v>
      </c>
      <c r="E2193" s="66" t="s">
        <v>4654</v>
      </c>
      <c r="F2193" s="66"/>
      <c r="G2193" s="64" t="s">
        <v>4847</v>
      </c>
      <c r="H2193" s="137"/>
      <c r="I2193" s="64"/>
      <c r="J2193" s="75" t="n">
        <v>50000</v>
      </c>
      <c r="K2193" s="67" t="n">
        <v>43248</v>
      </c>
      <c r="L2193" s="67" t="n">
        <v>43803</v>
      </c>
      <c r="M2193" s="45" t="n">
        <f aca="false">L2193-K2193</f>
        <v>555</v>
      </c>
      <c r="N2193" s="17"/>
      <c r="O2193" s="18"/>
    </row>
    <row r="2194" customFormat="false" ht="17" hidden="false" customHeight="false" outlineLevel="0" collapsed="false">
      <c r="A2194" s="64" t="s">
        <v>3784</v>
      </c>
      <c r="B2194" s="65" t="s">
        <v>4848</v>
      </c>
      <c r="C2194" s="66"/>
      <c r="D2194" s="67" t="n">
        <v>34538</v>
      </c>
      <c r="E2194" s="66" t="s">
        <v>4654</v>
      </c>
      <c r="F2194" s="66"/>
      <c r="G2194" s="64" t="s">
        <v>4849</v>
      </c>
      <c r="H2194" s="138"/>
      <c r="I2194" s="13"/>
      <c r="J2194" s="68" t="s">
        <v>4678</v>
      </c>
      <c r="K2194" s="67" t="n">
        <v>43636</v>
      </c>
      <c r="L2194" s="67" t="n">
        <v>43803</v>
      </c>
      <c r="M2194" s="45" t="n">
        <f aca="false">L2194-K2194</f>
        <v>167</v>
      </c>
      <c r="N2194" s="17"/>
      <c r="O2194" s="18"/>
    </row>
    <row r="2195" customFormat="false" ht="34" hidden="false" customHeight="false" outlineLevel="0" collapsed="false">
      <c r="A2195" s="13" t="s">
        <v>4850</v>
      </c>
      <c r="B2195" s="9" t="s">
        <v>4851</v>
      </c>
      <c r="C2195" s="10"/>
      <c r="D2195" s="11" t="n">
        <v>27262</v>
      </c>
      <c r="E2195" s="10" t="s">
        <v>4654</v>
      </c>
      <c r="F2195" s="10"/>
      <c r="G2195" s="13" t="s">
        <v>4852</v>
      </c>
      <c r="H2195" s="138"/>
      <c r="I2195" s="13"/>
      <c r="J2195" s="20" t="s">
        <v>4853</v>
      </c>
      <c r="K2195" s="11" t="n">
        <v>43609</v>
      </c>
      <c r="L2195" s="11" t="n">
        <v>43803</v>
      </c>
      <c r="M2195" s="45" t="n">
        <f aca="false">L2195-K2195</f>
        <v>194</v>
      </c>
      <c r="N2195" s="17"/>
      <c r="O2195" s="18"/>
    </row>
    <row r="2196" customFormat="false" ht="51" hidden="false" customHeight="false" outlineLevel="0" collapsed="false">
      <c r="A2196" s="13" t="s">
        <v>1727</v>
      </c>
      <c r="B2196" s="9" t="s">
        <v>4854</v>
      </c>
      <c r="C2196" s="10"/>
      <c r="D2196" s="11" t="n">
        <v>35626</v>
      </c>
      <c r="E2196" s="10" t="s">
        <v>4654</v>
      </c>
      <c r="F2196" s="10"/>
      <c r="G2196" s="13" t="s">
        <v>4855</v>
      </c>
      <c r="H2196" s="138" t="s">
        <v>4856</v>
      </c>
      <c r="I2196" s="13"/>
      <c r="J2196" s="20" t="s">
        <v>4857</v>
      </c>
      <c r="K2196" s="11" t="n">
        <v>42741</v>
      </c>
      <c r="L2196" s="11" t="n">
        <v>43803</v>
      </c>
      <c r="M2196" s="45" t="n">
        <f aca="false">L2196-K2196</f>
        <v>1062</v>
      </c>
      <c r="N2196" s="17"/>
      <c r="O2196" s="18"/>
    </row>
    <row r="2197" customFormat="false" ht="17" hidden="false" customHeight="false" outlineLevel="0" collapsed="false">
      <c r="A2197" s="13" t="s">
        <v>1727</v>
      </c>
      <c r="B2197" s="9" t="s">
        <v>1696</v>
      </c>
      <c r="C2197" s="10"/>
      <c r="D2197" s="11" t="n">
        <v>35641</v>
      </c>
      <c r="E2197" s="10" t="s">
        <v>4654</v>
      </c>
      <c r="F2197" s="10"/>
      <c r="G2197" s="13" t="s">
        <v>4858</v>
      </c>
      <c r="H2197" s="138"/>
      <c r="I2197" s="13"/>
      <c r="J2197" s="20" t="s">
        <v>4678</v>
      </c>
      <c r="K2197" s="11" t="n">
        <v>43596</v>
      </c>
      <c r="L2197" s="11" t="n">
        <v>43803</v>
      </c>
      <c r="M2197" s="45" t="n">
        <f aca="false">L2197-K2197</f>
        <v>207</v>
      </c>
      <c r="N2197" s="17"/>
      <c r="O2197" s="18"/>
    </row>
    <row r="2198" customFormat="false" ht="34" hidden="false" customHeight="false" outlineLevel="0" collapsed="false">
      <c r="A2198" s="64" t="s">
        <v>77</v>
      </c>
      <c r="B2198" s="65" t="s">
        <v>4859</v>
      </c>
      <c r="C2198" s="66"/>
      <c r="D2198" s="67" t="n">
        <v>36200</v>
      </c>
      <c r="E2198" s="66" t="s">
        <v>4654</v>
      </c>
      <c r="F2198" s="66"/>
      <c r="G2198" s="64" t="s">
        <v>4860</v>
      </c>
      <c r="H2198" s="137"/>
      <c r="I2198" s="64"/>
      <c r="J2198" s="133" t="s">
        <v>4678</v>
      </c>
      <c r="K2198" s="67" t="n">
        <v>43466</v>
      </c>
      <c r="L2198" s="67" t="n">
        <v>43803</v>
      </c>
      <c r="M2198" s="45" t="n">
        <f aca="false">L2198-K2198</f>
        <v>337</v>
      </c>
      <c r="N2198" s="17"/>
      <c r="O2198" s="18"/>
    </row>
    <row r="2199" customFormat="false" ht="17" hidden="false" customHeight="false" outlineLevel="0" collapsed="false">
      <c r="A2199" s="13" t="s">
        <v>85</v>
      </c>
      <c r="B2199" s="9" t="s">
        <v>4861</v>
      </c>
      <c r="C2199" s="10"/>
      <c r="D2199" s="11" t="n">
        <v>21588</v>
      </c>
      <c r="E2199" s="10" t="s">
        <v>4654</v>
      </c>
      <c r="F2199" s="10"/>
      <c r="G2199" s="13" t="s">
        <v>4719</v>
      </c>
      <c r="H2199" s="138"/>
      <c r="I2199" s="13"/>
      <c r="J2199" s="20" t="s">
        <v>4656</v>
      </c>
      <c r="K2199" s="11" t="n">
        <v>42999</v>
      </c>
      <c r="L2199" s="11" t="n">
        <v>43803</v>
      </c>
      <c r="M2199" s="45" t="n">
        <f aca="false">L2199-K2199</f>
        <v>804</v>
      </c>
      <c r="N2199" s="17"/>
      <c r="O2199" s="18"/>
    </row>
    <row r="2200" customFormat="false" ht="17" hidden="false" customHeight="false" outlineLevel="0" collapsed="false">
      <c r="A2200" s="64" t="s">
        <v>85</v>
      </c>
      <c r="B2200" s="65" t="s">
        <v>66</v>
      </c>
      <c r="C2200" s="66"/>
      <c r="D2200" s="67" t="n">
        <v>34082</v>
      </c>
      <c r="E2200" s="66" t="s">
        <v>4654</v>
      </c>
      <c r="F2200" s="66"/>
      <c r="G2200" s="64" t="s">
        <v>4862</v>
      </c>
      <c r="H2200" s="137"/>
      <c r="I2200" s="64"/>
      <c r="J2200" s="68" t="n">
        <v>100000</v>
      </c>
      <c r="K2200" s="67" t="n">
        <v>43583</v>
      </c>
      <c r="L2200" s="67" t="n">
        <v>43803</v>
      </c>
      <c r="M2200" s="45" t="n">
        <f aca="false">L2200-K2200</f>
        <v>220</v>
      </c>
      <c r="N2200" s="17"/>
      <c r="O2200" s="18"/>
    </row>
    <row r="2201" customFormat="false" ht="34" hidden="false" customHeight="false" outlineLevel="0" collapsed="false">
      <c r="A2201" s="64" t="s">
        <v>85</v>
      </c>
      <c r="B2201" s="65" t="s">
        <v>89</v>
      </c>
      <c r="C2201" s="10"/>
      <c r="D2201" s="11" t="n">
        <v>36755</v>
      </c>
      <c r="E2201" s="66" t="s">
        <v>4654</v>
      </c>
      <c r="F2201" s="66"/>
      <c r="G2201" s="64" t="s">
        <v>4863</v>
      </c>
      <c r="H2201" s="138" t="s">
        <v>4702</v>
      </c>
      <c r="I2201" s="13"/>
      <c r="J2201" s="68" t="s">
        <v>4864</v>
      </c>
      <c r="K2201" s="67" t="n">
        <v>43373</v>
      </c>
      <c r="L2201" s="67" t="n">
        <v>43803</v>
      </c>
      <c r="M2201" s="45" t="n">
        <f aca="false">L2201-K2201</f>
        <v>430</v>
      </c>
      <c r="N2201" s="17"/>
      <c r="O2201" s="18"/>
    </row>
    <row r="2202" customFormat="false" ht="34" hidden="false" customHeight="false" outlineLevel="0" collapsed="false">
      <c r="A2202" s="64" t="s">
        <v>85</v>
      </c>
      <c r="B2202" s="65" t="s">
        <v>4844</v>
      </c>
      <c r="C2202" s="66"/>
      <c r="D2202" s="67" t="n">
        <v>36755</v>
      </c>
      <c r="E2202" s="66" t="s">
        <v>4654</v>
      </c>
      <c r="F2202" s="66"/>
      <c r="G2202" s="64" t="s">
        <v>4865</v>
      </c>
      <c r="H2202" s="137"/>
      <c r="I2202" s="64"/>
      <c r="J2202" s="68" t="s">
        <v>4696</v>
      </c>
      <c r="K2202" s="67" t="n">
        <v>43271</v>
      </c>
      <c r="L2202" s="67" t="n">
        <v>43803</v>
      </c>
      <c r="M2202" s="45" t="n">
        <f aca="false">L2202-K2202</f>
        <v>532</v>
      </c>
      <c r="N2202" s="17"/>
      <c r="O2202" s="18"/>
    </row>
    <row r="2203" customFormat="false" ht="68" hidden="false" customHeight="false" outlineLevel="0" collapsed="false">
      <c r="A2203" s="13" t="s">
        <v>85</v>
      </c>
      <c r="B2203" s="9" t="s">
        <v>4866</v>
      </c>
      <c r="C2203" s="10"/>
      <c r="D2203" s="11" t="n">
        <v>35802</v>
      </c>
      <c r="E2203" s="10" t="s">
        <v>4654</v>
      </c>
      <c r="F2203" s="10"/>
      <c r="G2203" s="13" t="s">
        <v>4867</v>
      </c>
      <c r="H2203" s="138"/>
      <c r="I2203" s="13"/>
      <c r="J2203" s="20" t="s">
        <v>4853</v>
      </c>
      <c r="K2203" s="11" t="n">
        <v>43293</v>
      </c>
      <c r="L2203" s="11" t="n">
        <v>43803</v>
      </c>
      <c r="M2203" s="45" t="n">
        <f aca="false">L2203-K2203</f>
        <v>510</v>
      </c>
      <c r="N2203" s="17"/>
      <c r="O2203" s="18"/>
    </row>
    <row r="2204" customFormat="false" ht="17" hidden="false" customHeight="false" outlineLevel="0" collapsed="false">
      <c r="A2204" s="13" t="s">
        <v>85</v>
      </c>
      <c r="B2204" s="9" t="s">
        <v>311</v>
      </c>
      <c r="C2204" s="10"/>
      <c r="D2204" s="11" t="n">
        <v>35660</v>
      </c>
      <c r="E2204" s="10" t="s">
        <v>4654</v>
      </c>
      <c r="F2204" s="10"/>
      <c r="G2204" s="13" t="s">
        <v>4868</v>
      </c>
      <c r="H2204" s="138"/>
      <c r="I2204" s="13"/>
      <c r="J2204" s="20" t="s">
        <v>4853</v>
      </c>
      <c r="K2204" s="11" t="n">
        <v>43071</v>
      </c>
      <c r="L2204" s="11" t="n">
        <v>43803</v>
      </c>
      <c r="M2204" s="45" t="n">
        <f aca="false">L2204-K2204</f>
        <v>732</v>
      </c>
      <c r="N2204" s="17"/>
      <c r="O2204" s="18"/>
    </row>
    <row r="2205" customFormat="false" ht="17" hidden="false" customHeight="false" outlineLevel="0" collapsed="false">
      <c r="A2205" s="64" t="s">
        <v>344</v>
      </c>
      <c r="B2205" s="65" t="s">
        <v>4869</v>
      </c>
      <c r="C2205" s="66"/>
      <c r="D2205" s="67" t="n">
        <v>36615</v>
      </c>
      <c r="E2205" s="66" t="s">
        <v>4654</v>
      </c>
      <c r="F2205" s="66"/>
      <c r="G2205" s="64" t="s">
        <v>4870</v>
      </c>
      <c r="H2205" s="137"/>
      <c r="I2205" s="64"/>
      <c r="J2205" s="68" t="n">
        <v>500000</v>
      </c>
      <c r="K2205" s="67" t="n">
        <v>43143</v>
      </c>
      <c r="L2205" s="67" t="n">
        <v>43803</v>
      </c>
      <c r="M2205" s="45" t="n">
        <f aca="false">L2205-K2205</f>
        <v>660</v>
      </c>
      <c r="N2205" s="17"/>
      <c r="O2205" s="18"/>
    </row>
    <row r="2206" customFormat="false" ht="68" hidden="false" customHeight="false" outlineLevel="0" collapsed="false">
      <c r="A2206" s="64" t="s">
        <v>344</v>
      </c>
      <c r="B2206" s="65" t="s">
        <v>89</v>
      </c>
      <c r="C2206" s="66"/>
      <c r="D2206" s="67" t="n">
        <v>34000</v>
      </c>
      <c r="E2206" s="66" t="s">
        <v>4654</v>
      </c>
      <c r="F2206" s="66"/>
      <c r="G2206" s="64" t="s">
        <v>4871</v>
      </c>
      <c r="H2206" s="137" t="s">
        <v>4872</v>
      </c>
      <c r="I2206" s="64"/>
      <c r="J2206" s="68" t="s">
        <v>4838</v>
      </c>
      <c r="K2206" s="67" t="n">
        <v>43658</v>
      </c>
      <c r="L2206" s="67" t="n">
        <v>43803</v>
      </c>
      <c r="M2206" s="45" t="n">
        <f aca="false">L2206-K2206</f>
        <v>145</v>
      </c>
      <c r="N2206" s="17"/>
      <c r="O2206" s="18"/>
    </row>
    <row r="2207" customFormat="false" ht="17" hidden="false" customHeight="false" outlineLevel="0" collapsed="false">
      <c r="A2207" s="64" t="s">
        <v>344</v>
      </c>
      <c r="B2207" s="65" t="s">
        <v>263</v>
      </c>
      <c r="C2207" s="66"/>
      <c r="D2207" s="67" t="n">
        <v>36718</v>
      </c>
      <c r="E2207" s="66" t="s">
        <v>4654</v>
      </c>
      <c r="F2207" s="66"/>
      <c r="G2207" s="64" t="s">
        <v>4873</v>
      </c>
      <c r="H2207" s="137"/>
      <c r="I2207" s="64"/>
      <c r="J2207" s="68" t="n">
        <v>20000</v>
      </c>
      <c r="K2207" s="67" t="n">
        <v>43553</v>
      </c>
      <c r="L2207" s="67" t="n">
        <v>43803</v>
      </c>
      <c r="M2207" s="45" t="n">
        <f aca="false">L2207-K2207</f>
        <v>250</v>
      </c>
      <c r="N2207" s="17"/>
      <c r="O2207" s="18"/>
    </row>
    <row r="2208" customFormat="false" ht="34" hidden="false" customHeight="false" outlineLevel="0" collapsed="false">
      <c r="A2208" s="13" t="s">
        <v>344</v>
      </c>
      <c r="B2208" s="9" t="s">
        <v>285</v>
      </c>
      <c r="C2208" s="10"/>
      <c r="D2208" s="11" t="n">
        <v>35866</v>
      </c>
      <c r="E2208" s="10" t="s">
        <v>4654</v>
      </c>
      <c r="F2208" s="10"/>
      <c r="G2208" s="13" t="s">
        <v>4874</v>
      </c>
      <c r="H2208" s="138"/>
      <c r="I2208" s="13"/>
      <c r="J2208" s="20" t="s">
        <v>4678</v>
      </c>
      <c r="K2208" s="11" t="n">
        <v>43318</v>
      </c>
      <c r="L2208" s="11" t="n">
        <v>43803</v>
      </c>
      <c r="M2208" s="45" t="n">
        <f aca="false">L2208-K2208</f>
        <v>485</v>
      </c>
      <c r="N2208" s="17"/>
      <c r="O2208" s="18"/>
    </row>
    <row r="2209" customFormat="false" ht="17" hidden="false" customHeight="false" outlineLevel="0" collapsed="false">
      <c r="A2209" s="24" t="s">
        <v>344</v>
      </c>
      <c r="B2209" s="9" t="s">
        <v>4875</v>
      </c>
      <c r="C2209" s="10"/>
      <c r="D2209" s="11" t="n">
        <v>34731</v>
      </c>
      <c r="E2209" s="10" t="s">
        <v>4654</v>
      </c>
      <c r="F2209" s="12"/>
      <c r="G2209" s="13" t="s">
        <v>4876</v>
      </c>
      <c r="H2209" s="138"/>
      <c r="I2209" s="30"/>
      <c r="J2209" s="26" t="s">
        <v>4678</v>
      </c>
      <c r="K2209" s="16" t="n">
        <v>43623</v>
      </c>
      <c r="L2209" s="11" t="n">
        <v>43803</v>
      </c>
      <c r="M2209" s="45" t="n">
        <f aca="false">L2209-K2209</f>
        <v>180</v>
      </c>
      <c r="N2209" s="17"/>
      <c r="O2209" s="18"/>
    </row>
    <row r="2210" customFormat="false" ht="51" hidden="false" customHeight="false" outlineLevel="0" collapsed="false">
      <c r="A2210" s="64" t="s">
        <v>344</v>
      </c>
      <c r="B2210" s="65" t="s">
        <v>4877</v>
      </c>
      <c r="C2210" s="66"/>
      <c r="D2210" s="67" t="n">
        <v>34760</v>
      </c>
      <c r="E2210" s="66" t="s">
        <v>4654</v>
      </c>
      <c r="F2210" s="66"/>
      <c r="G2210" s="64" t="s">
        <v>4878</v>
      </c>
      <c r="H2210" s="137"/>
      <c r="I2210" s="64"/>
      <c r="J2210" s="68" t="n">
        <v>900000</v>
      </c>
      <c r="K2210" s="67" t="n">
        <v>43251</v>
      </c>
      <c r="L2210" s="67" t="n">
        <v>43803</v>
      </c>
      <c r="M2210" s="45" t="n">
        <f aca="false">L2210-K2210</f>
        <v>552</v>
      </c>
      <c r="N2210" s="17"/>
      <c r="O2210" s="18"/>
    </row>
    <row r="2211" customFormat="false" ht="17" hidden="false" customHeight="false" outlineLevel="0" collapsed="false">
      <c r="A2211" s="64" t="s">
        <v>2293</v>
      </c>
      <c r="B2211" s="65" t="s">
        <v>4879</v>
      </c>
      <c r="C2211" s="66"/>
      <c r="D2211" s="67" t="n">
        <v>22947</v>
      </c>
      <c r="E2211" s="66" t="s">
        <v>4654</v>
      </c>
      <c r="F2211" s="66"/>
      <c r="G2211" s="64" t="s">
        <v>4880</v>
      </c>
      <c r="H2211" s="137"/>
      <c r="I2211" s="64"/>
      <c r="J2211" s="66" t="s">
        <v>4678</v>
      </c>
      <c r="K2211" s="67" t="n">
        <v>43349</v>
      </c>
      <c r="L2211" s="67" t="n">
        <v>43803</v>
      </c>
      <c r="M2211" s="45" t="n">
        <f aca="false">L2211-K2211</f>
        <v>454</v>
      </c>
      <c r="N2211" s="17"/>
      <c r="O2211" s="18"/>
    </row>
    <row r="2212" customFormat="false" ht="34" hidden="false" customHeight="false" outlineLevel="0" collapsed="false">
      <c r="A2212" s="64" t="s">
        <v>4881</v>
      </c>
      <c r="B2212" s="65" t="s">
        <v>412</v>
      </c>
      <c r="C2212" s="66"/>
      <c r="D2212" s="67" t="n">
        <v>31856</v>
      </c>
      <c r="E2212" s="66" t="s">
        <v>4654</v>
      </c>
      <c r="F2212" s="66"/>
      <c r="G2212" s="64" t="s">
        <v>4882</v>
      </c>
      <c r="H2212" s="137"/>
      <c r="I2212" s="64"/>
      <c r="J2212" s="66" t="s">
        <v>4678</v>
      </c>
      <c r="K2212" s="11" t="n">
        <v>43539</v>
      </c>
      <c r="L2212" s="11" t="n">
        <v>43803</v>
      </c>
      <c r="M2212" s="45" t="n">
        <f aca="false">L2212-K2212</f>
        <v>264</v>
      </c>
      <c r="N2212" s="17"/>
      <c r="O2212" s="18"/>
    </row>
    <row r="2213" customFormat="false" ht="17" hidden="false" customHeight="false" outlineLevel="0" collapsed="false">
      <c r="A2213" s="64" t="s">
        <v>4883</v>
      </c>
      <c r="B2213" s="65" t="s">
        <v>4884</v>
      </c>
      <c r="C2213" s="66"/>
      <c r="D2213" s="67" t="n">
        <v>36108</v>
      </c>
      <c r="E2213" s="66" t="s">
        <v>4654</v>
      </c>
      <c r="F2213" s="66"/>
      <c r="G2213" s="64" t="s">
        <v>4885</v>
      </c>
      <c r="H2213" s="137"/>
      <c r="I2213" s="64"/>
      <c r="J2213" s="127" t="s">
        <v>4801</v>
      </c>
      <c r="K2213" s="67" t="n">
        <v>43092</v>
      </c>
      <c r="L2213" s="67" t="n">
        <v>43803</v>
      </c>
      <c r="M2213" s="45" t="n">
        <f aca="false">L2213-K2213</f>
        <v>711</v>
      </c>
      <c r="N2213" s="17"/>
      <c r="O2213" s="18"/>
    </row>
    <row r="2214" customFormat="false" ht="34" hidden="false" customHeight="false" outlineLevel="0" collapsed="false">
      <c r="A2214" s="64" t="s">
        <v>125</v>
      </c>
      <c r="B2214" s="65" t="s">
        <v>3368</v>
      </c>
      <c r="C2214" s="66"/>
      <c r="D2214" s="67" t="n">
        <v>29699</v>
      </c>
      <c r="E2214" s="66" t="s">
        <v>4654</v>
      </c>
      <c r="F2214" s="66"/>
      <c r="G2214" s="64" t="s">
        <v>4886</v>
      </c>
      <c r="H2214" s="137" t="s">
        <v>4887</v>
      </c>
      <c r="I2214" s="64"/>
      <c r="J2214" s="66" t="s">
        <v>4888</v>
      </c>
      <c r="K2214" s="67" t="n">
        <v>43630</v>
      </c>
      <c r="L2214" s="67" t="n">
        <v>43803</v>
      </c>
      <c r="M2214" s="45" t="n">
        <f aca="false">L2214-K2214</f>
        <v>173</v>
      </c>
      <c r="N2214" s="17"/>
      <c r="O2214" s="18"/>
    </row>
    <row r="2215" customFormat="false" ht="17" hidden="false" customHeight="false" outlineLevel="0" collapsed="false">
      <c r="A2215" s="64" t="s">
        <v>104</v>
      </c>
      <c r="B2215" s="65" t="s">
        <v>927</v>
      </c>
      <c r="C2215" s="66"/>
      <c r="D2215" s="67" t="n">
        <v>22831</v>
      </c>
      <c r="E2215" s="66" t="s">
        <v>4654</v>
      </c>
      <c r="F2215" s="66"/>
      <c r="G2215" s="64" t="s">
        <v>4749</v>
      </c>
      <c r="H2215" s="137" t="s">
        <v>246</v>
      </c>
      <c r="I2215" s="64"/>
      <c r="J2215" s="68" t="s">
        <v>4678</v>
      </c>
      <c r="K2215" s="67" t="n">
        <v>43664</v>
      </c>
      <c r="L2215" s="11" t="n">
        <v>43803</v>
      </c>
      <c r="M2215" s="45" t="n">
        <f aca="false">L2215-K2215</f>
        <v>139</v>
      </c>
      <c r="N2215" s="17"/>
      <c r="O2215" s="18"/>
    </row>
    <row r="2216" customFormat="false" ht="17" hidden="false" customHeight="false" outlineLevel="0" collapsed="false">
      <c r="A2216" s="64" t="s">
        <v>104</v>
      </c>
      <c r="B2216" s="65" t="s">
        <v>3581</v>
      </c>
      <c r="C2216" s="66"/>
      <c r="D2216" s="67" t="n">
        <v>25324</v>
      </c>
      <c r="E2216" s="66" t="s">
        <v>4654</v>
      </c>
      <c r="F2216" s="66"/>
      <c r="G2216" s="64" t="s">
        <v>4782</v>
      </c>
      <c r="H2216" s="137" t="s">
        <v>246</v>
      </c>
      <c r="I2216" s="64"/>
      <c r="J2216" s="68" t="n">
        <v>50000</v>
      </c>
      <c r="K2216" s="67" t="n">
        <v>43664</v>
      </c>
      <c r="L2216" s="11" t="n">
        <v>43803</v>
      </c>
      <c r="M2216" s="45" t="n">
        <f aca="false">L2216-K2216</f>
        <v>139</v>
      </c>
      <c r="N2216" s="17"/>
      <c r="O2216" s="18"/>
    </row>
    <row r="2217" customFormat="false" ht="17" hidden="false" customHeight="false" outlineLevel="0" collapsed="false">
      <c r="A2217" s="64" t="s">
        <v>4889</v>
      </c>
      <c r="B2217" s="65" t="s">
        <v>443</v>
      </c>
      <c r="C2217" s="66"/>
      <c r="D2217" s="67" t="n">
        <v>35916</v>
      </c>
      <c r="E2217" s="66" t="s">
        <v>4654</v>
      </c>
      <c r="F2217" s="66"/>
      <c r="G2217" s="64" t="s">
        <v>4890</v>
      </c>
      <c r="H2217" s="137"/>
      <c r="I2217" s="64"/>
      <c r="J2217" s="68" t="s">
        <v>4678</v>
      </c>
      <c r="K2217" s="67" t="n">
        <v>43494</v>
      </c>
      <c r="L2217" s="67" t="n">
        <v>43803</v>
      </c>
      <c r="M2217" s="45" t="n">
        <f aca="false">L2217-K2217</f>
        <v>309</v>
      </c>
      <c r="N2217" s="17"/>
      <c r="O2217" s="18"/>
    </row>
    <row r="2218" customFormat="false" ht="17" hidden="false" customHeight="false" outlineLevel="0" collapsed="false">
      <c r="A2218" s="13" t="s">
        <v>2581</v>
      </c>
      <c r="B2218" s="9" t="s">
        <v>942</v>
      </c>
      <c r="C2218" s="10"/>
      <c r="D2218" s="11" t="n">
        <v>28407</v>
      </c>
      <c r="E2218" s="10" t="s">
        <v>4654</v>
      </c>
      <c r="F2218" s="10"/>
      <c r="G2218" s="13" t="s">
        <v>4719</v>
      </c>
      <c r="H2218" s="138"/>
      <c r="I2218" s="13"/>
      <c r="J2218" s="10" t="s">
        <v>4821</v>
      </c>
      <c r="K2218" s="11" t="n">
        <v>43577</v>
      </c>
      <c r="L2218" s="11" t="n">
        <v>43803</v>
      </c>
      <c r="M2218" s="45" t="n">
        <f aca="false">L2218-K2218</f>
        <v>226</v>
      </c>
      <c r="N2218" s="17"/>
      <c r="O2218" s="18"/>
    </row>
    <row r="2219" customFormat="false" ht="17" hidden="false" customHeight="false" outlineLevel="0" collapsed="false">
      <c r="A2219" s="77" t="s">
        <v>4891</v>
      </c>
      <c r="B2219" s="65" t="s">
        <v>791</v>
      </c>
      <c r="C2219" s="66"/>
      <c r="D2219" s="67" t="n">
        <v>32736</v>
      </c>
      <c r="E2219" s="66" t="s">
        <v>4654</v>
      </c>
      <c r="F2219" s="70"/>
      <c r="G2219" s="64" t="s">
        <v>4677</v>
      </c>
      <c r="H2219" s="137"/>
      <c r="I2219" s="78"/>
      <c r="J2219" s="114" t="s">
        <v>4656</v>
      </c>
      <c r="K2219" s="80" t="n">
        <v>43126</v>
      </c>
      <c r="L2219" s="67" t="n">
        <v>43803</v>
      </c>
      <c r="M2219" s="45" t="n">
        <f aca="false">L2219-K2219</f>
        <v>677</v>
      </c>
      <c r="N2219" s="17"/>
      <c r="O2219" s="18"/>
    </row>
    <row r="2220" customFormat="false" ht="17" hidden="false" customHeight="false" outlineLevel="0" collapsed="false">
      <c r="A2220" s="64" t="s">
        <v>4892</v>
      </c>
      <c r="B2220" s="65" t="s">
        <v>4893</v>
      </c>
      <c r="C2220" s="66"/>
      <c r="D2220" s="67" t="n">
        <v>34467</v>
      </c>
      <c r="E2220" s="66" t="s">
        <v>4654</v>
      </c>
      <c r="F2220" s="66"/>
      <c r="G2220" s="64" t="s">
        <v>4894</v>
      </c>
      <c r="H2220" s="137" t="s">
        <v>246</v>
      </c>
      <c r="I2220" s="64"/>
      <c r="J2220" s="68" t="s">
        <v>4678</v>
      </c>
      <c r="K2220" s="67" t="n">
        <v>43501</v>
      </c>
      <c r="L2220" s="67" t="n">
        <v>43803</v>
      </c>
      <c r="M2220" s="45" t="n">
        <f aca="false">L2220-K2220</f>
        <v>302</v>
      </c>
      <c r="N2220" s="17"/>
      <c r="O2220" s="18"/>
    </row>
    <row r="2221" customFormat="false" ht="34" hidden="false" customHeight="false" outlineLevel="0" collapsed="false">
      <c r="A2221" s="34" t="s">
        <v>4895</v>
      </c>
      <c r="B2221" s="9" t="s">
        <v>4896</v>
      </c>
      <c r="C2221" s="10"/>
      <c r="D2221" s="11" t="n">
        <v>33509</v>
      </c>
      <c r="E2221" s="10" t="s">
        <v>4654</v>
      </c>
      <c r="F2221" s="12"/>
      <c r="G2221" s="13" t="s">
        <v>4897</v>
      </c>
      <c r="H2221" s="138"/>
      <c r="I2221" s="32"/>
      <c r="J2221" s="35" t="n">
        <v>200000</v>
      </c>
      <c r="K2221" s="36" t="n">
        <v>42899</v>
      </c>
      <c r="L2221" s="11" t="n">
        <v>43803</v>
      </c>
      <c r="M2221" s="45" t="n">
        <f aca="false">L2221-K2221</f>
        <v>904</v>
      </c>
      <c r="N2221" s="17"/>
      <c r="O2221" s="18"/>
    </row>
    <row r="2222" customFormat="false" ht="51" hidden="false" customHeight="false" outlineLevel="0" collapsed="false">
      <c r="A2222" s="72" t="s">
        <v>517</v>
      </c>
      <c r="B2222" s="65" t="s">
        <v>4898</v>
      </c>
      <c r="C2222" s="66"/>
      <c r="D2222" s="67" t="n">
        <v>35618</v>
      </c>
      <c r="E2222" s="66" t="s">
        <v>4654</v>
      </c>
      <c r="F2222" s="66"/>
      <c r="G2222" s="73" t="s">
        <v>4899</v>
      </c>
      <c r="H2222" s="137" t="s">
        <v>4900</v>
      </c>
      <c r="I2222" s="64"/>
      <c r="J2222" s="74" t="s">
        <v>4901</v>
      </c>
      <c r="K2222" s="67" t="n">
        <v>43498</v>
      </c>
      <c r="L2222" s="67" t="n">
        <v>43803</v>
      </c>
      <c r="M2222" s="45" t="n">
        <f aca="false">L2222-K2222</f>
        <v>305</v>
      </c>
      <c r="N2222" s="17"/>
      <c r="O2222" s="18"/>
    </row>
    <row r="2223" customFormat="false" ht="34" hidden="false" customHeight="false" outlineLevel="0" collapsed="false">
      <c r="A2223" s="64" t="s">
        <v>4902</v>
      </c>
      <c r="B2223" s="65" t="s">
        <v>157</v>
      </c>
      <c r="C2223" s="66"/>
      <c r="D2223" s="67" t="n">
        <v>33625</v>
      </c>
      <c r="E2223" s="66" t="s">
        <v>4654</v>
      </c>
      <c r="F2223" s="66"/>
      <c r="G2223" s="64" t="s">
        <v>4903</v>
      </c>
      <c r="H2223" s="137"/>
      <c r="I2223" s="64"/>
      <c r="J2223" s="68" t="n">
        <v>100000</v>
      </c>
      <c r="K2223" s="11" t="n">
        <v>43542</v>
      </c>
      <c r="L2223" s="11" t="n">
        <v>43803</v>
      </c>
      <c r="M2223" s="45" t="n">
        <f aca="false">L2223-K2223</f>
        <v>261</v>
      </c>
      <c r="N2223" s="17"/>
      <c r="O2223" s="18"/>
    </row>
    <row r="2224" customFormat="false" ht="34" hidden="false" customHeight="false" outlineLevel="0" collapsed="false">
      <c r="A2224" s="64" t="s">
        <v>4904</v>
      </c>
      <c r="B2224" s="65" t="s">
        <v>39</v>
      </c>
      <c r="C2224" s="66"/>
      <c r="D2224" s="67" t="n">
        <v>29181</v>
      </c>
      <c r="E2224" s="66" t="s">
        <v>4654</v>
      </c>
      <c r="F2224" s="66"/>
      <c r="G2224" s="64" t="s">
        <v>4905</v>
      </c>
      <c r="H2224" s="137" t="s">
        <v>246</v>
      </c>
      <c r="I2224" s="64"/>
      <c r="J2224" s="68" t="s">
        <v>4656</v>
      </c>
      <c r="K2224" s="67" t="n">
        <v>43664</v>
      </c>
      <c r="L2224" s="11" t="n">
        <v>43803</v>
      </c>
      <c r="M2224" s="45" t="n">
        <f aca="false">L2224-K2224</f>
        <v>139</v>
      </c>
      <c r="N2224" s="17"/>
      <c r="O2224" s="18"/>
    </row>
    <row r="2225" customFormat="false" ht="34" hidden="false" customHeight="false" outlineLevel="0" collapsed="false">
      <c r="A2225" s="8" t="s">
        <v>4906</v>
      </c>
      <c r="B2225" s="9" t="s">
        <v>44</v>
      </c>
      <c r="C2225" s="10"/>
      <c r="D2225" s="11" t="n">
        <v>34551</v>
      </c>
      <c r="E2225" s="10" t="s">
        <v>4654</v>
      </c>
      <c r="F2225" s="12"/>
      <c r="G2225" s="13" t="s">
        <v>4907</v>
      </c>
      <c r="H2225" s="138" t="s">
        <v>4908</v>
      </c>
      <c r="I2225" s="14"/>
      <c r="J2225" s="130" t="s">
        <v>4801</v>
      </c>
      <c r="K2225" s="31" t="n">
        <v>43605</v>
      </c>
      <c r="L2225" s="11" t="n">
        <v>43803</v>
      </c>
      <c r="M2225" s="45" t="n">
        <f aca="false">L2225-K2225</f>
        <v>198</v>
      </c>
      <c r="N2225" s="17"/>
      <c r="O2225" s="18"/>
    </row>
    <row r="2226" customFormat="false" ht="34" hidden="false" customHeight="false" outlineLevel="0" collapsed="false">
      <c r="A2226" s="77" t="s">
        <v>4909</v>
      </c>
      <c r="B2226" s="65" t="s">
        <v>3027</v>
      </c>
      <c r="C2226" s="66"/>
      <c r="D2226" s="67" t="n">
        <v>36435</v>
      </c>
      <c r="E2226" s="66" t="s">
        <v>4654</v>
      </c>
      <c r="F2226" s="70"/>
      <c r="G2226" s="64" t="s">
        <v>4910</v>
      </c>
      <c r="H2226" s="138" t="s">
        <v>4856</v>
      </c>
      <c r="I2226" s="11"/>
      <c r="J2226" s="26" t="s">
        <v>4911</v>
      </c>
      <c r="K2226" s="131" t="n">
        <v>43657</v>
      </c>
      <c r="L2226" s="67" t="n">
        <v>43803</v>
      </c>
      <c r="M2226" s="45" t="n">
        <f aca="false">L2226-K2226</f>
        <v>146</v>
      </c>
      <c r="N2226" s="17"/>
      <c r="O2226" s="18"/>
    </row>
    <row r="2227" customFormat="false" ht="17" hidden="false" customHeight="false" outlineLevel="0" collapsed="false">
      <c r="A2227" s="13" t="s">
        <v>4912</v>
      </c>
      <c r="B2227" s="9" t="s">
        <v>888</v>
      </c>
      <c r="C2227" s="10"/>
      <c r="D2227" s="11" t="n">
        <v>31847</v>
      </c>
      <c r="E2227" s="10" t="s">
        <v>4654</v>
      </c>
      <c r="F2227" s="10"/>
      <c r="G2227" s="13" t="s">
        <v>4913</v>
      </c>
      <c r="H2227" s="138"/>
      <c r="I2227" s="13"/>
      <c r="J2227" s="20" t="s">
        <v>4914</v>
      </c>
      <c r="K2227" s="11" t="n">
        <v>43625</v>
      </c>
      <c r="L2227" s="11" t="n">
        <v>43803</v>
      </c>
      <c r="M2227" s="45" t="n">
        <f aca="false">L2227-K2227</f>
        <v>178</v>
      </c>
      <c r="N2227" s="17"/>
      <c r="O2227" s="18"/>
    </row>
    <row r="2228" customFormat="false" ht="17" hidden="false" customHeight="false" outlineLevel="0" collapsed="false">
      <c r="A2228" s="83" t="s">
        <v>2991</v>
      </c>
      <c r="B2228" s="65" t="s">
        <v>2382</v>
      </c>
      <c r="C2228" s="66"/>
      <c r="D2228" s="67" t="n">
        <v>23031</v>
      </c>
      <c r="E2228" s="66" t="s">
        <v>4654</v>
      </c>
      <c r="F2228" s="70"/>
      <c r="G2228" s="64" t="s">
        <v>4915</v>
      </c>
      <c r="H2228" s="138"/>
      <c r="I2228" s="32"/>
      <c r="J2228" s="29" t="s">
        <v>4916</v>
      </c>
      <c r="K2228" s="36" t="n">
        <v>43195</v>
      </c>
      <c r="L2228" s="11" t="n">
        <v>43803</v>
      </c>
      <c r="M2228" s="45" t="n">
        <f aca="false">L2228-K2228</f>
        <v>608</v>
      </c>
      <c r="N2228" s="17"/>
      <c r="O2228" s="18"/>
    </row>
    <row r="2229" customFormat="false" ht="17" hidden="false" customHeight="false" outlineLevel="0" collapsed="false">
      <c r="A2229" s="13" t="s">
        <v>4917</v>
      </c>
      <c r="B2229" s="9" t="s">
        <v>510</v>
      </c>
      <c r="C2229" s="10"/>
      <c r="D2229" s="11" t="n">
        <v>29469</v>
      </c>
      <c r="E2229" s="10" t="s">
        <v>4654</v>
      </c>
      <c r="F2229" s="10"/>
      <c r="G2229" s="13" t="s">
        <v>4870</v>
      </c>
      <c r="H2229" s="138"/>
      <c r="I2229" s="13"/>
      <c r="J2229" s="40" t="n">
        <v>200000</v>
      </c>
      <c r="K2229" s="11" t="n">
        <v>42714</v>
      </c>
      <c r="L2229" s="11" t="n">
        <v>43803</v>
      </c>
      <c r="M2229" s="45" t="n">
        <f aca="false">L2229-K2229</f>
        <v>1089</v>
      </c>
      <c r="N2229" s="17"/>
      <c r="O2229" s="18"/>
    </row>
    <row r="2230" customFormat="false" ht="51" hidden="false" customHeight="false" outlineLevel="0" collapsed="false">
      <c r="A2230" s="64" t="s">
        <v>4917</v>
      </c>
      <c r="B2230" s="65" t="s">
        <v>231</v>
      </c>
      <c r="C2230" s="66"/>
      <c r="D2230" s="67" t="n">
        <v>27556</v>
      </c>
      <c r="E2230" s="66" t="s">
        <v>4654</v>
      </c>
      <c r="F2230" s="66"/>
      <c r="G2230" s="64" t="s">
        <v>4918</v>
      </c>
      <c r="H2230" s="137" t="s">
        <v>4757</v>
      </c>
      <c r="I2230" s="64"/>
      <c r="J2230" s="20" t="s">
        <v>4846</v>
      </c>
      <c r="K2230" s="11" t="n">
        <v>43661</v>
      </c>
      <c r="L2230" s="11" t="n">
        <v>43803</v>
      </c>
      <c r="M2230" s="45" t="n">
        <f aca="false">L2230-K2230</f>
        <v>142</v>
      </c>
      <c r="N2230" s="17"/>
      <c r="O2230" s="18"/>
    </row>
    <row r="2231" customFormat="false" ht="17" hidden="false" customHeight="false" outlineLevel="0" collapsed="false">
      <c r="A2231" s="64" t="s">
        <v>4919</v>
      </c>
      <c r="B2231" s="65" t="s">
        <v>4920</v>
      </c>
      <c r="C2231" s="66"/>
      <c r="D2231" s="67" t="n">
        <v>31657</v>
      </c>
      <c r="E2231" s="66" t="s">
        <v>4654</v>
      </c>
      <c r="F2231" s="66"/>
      <c r="G2231" s="64" t="s">
        <v>4921</v>
      </c>
      <c r="H2231" s="137"/>
      <c r="I2231" s="64"/>
      <c r="J2231" s="20" t="s">
        <v>4656</v>
      </c>
      <c r="K2231" s="11" t="n">
        <v>43496</v>
      </c>
      <c r="L2231" s="11" t="n">
        <v>43803</v>
      </c>
      <c r="M2231" s="45" t="n">
        <f aca="false">L2231-K2231</f>
        <v>307</v>
      </c>
      <c r="N2231" s="17"/>
      <c r="O2231" s="18"/>
    </row>
    <row r="2232" customFormat="false" ht="34" hidden="false" customHeight="false" outlineLevel="0" collapsed="false">
      <c r="A2232" s="64" t="s">
        <v>4922</v>
      </c>
      <c r="B2232" s="65" t="s">
        <v>913</v>
      </c>
      <c r="C2232" s="66"/>
      <c r="D2232" s="67" t="n">
        <v>31999</v>
      </c>
      <c r="E2232" s="66" t="s">
        <v>4654</v>
      </c>
      <c r="F2232" s="66"/>
      <c r="G2232" s="64" t="s">
        <v>4923</v>
      </c>
      <c r="H2232" s="137"/>
      <c r="I2232" s="64"/>
      <c r="J2232" s="20" t="s">
        <v>69</v>
      </c>
      <c r="K2232" s="67" t="n">
        <v>43528</v>
      </c>
      <c r="L2232" s="67" t="n">
        <v>43803</v>
      </c>
      <c r="M2232" s="45" t="n">
        <f aca="false">L2232-K2232</f>
        <v>275</v>
      </c>
      <c r="N2232" s="17"/>
      <c r="O2232" s="18"/>
    </row>
    <row r="2233" customFormat="false" ht="17" hidden="false" customHeight="false" outlineLevel="0" collapsed="false">
      <c r="A2233" s="64" t="s">
        <v>4924</v>
      </c>
      <c r="B2233" s="65" t="s">
        <v>4925</v>
      </c>
      <c r="C2233" s="66"/>
      <c r="D2233" s="67" t="n">
        <v>33304</v>
      </c>
      <c r="E2233" s="66" t="s">
        <v>4654</v>
      </c>
      <c r="F2233" s="66"/>
      <c r="G2233" s="64" t="s">
        <v>4926</v>
      </c>
      <c r="H2233" s="137" t="s">
        <v>246</v>
      </c>
      <c r="I2233" s="64"/>
      <c r="J2233" s="20" t="n">
        <v>5000</v>
      </c>
      <c r="K2233" s="67" t="n">
        <v>43648</v>
      </c>
      <c r="L2233" s="67" t="n">
        <v>43803</v>
      </c>
      <c r="M2233" s="45" t="n">
        <f aca="false">L2233-K2233</f>
        <v>155</v>
      </c>
      <c r="N2233" s="17"/>
      <c r="O2233" s="18"/>
    </row>
    <row r="2234" customFormat="false" ht="17" hidden="false" customHeight="false" outlineLevel="0" collapsed="false">
      <c r="A2234" s="64" t="s">
        <v>4927</v>
      </c>
      <c r="B2234" s="65" t="s">
        <v>4928</v>
      </c>
      <c r="C2234" s="66"/>
      <c r="D2234" s="67" t="n">
        <v>29090</v>
      </c>
      <c r="E2234" s="66" t="s">
        <v>4654</v>
      </c>
      <c r="F2234" s="66"/>
      <c r="G2234" s="64" t="s">
        <v>4929</v>
      </c>
      <c r="H2234" s="138"/>
      <c r="I2234" s="13"/>
      <c r="J2234" s="20" t="s">
        <v>69</v>
      </c>
      <c r="K2234" s="67" t="n">
        <v>43193</v>
      </c>
      <c r="L2234" s="67" t="n">
        <v>43803</v>
      </c>
      <c r="M2234" s="45" t="n">
        <f aca="false">L2234-K2234</f>
        <v>610</v>
      </c>
      <c r="N2234" s="17"/>
      <c r="O2234" s="18"/>
    </row>
    <row r="2235" customFormat="false" ht="17" hidden="false" customHeight="false" outlineLevel="0" collapsed="false">
      <c r="A2235" s="24" t="s">
        <v>123</v>
      </c>
      <c r="B2235" s="9" t="s">
        <v>869</v>
      </c>
      <c r="C2235" s="10"/>
      <c r="D2235" s="11" t="n">
        <v>36941</v>
      </c>
      <c r="E2235" s="10" t="s">
        <v>4654</v>
      </c>
      <c r="F2235" s="12"/>
      <c r="G2235" s="13" t="s">
        <v>4655</v>
      </c>
      <c r="H2235" s="138"/>
      <c r="I2235" s="30"/>
      <c r="J2235" s="26" t="s">
        <v>69</v>
      </c>
      <c r="K2235" s="16" t="n">
        <v>42984</v>
      </c>
      <c r="L2235" s="11" t="n">
        <v>43803</v>
      </c>
      <c r="M2235" s="45" t="n">
        <f aca="false">L2235-K2235</f>
        <v>819</v>
      </c>
      <c r="N2235" s="17"/>
      <c r="O2235" s="18"/>
    </row>
    <row r="2236" customFormat="false" ht="34" hidden="false" customHeight="false" outlineLevel="0" collapsed="false">
      <c r="A2236" s="8" t="s">
        <v>132</v>
      </c>
      <c r="B2236" s="9" t="s">
        <v>4930</v>
      </c>
      <c r="C2236" s="10"/>
      <c r="D2236" s="11" t="n">
        <v>35903</v>
      </c>
      <c r="E2236" s="10" t="s">
        <v>4654</v>
      </c>
      <c r="F2236" s="12"/>
      <c r="G2236" s="13" t="s">
        <v>4931</v>
      </c>
      <c r="H2236" s="138"/>
      <c r="I2236" s="25"/>
      <c r="J2236" s="15" t="n">
        <v>500000</v>
      </c>
      <c r="K2236" s="16" t="n">
        <v>42927</v>
      </c>
      <c r="L2236" s="11" t="n">
        <v>43803</v>
      </c>
      <c r="M2236" s="45" t="n">
        <f aca="false">L2236-K2236</f>
        <v>876</v>
      </c>
      <c r="N2236" s="17"/>
      <c r="O2236" s="18"/>
    </row>
    <row r="2237" customFormat="false" ht="17" hidden="false" customHeight="false" outlineLevel="0" collapsed="false">
      <c r="A2237" s="13" t="s">
        <v>4932</v>
      </c>
      <c r="B2237" s="9" t="s">
        <v>983</v>
      </c>
      <c r="C2237" s="10"/>
      <c r="D2237" s="11" t="n">
        <v>33993</v>
      </c>
      <c r="E2237" s="10" t="s">
        <v>4654</v>
      </c>
      <c r="F2237" s="10"/>
      <c r="G2237" s="13" t="s">
        <v>4933</v>
      </c>
      <c r="H2237" s="138"/>
      <c r="I2237" s="13"/>
      <c r="J2237" s="20" t="s">
        <v>4678</v>
      </c>
      <c r="K2237" s="11" t="n">
        <v>41434</v>
      </c>
      <c r="L2237" s="11" t="n">
        <v>43803</v>
      </c>
      <c r="M2237" s="45" t="n">
        <f aca="false">L2237-K2237</f>
        <v>2369</v>
      </c>
      <c r="N2237" s="17"/>
      <c r="O2237" s="18"/>
    </row>
    <row r="2238" customFormat="false" ht="17" hidden="false" customHeight="false" outlineLevel="0" collapsed="false">
      <c r="A2238" s="13" t="s">
        <v>4934</v>
      </c>
      <c r="B2238" s="9" t="s">
        <v>4935</v>
      </c>
      <c r="C2238" s="10"/>
      <c r="D2238" s="11" t="n">
        <v>34582</v>
      </c>
      <c r="E2238" s="10" t="s">
        <v>4654</v>
      </c>
      <c r="F2238" s="10"/>
      <c r="G2238" s="13" t="s">
        <v>4677</v>
      </c>
      <c r="H2238" s="138" t="s">
        <v>246</v>
      </c>
      <c r="I2238" s="13"/>
      <c r="J2238" s="20" t="s">
        <v>4656</v>
      </c>
      <c r="K2238" s="11" t="n">
        <v>43623</v>
      </c>
      <c r="L2238" s="11" t="n">
        <v>43803</v>
      </c>
      <c r="M2238" s="45" t="n">
        <f aca="false">L2238-K2238</f>
        <v>180</v>
      </c>
      <c r="N2238" s="17"/>
      <c r="O2238" s="18"/>
    </row>
    <row r="2239" customFormat="false" ht="17" hidden="false" customHeight="false" outlineLevel="0" collapsed="false">
      <c r="A2239" s="21" t="s">
        <v>4934</v>
      </c>
      <c r="B2239" s="9" t="s">
        <v>4043</v>
      </c>
      <c r="C2239" s="10"/>
      <c r="D2239" s="11" t="n">
        <v>30443</v>
      </c>
      <c r="E2239" s="10" t="s">
        <v>4654</v>
      </c>
      <c r="F2239" s="10"/>
      <c r="G2239" s="22" t="s">
        <v>4936</v>
      </c>
      <c r="H2239" s="138"/>
      <c r="I2239" s="13"/>
      <c r="J2239" s="12" t="s">
        <v>4678</v>
      </c>
      <c r="K2239" s="11" t="n">
        <v>43080</v>
      </c>
      <c r="L2239" s="11" t="n">
        <v>43803</v>
      </c>
      <c r="M2239" s="45" t="n">
        <f aca="false">L2239-K2239</f>
        <v>723</v>
      </c>
      <c r="N2239" s="17"/>
      <c r="O2239" s="18"/>
    </row>
    <row r="2240" customFormat="false" ht="17" hidden="false" customHeight="false" outlineLevel="0" collapsed="false">
      <c r="A2240" s="13" t="s">
        <v>4934</v>
      </c>
      <c r="B2240" s="9" t="s">
        <v>4043</v>
      </c>
      <c r="C2240" s="10"/>
      <c r="D2240" s="11" t="n">
        <v>32917</v>
      </c>
      <c r="E2240" s="10" t="s">
        <v>4654</v>
      </c>
      <c r="F2240" s="10"/>
      <c r="G2240" s="13" t="s">
        <v>4655</v>
      </c>
      <c r="H2240" s="138"/>
      <c r="I2240" s="13"/>
      <c r="J2240" s="20" t="s">
        <v>69</v>
      </c>
      <c r="K2240" s="11" t="n">
        <v>43080</v>
      </c>
      <c r="L2240" s="11" t="n">
        <v>43803</v>
      </c>
      <c r="M2240" s="45" t="n">
        <f aca="false">L2240-K2240</f>
        <v>723</v>
      </c>
      <c r="N2240" s="17"/>
      <c r="O2240" s="18"/>
    </row>
    <row r="2241" customFormat="false" ht="17" hidden="false" customHeight="false" outlineLevel="0" collapsed="false">
      <c r="A2241" s="64" t="s">
        <v>4934</v>
      </c>
      <c r="B2241" s="65" t="s">
        <v>4043</v>
      </c>
      <c r="C2241" s="66"/>
      <c r="D2241" s="67" t="n">
        <v>30443</v>
      </c>
      <c r="E2241" s="66" t="s">
        <v>4654</v>
      </c>
      <c r="F2241" s="66"/>
      <c r="G2241" s="64" t="s">
        <v>4675</v>
      </c>
      <c r="H2241" s="137" t="s">
        <v>246</v>
      </c>
      <c r="I2241" s="64"/>
      <c r="J2241" s="75" t="n">
        <v>5000</v>
      </c>
      <c r="K2241" s="67" t="n">
        <v>43499</v>
      </c>
      <c r="L2241" s="67" t="n">
        <v>43803</v>
      </c>
      <c r="M2241" s="45" t="n">
        <f aca="false">L2241-K2241</f>
        <v>304</v>
      </c>
      <c r="N2241" s="17"/>
      <c r="O2241" s="18"/>
    </row>
    <row r="2242" customFormat="false" ht="34" hidden="false" customHeight="false" outlineLevel="0" collapsed="false">
      <c r="A2242" s="69" t="s">
        <v>139</v>
      </c>
      <c r="B2242" s="65" t="s">
        <v>263</v>
      </c>
      <c r="C2242" s="66"/>
      <c r="D2242" s="67" t="n">
        <v>26168</v>
      </c>
      <c r="E2242" s="66" t="s">
        <v>4654</v>
      </c>
      <c r="F2242" s="70"/>
      <c r="G2242" s="64" t="s">
        <v>4937</v>
      </c>
      <c r="H2242" s="137" t="s">
        <v>246</v>
      </c>
      <c r="I2242" s="71"/>
      <c r="J2242" s="117" t="s">
        <v>4801</v>
      </c>
      <c r="K2242" s="82" t="n">
        <v>43515</v>
      </c>
      <c r="L2242" s="67" t="n">
        <v>43803</v>
      </c>
      <c r="M2242" s="45" t="n">
        <f aca="false">L2242-K2242</f>
        <v>288</v>
      </c>
      <c r="N2242" s="17"/>
      <c r="O2242" s="18"/>
    </row>
    <row r="2243" customFormat="false" ht="17" hidden="false" customHeight="false" outlineLevel="0" collapsed="false">
      <c r="A2243" s="69" t="s">
        <v>49</v>
      </c>
      <c r="B2243" s="65" t="s">
        <v>4553</v>
      </c>
      <c r="C2243" s="66"/>
      <c r="D2243" s="67" t="n">
        <v>37399</v>
      </c>
      <c r="E2243" s="66" t="s">
        <v>4654</v>
      </c>
      <c r="F2243" s="70"/>
      <c r="G2243" s="64" t="s">
        <v>4719</v>
      </c>
      <c r="H2243" s="137"/>
      <c r="I2243" s="81"/>
      <c r="J2243" s="117" t="s">
        <v>4789</v>
      </c>
      <c r="K2243" s="80" t="n">
        <v>43242</v>
      </c>
      <c r="L2243" s="67" t="n">
        <v>43803</v>
      </c>
      <c r="M2243" s="45" t="n">
        <f aca="false">L2243-K2243</f>
        <v>561</v>
      </c>
      <c r="N2243" s="17"/>
      <c r="O2243" s="18"/>
    </row>
    <row r="2244" customFormat="false" ht="34" hidden="false" customHeight="false" outlineLevel="0" collapsed="false">
      <c r="A2244" s="24" t="s">
        <v>4938</v>
      </c>
      <c r="B2244" s="9" t="s">
        <v>446</v>
      </c>
      <c r="C2244" s="10"/>
      <c r="D2244" s="11" t="n">
        <v>31586</v>
      </c>
      <c r="E2244" s="10" t="s">
        <v>4654</v>
      </c>
      <c r="F2244" s="12"/>
      <c r="G2244" s="13" t="s">
        <v>4939</v>
      </c>
      <c r="H2244" s="138"/>
      <c r="I2244" s="25"/>
      <c r="J2244" s="26" t="s">
        <v>4716</v>
      </c>
      <c r="K2244" s="16" t="n">
        <v>42696</v>
      </c>
      <c r="L2244" s="11" t="n">
        <v>43803</v>
      </c>
      <c r="M2244" s="45" t="n">
        <f aca="false">L2244-K2244</f>
        <v>1107</v>
      </c>
      <c r="N2244" s="17"/>
      <c r="O2244" s="18"/>
    </row>
    <row r="2245" customFormat="false" ht="34" hidden="false" customHeight="false" outlineLevel="0" collapsed="false">
      <c r="A2245" s="64" t="s">
        <v>382</v>
      </c>
      <c r="B2245" s="65" t="s">
        <v>4093</v>
      </c>
      <c r="C2245" s="66"/>
      <c r="D2245" s="67" t="n">
        <v>34404</v>
      </c>
      <c r="E2245" s="66" t="s">
        <v>4654</v>
      </c>
      <c r="F2245" s="66"/>
      <c r="G2245" s="64" t="s">
        <v>4940</v>
      </c>
      <c r="H2245" s="137" t="s">
        <v>246</v>
      </c>
      <c r="I2245" s="64"/>
      <c r="J2245" s="68" t="s">
        <v>4941</v>
      </c>
      <c r="K2245" s="67" t="n">
        <v>43405</v>
      </c>
      <c r="L2245" s="67" t="n">
        <v>43803</v>
      </c>
      <c r="M2245" s="45" t="n">
        <f aca="false">L2245-K2245</f>
        <v>398</v>
      </c>
      <c r="N2245" s="17"/>
      <c r="O2245" s="18"/>
    </row>
    <row r="2246" customFormat="false" ht="17" hidden="false" customHeight="false" outlineLevel="0" collapsed="false">
      <c r="A2246" s="64" t="s">
        <v>4942</v>
      </c>
      <c r="B2246" s="65" t="s">
        <v>4608</v>
      </c>
      <c r="C2246" s="66"/>
      <c r="D2246" s="67" t="n">
        <v>29987</v>
      </c>
      <c r="E2246" s="66" t="s">
        <v>4654</v>
      </c>
      <c r="F2246" s="66"/>
      <c r="G2246" s="64" t="s">
        <v>4943</v>
      </c>
      <c r="H2246" s="137"/>
      <c r="I2246" s="13"/>
      <c r="J2246" s="20" t="s">
        <v>69</v>
      </c>
      <c r="K2246" s="67" t="n">
        <v>43659</v>
      </c>
      <c r="L2246" s="67" t="n">
        <v>43803</v>
      </c>
      <c r="M2246" s="45" t="n">
        <f aca="false">L2246-K2246</f>
        <v>144</v>
      </c>
      <c r="N2246" s="17"/>
      <c r="O2246" s="18"/>
    </row>
    <row r="2247" customFormat="false" ht="17" hidden="false" customHeight="false" outlineLevel="0" collapsed="false">
      <c r="A2247" s="64" t="s">
        <v>4944</v>
      </c>
      <c r="B2247" s="65" t="s">
        <v>151</v>
      </c>
      <c r="C2247" s="66"/>
      <c r="D2247" s="67" t="n">
        <v>34959</v>
      </c>
      <c r="E2247" s="66" t="s">
        <v>4654</v>
      </c>
      <c r="F2247" s="66"/>
      <c r="G2247" s="64" t="s">
        <v>4945</v>
      </c>
      <c r="H2247" s="137"/>
      <c r="I2247" s="13"/>
      <c r="J2247" s="20" t="s">
        <v>4678</v>
      </c>
      <c r="K2247" s="67" t="n">
        <v>43440</v>
      </c>
      <c r="L2247" s="67" t="n">
        <v>43803</v>
      </c>
      <c r="M2247" s="45" t="n">
        <f aca="false">L2247-K2247</f>
        <v>363</v>
      </c>
      <c r="N2247" s="17"/>
      <c r="O2247" s="18"/>
    </row>
    <row r="2248" customFormat="false" ht="17" hidden="false" customHeight="false" outlineLevel="0" collapsed="false">
      <c r="A2248" s="64" t="s">
        <v>1958</v>
      </c>
      <c r="B2248" s="65" t="s">
        <v>2549</v>
      </c>
      <c r="C2248" s="66"/>
      <c r="D2248" s="67" t="n">
        <v>31172</v>
      </c>
      <c r="E2248" s="66" t="s">
        <v>4654</v>
      </c>
      <c r="F2248" s="66"/>
      <c r="G2248" s="64" t="s">
        <v>4782</v>
      </c>
      <c r="H2248" s="137" t="s">
        <v>246</v>
      </c>
      <c r="I2248" s="13"/>
      <c r="J2248" s="20" t="n">
        <v>100000</v>
      </c>
      <c r="K2248" s="67" t="n">
        <v>43638</v>
      </c>
      <c r="L2248" s="67" t="n">
        <v>43803</v>
      </c>
      <c r="M2248" s="45" t="n">
        <f aca="false">L2248-K2248</f>
        <v>165</v>
      </c>
      <c r="N2248" s="17"/>
      <c r="O2248" s="18"/>
    </row>
    <row r="2249" customFormat="false" ht="34" hidden="false" customHeight="false" outlineLevel="0" collapsed="false">
      <c r="A2249" s="64" t="s">
        <v>1958</v>
      </c>
      <c r="B2249" s="65" t="s">
        <v>4946</v>
      </c>
      <c r="C2249" s="66"/>
      <c r="D2249" s="67" t="n">
        <v>30685</v>
      </c>
      <c r="E2249" s="66" t="s">
        <v>4654</v>
      </c>
      <c r="F2249" s="66"/>
      <c r="G2249" s="64" t="s">
        <v>4947</v>
      </c>
      <c r="H2249" s="137"/>
      <c r="I2249" s="64"/>
      <c r="J2249" s="20" t="s">
        <v>4801</v>
      </c>
      <c r="K2249" s="67" t="n">
        <v>43588</v>
      </c>
      <c r="L2249" s="67" t="n">
        <v>43803</v>
      </c>
      <c r="M2249" s="45" t="n">
        <f aca="false">L2249-K2249</f>
        <v>215</v>
      </c>
      <c r="N2249" s="17"/>
      <c r="O2249" s="18"/>
    </row>
    <row r="2250" customFormat="false" ht="17" hidden="false" customHeight="false" outlineLevel="0" collapsed="false">
      <c r="A2250" s="64" t="s">
        <v>4948</v>
      </c>
      <c r="B2250" s="65" t="s">
        <v>469</v>
      </c>
      <c r="C2250" s="66"/>
      <c r="D2250" s="67" t="n">
        <v>31187</v>
      </c>
      <c r="E2250" s="66" t="s">
        <v>4654</v>
      </c>
      <c r="F2250" s="66"/>
      <c r="G2250" s="64" t="s">
        <v>4798</v>
      </c>
      <c r="H2250" s="137"/>
      <c r="I2250" s="64"/>
      <c r="J2250" s="10" t="s">
        <v>4678</v>
      </c>
      <c r="K2250" s="67" t="n">
        <v>43516</v>
      </c>
      <c r="L2250" s="67" t="n">
        <v>43803</v>
      </c>
      <c r="M2250" s="45" t="n">
        <f aca="false">L2250-K2250</f>
        <v>287</v>
      </c>
      <c r="N2250" s="17"/>
      <c r="O2250" s="18"/>
    </row>
    <row r="2251" customFormat="false" ht="17" hidden="false" customHeight="false" outlineLevel="0" collapsed="false">
      <c r="A2251" s="64" t="s">
        <v>4949</v>
      </c>
      <c r="B2251" s="65" t="s">
        <v>4950</v>
      </c>
      <c r="C2251" s="66"/>
      <c r="D2251" s="67" t="n">
        <v>19022</v>
      </c>
      <c r="E2251" s="66" t="s">
        <v>4654</v>
      </c>
      <c r="F2251" s="66"/>
      <c r="G2251" s="64" t="s">
        <v>4951</v>
      </c>
      <c r="H2251" s="137" t="s">
        <v>246</v>
      </c>
      <c r="I2251" s="64"/>
      <c r="J2251" s="127" t="n">
        <v>10000</v>
      </c>
      <c r="K2251" s="67" t="n">
        <v>43560</v>
      </c>
      <c r="L2251" s="67" t="n">
        <v>43803</v>
      </c>
      <c r="M2251" s="45" t="n">
        <f aca="false">L2251-K2251</f>
        <v>243</v>
      </c>
      <c r="N2251" s="17"/>
      <c r="O2251" s="18"/>
    </row>
    <row r="2252" customFormat="false" ht="51" hidden="false" customHeight="false" outlineLevel="0" collapsed="false">
      <c r="A2252" s="64" t="s">
        <v>4952</v>
      </c>
      <c r="B2252" s="65" t="s">
        <v>4953</v>
      </c>
      <c r="C2252" s="66"/>
      <c r="D2252" s="67" t="n">
        <v>31429</v>
      </c>
      <c r="E2252" s="66" t="s">
        <v>4654</v>
      </c>
      <c r="F2252" s="66"/>
      <c r="G2252" s="64" t="s">
        <v>4954</v>
      </c>
      <c r="H2252" s="137"/>
      <c r="I2252" s="64"/>
      <c r="J2252" s="133" t="s">
        <v>4678</v>
      </c>
      <c r="K2252" s="67" t="n">
        <v>43686</v>
      </c>
      <c r="L2252" s="11" t="n">
        <v>43803</v>
      </c>
      <c r="M2252" s="45" t="n">
        <f aca="false">L2252-K2252</f>
        <v>117</v>
      </c>
      <c r="N2252" s="17"/>
      <c r="O2252" s="18"/>
    </row>
    <row r="2253" customFormat="false" ht="51" hidden="false" customHeight="false" outlineLevel="0" collapsed="false">
      <c r="A2253" s="21" t="s">
        <v>1976</v>
      </c>
      <c r="B2253" s="9" t="s">
        <v>4955</v>
      </c>
      <c r="C2253" s="10"/>
      <c r="D2253" s="11" t="n">
        <v>35873</v>
      </c>
      <c r="E2253" s="10" t="s">
        <v>4654</v>
      </c>
      <c r="F2253" s="10"/>
      <c r="G2253" s="22" t="s">
        <v>4956</v>
      </c>
      <c r="H2253" s="138"/>
      <c r="I2253" s="13"/>
      <c r="J2253" s="39" t="n">
        <v>400000</v>
      </c>
      <c r="K2253" s="11" t="n">
        <v>42739</v>
      </c>
      <c r="L2253" s="11" t="n">
        <v>43803</v>
      </c>
      <c r="M2253" s="45" t="n">
        <f aca="false">L2253-K2253</f>
        <v>1064</v>
      </c>
      <c r="N2253" s="17"/>
      <c r="O2253" s="18"/>
    </row>
    <row r="2254" customFormat="false" ht="34" hidden="false" customHeight="false" outlineLevel="0" collapsed="false">
      <c r="A2254" s="69" t="s">
        <v>632</v>
      </c>
      <c r="B2254" s="65" t="s">
        <v>812</v>
      </c>
      <c r="C2254" s="66"/>
      <c r="D2254" s="67" t="n">
        <v>36860</v>
      </c>
      <c r="E2254" s="66" t="s">
        <v>4654</v>
      </c>
      <c r="F2254" s="70"/>
      <c r="G2254" s="64" t="s">
        <v>4957</v>
      </c>
      <c r="H2254" s="137"/>
      <c r="I2254" s="81"/>
      <c r="J2254" s="117" t="n">
        <v>100000</v>
      </c>
      <c r="K2254" s="80" t="n">
        <v>43487</v>
      </c>
      <c r="L2254" s="67" t="n">
        <v>43803</v>
      </c>
      <c r="M2254" s="45" t="n">
        <f aca="false">L2254-K2254</f>
        <v>316</v>
      </c>
      <c r="N2254" s="17"/>
      <c r="O2254" s="18"/>
    </row>
    <row r="2255" customFormat="false" ht="17" hidden="false" customHeight="false" outlineLevel="0" collapsed="false">
      <c r="A2255" s="13" t="s">
        <v>4958</v>
      </c>
      <c r="B2255" s="9" t="s">
        <v>150</v>
      </c>
      <c r="C2255" s="10"/>
      <c r="D2255" s="11" t="n">
        <v>22064</v>
      </c>
      <c r="E2255" s="10" t="s">
        <v>4654</v>
      </c>
      <c r="F2255" s="10"/>
      <c r="G2255" s="13" t="s">
        <v>4936</v>
      </c>
      <c r="H2255" s="138"/>
      <c r="I2255" s="13"/>
      <c r="J2255" s="20" t="n">
        <v>150000</v>
      </c>
      <c r="K2255" s="11" t="n">
        <v>43299</v>
      </c>
      <c r="L2255" s="11" t="n">
        <v>43803</v>
      </c>
      <c r="M2255" s="45" t="n">
        <f aca="false">L2255-K2255</f>
        <v>504</v>
      </c>
      <c r="N2255" s="17"/>
      <c r="O2255" s="18"/>
    </row>
    <row r="2256" customFormat="false" ht="34" hidden="false" customHeight="false" outlineLevel="0" collapsed="false">
      <c r="A2256" s="64" t="s">
        <v>157</v>
      </c>
      <c r="B2256" s="65" t="s">
        <v>4959</v>
      </c>
      <c r="C2256" s="66"/>
      <c r="D2256" s="67" t="n">
        <v>35001</v>
      </c>
      <c r="E2256" s="66" t="s">
        <v>4654</v>
      </c>
      <c r="F2256" s="66"/>
      <c r="G2256" s="64" t="s">
        <v>4960</v>
      </c>
      <c r="H2256" s="137"/>
      <c r="I2256" s="85"/>
      <c r="J2256" s="66" t="s">
        <v>4961</v>
      </c>
      <c r="K2256" s="67" t="n">
        <v>43480</v>
      </c>
      <c r="L2256" s="67" t="n">
        <v>43803</v>
      </c>
      <c r="M2256" s="45" t="n">
        <f aca="false">L2256-K2256</f>
        <v>323</v>
      </c>
      <c r="N2256" s="17"/>
      <c r="O2256" s="18"/>
    </row>
    <row r="2257" customFormat="false" ht="17" hidden="false" customHeight="false" outlineLevel="0" collapsed="false">
      <c r="A2257" s="72" t="s">
        <v>634</v>
      </c>
      <c r="B2257" s="65" t="s">
        <v>692</v>
      </c>
      <c r="C2257" s="66"/>
      <c r="D2257" s="66" t="s">
        <v>4962</v>
      </c>
      <c r="E2257" s="66" t="s">
        <v>4654</v>
      </c>
      <c r="F2257" s="66"/>
      <c r="G2257" s="110" t="s">
        <v>4693</v>
      </c>
      <c r="H2257" s="137"/>
      <c r="I2257" s="64"/>
      <c r="J2257" s="74" t="s">
        <v>4696</v>
      </c>
      <c r="K2257" s="67" t="n">
        <v>43655</v>
      </c>
      <c r="L2257" s="67" t="n">
        <v>43803</v>
      </c>
      <c r="M2257" s="45" t="n">
        <f aca="false">L2257-K2257</f>
        <v>148</v>
      </c>
      <c r="N2257" s="17"/>
      <c r="O2257" s="18"/>
    </row>
    <row r="2258" customFormat="false" ht="17" hidden="false" customHeight="false" outlineLevel="0" collapsed="false">
      <c r="A2258" s="64" t="s">
        <v>819</v>
      </c>
      <c r="B2258" s="65" t="s">
        <v>4963</v>
      </c>
      <c r="C2258" s="66"/>
      <c r="D2258" s="67" t="n">
        <v>28732</v>
      </c>
      <c r="E2258" s="66" t="s">
        <v>4654</v>
      </c>
      <c r="F2258" s="66"/>
      <c r="G2258" s="64" t="s">
        <v>4964</v>
      </c>
      <c r="H2258" s="137" t="s">
        <v>246</v>
      </c>
      <c r="I2258" s="64"/>
      <c r="J2258" s="68" t="n">
        <v>25000</v>
      </c>
      <c r="K2258" s="67" t="n">
        <v>43654</v>
      </c>
      <c r="L2258" s="67" t="n">
        <v>43803</v>
      </c>
      <c r="M2258" s="45" t="n">
        <f aca="false">L2258-K2258</f>
        <v>149</v>
      </c>
      <c r="N2258" s="17"/>
      <c r="O2258" s="18"/>
    </row>
    <row r="2259" customFormat="false" ht="34" hidden="false" customHeight="false" outlineLevel="0" collapsed="false">
      <c r="A2259" s="64" t="s">
        <v>819</v>
      </c>
      <c r="B2259" s="65" t="s">
        <v>3588</v>
      </c>
      <c r="C2259" s="66"/>
      <c r="D2259" s="67" t="n">
        <v>33599</v>
      </c>
      <c r="E2259" s="66" t="s">
        <v>4654</v>
      </c>
      <c r="F2259" s="66"/>
      <c r="G2259" s="64" t="s">
        <v>4965</v>
      </c>
      <c r="H2259" s="137"/>
      <c r="I2259" s="64"/>
      <c r="J2259" s="68" t="s">
        <v>4656</v>
      </c>
      <c r="K2259" s="67" t="n">
        <v>43252</v>
      </c>
      <c r="L2259" s="67" t="n">
        <v>43803</v>
      </c>
      <c r="M2259" s="45" t="n">
        <f aca="false">L2259-K2259</f>
        <v>551</v>
      </c>
      <c r="N2259" s="17"/>
      <c r="O2259" s="18"/>
    </row>
    <row r="2260" customFormat="false" ht="51" hidden="false" customHeight="false" outlineLevel="0" collapsed="false">
      <c r="A2260" s="64" t="s">
        <v>819</v>
      </c>
      <c r="B2260" s="65" t="s">
        <v>4760</v>
      </c>
      <c r="C2260" s="66"/>
      <c r="D2260" s="67" t="n">
        <v>34860</v>
      </c>
      <c r="E2260" s="66" t="s">
        <v>4654</v>
      </c>
      <c r="F2260" s="66"/>
      <c r="G2260" s="64" t="s">
        <v>4966</v>
      </c>
      <c r="H2260" s="137" t="s">
        <v>4967</v>
      </c>
      <c r="I2260" s="64"/>
      <c r="J2260" s="68" t="s">
        <v>4678</v>
      </c>
      <c r="K2260" s="67" t="n">
        <v>43224</v>
      </c>
      <c r="L2260" s="67" t="n">
        <v>43803</v>
      </c>
      <c r="M2260" s="45" t="n">
        <f aca="false">L2260-K2260</f>
        <v>579</v>
      </c>
      <c r="N2260" s="17"/>
      <c r="O2260" s="18"/>
    </row>
    <row r="2261" customFormat="false" ht="17" hidden="false" customHeight="false" outlineLevel="0" collapsed="false">
      <c r="A2261" s="64" t="s">
        <v>819</v>
      </c>
      <c r="B2261" s="65" t="s">
        <v>167</v>
      </c>
      <c r="C2261" s="66"/>
      <c r="D2261" s="67" t="n">
        <v>34103</v>
      </c>
      <c r="E2261" s="66" t="s">
        <v>4654</v>
      </c>
      <c r="F2261" s="66"/>
      <c r="G2261" s="64" t="s">
        <v>4968</v>
      </c>
      <c r="H2261" s="137" t="s">
        <v>246</v>
      </c>
      <c r="I2261" s="64"/>
      <c r="J2261" s="68" t="n">
        <v>25000</v>
      </c>
      <c r="K2261" s="67" t="n">
        <v>43653</v>
      </c>
      <c r="L2261" s="67" t="n">
        <v>43803</v>
      </c>
      <c r="M2261" s="45" t="n">
        <f aca="false">L2261-K2261</f>
        <v>150</v>
      </c>
      <c r="N2261" s="17"/>
      <c r="O2261" s="18"/>
    </row>
    <row r="2262" customFormat="false" ht="17" hidden="false" customHeight="false" outlineLevel="0" collapsed="false">
      <c r="A2262" s="64" t="s">
        <v>819</v>
      </c>
      <c r="B2262" s="65" t="s">
        <v>4969</v>
      </c>
      <c r="C2262" s="66"/>
      <c r="D2262" s="67" t="n">
        <v>21143</v>
      </c>
      <c r="E2262" s="66" t="s">
        <v>4654</v>
      </c>
      <c r="F2262" s="66"/>
      <c r="G2262" s="64" t="s">
        <v>4970</v>
      </c>
      <c r="H2262" s="137"/>
      <c r="I2262" s="64"/>
      <c r="J2262" s="68" t="s">
        <v>4656</v>
      </c>
      <c r="K2262" s="67" t="n">
        <v>43351</v>
      </c>
      <c r="L2262" s="67" t="n">
        <v>43803</v>
      </c>
      <c r="M2262" s="45" t="n">
        <f aca="false">L2262-K2262</f>
        <v>452</v>
      </c>
      <c r="N2262" s="17"/>
      <c r="O2262" s="18"/>
    </row>
    <row r="2263" customFormat="false" ht="17" hidden="false" customHeight="false" outlineLevel="0" collapsed="false">
      <c r="A2263" s="64" t="s">
        <v>4971</v>
      </c>
      <c r="B2263" s="65" t="s">
        <v>4972</v>
      </c>
      <c r="C2263" s="66"/>
      <c r="D2263" s="67" t="n">
        <v>35410</v>
      </c>
      <c r="E2263" s="66" t="s">
        <v>4654</v>
      </c>
      <c r="F2263" s="66"/>
      <c r="G2263" s="64" t="s">
        <v>4819</v>
      </c>
      <c r="H2263" s="137"/>
      <c r="I2263" s="64"/>
      <c r="J2263" s="75" t="n">
        <v>50000</v>
      </c>
      <c r="K2263" s="67" t="n">
        <v>43238</v>
      </c>
      <c r="L2263" s="67" t="n">
        <v>43803</v>
      </c>
      <c r="M2263" s="45" t="n">
        <f aca="false">L2263-K2263</f>
        <v>565</v>
      </c>
      <c r="N2263" s="17"/>
      <c r="O2263" s="18"/>
    </row>
    <row r="2264" customFormat="false" ht="17" hidden="false" customHeight="false" outlineLevel="0" collapsed="false">
      <c r="A2264" s="69" t="s">
        <v>4973</v>
      </c>
      <c r="B2264" s="134" t="s">
        <v>944</v>
      </c>
      <c r="C2264" s="66"/>
      <c r="D2264" s="67" t="n">
        <v>23009</v>
      </c>
      <c r="E2264" s="66" t="s">
        <v>4654</v>
      </c>
      <c r="F2264" s="70"/>
      <c r="G2264" s="64" t="s">
        <v>4974</v>
      </c>
      <c r="H2264" s="137"/>
      <c r="I2264" s="71"/>
      <c r="J2264" s="128" t="s">
        <v>69</v>
      </c>
      <c r="K2264" s="16" t="n">
        <v>43547</v>
      </c>
      <c r="L2264" s="11" t="n">
        <v>43803</v>
      </c>
      <c r="M2264" s="45" t="n">
        <f aca="false">L2264-K2264</f>
        <v>256</v>
      </c>
      <c r="N2264" s="17"/>
      <c r="O2264" s="18"/>
    </row>
    <row r="2265" customFormat="false" ht="68" hidden="false" customHeight="false" outlineLevel="0" collapsed="false">
      <c r="A2265" s="13" t="s">
        <v>937</v>
      </c>
      <c r="B2265" s="9" t="s">
        <v>22</v>
      </c>
      <c r="C2265" s="10"/>
      <c r="D2265" s="11" t="n">
        <v>31638</v>
      </c>
      <c r="E2265" s="10" t="s">
        <v>4654</v>
      </c>
      <c r="F2265" s="10"/>
      <c r="G2265" s="13" t="s">
        <v>4975</v>
      </c>
      <c r="H2265" s="138" t="s">
        <v>4976</v>
      </c>
      <c r="I2265" s="13"/>
      <c r="J2265" s="20" t="s">
        <v>4977</v>
      </c>
      <c r="K2265" s="11" t="n">
        <v>42937</v>
      </c>
      <c r="L2265" s="11" t="n">
        <v>43803</v>
      </c>
      <c r="M2265" s="45" t="n">
        <f aca="false">L2265-K2265</f>
        <v>866</v>
      </c>
      <c r="N2265" s="17"/>
      <c r="O2265" s="18"/>
    </row>
    <row r="2266" customFormat="false" ht="34" hidden="false" customHeight="false" outlineLevel="0" collapsed="false">
      <c r="A2266" s="83" t="s">
        <v>4978</v>
      </c>
      <c r="B2266" s="65" t="s">
        <v>221</v>
      </c>
      <c r="C2266" s="66"/>
      <c r="D2266" s="67" t="n">
        <v>32446</v>
      </c>
      <c r="E2266" s="66" t="s">
        <v>4654</v>
      </c>
      <c r="F2266" s="70"/>
      <c r="G2266" s="64" t="s">
        <v>4979</v>
      </c>
      <c r="H2266" s="137" t="s">
        <v>246</v>
      </c>
      <c r="I2266" s="81"/>
      <c r="J2266" s="116" t="s">
        <v>4916</v>
      </c>
      <c r="K2266" s="80" t="n">
        <v>43504</v>
      </c>
      <c r="L2266" s="67" t="n">
        <v>43803</v>
      </c>
      <c r="M2266" s="45" t="n">
        <f aca="false">L2266-K2266</f>
        <v>299</v>
      </c>
      <c r="N2266" s="17"/>
      <c r="O2266" s="18"/>
    </row>
    <row r="2267" customFormat="false" ht="17" hidden="false" customHeight="false" outlineLevel="0" collapsed="false">
      <c r="A2267" s="64" t="s">
        <v>4980</v>
      </c>
      <c r="B2267" s="65" t="s">
        <v>2416</v>
      </c>
      <c r="C2267" s="66"/>
      <c r="D2267" s="67" t="n">
        <v>25078</v>
      </c>
      <c r="E2267" s="66" t="s">
        <v>4654</v>
      </c>
      <c r="F2267" s="66"/>
      <c r="G2267" s="64" t="s">
        <v>4981</v>
      </c>
      <c r="H2267" s="137" t="s">
        <v>246</v>
      </c>
      <c r="I2267" s="64"/>
      <c r="J2267" s="68" t="n">
        <v>500000</v>
      </c>
      <c r="K2267" s="67" t="n">
        <v>43654</v>
      </c>
      <c r="L2267" s="67" t="n">
        <v>43803</v>
      </c>
      <c r="M2267" s="45" t="n">
        <f aca="false">L2267-K2267</f>
        <v>149</v>
      </c>
      <c r="N2267" s="17"/>
      <c r="O2267" s="18"/>
    </row>
    <row r="2268" customFormat="false" ht="17" hidden="false" customHeight="false" outlineLevel="0" collapsed="false">
      <c r="A2268" s="64" t="s">
        <v>4982</v>
      </c>
      <c r="B2268" s="65" t="s">
        <v>4983</v>
      </c>
      <c r="C2268" s="66"/>
      <c r="D2268" s="67" t="n">
        <v>34019</v>
      </c>
      <c r="E2268" s="66" t="s">
        <v>4654</v>
      </c>
      <c r="F2268" s="66"/>
      <c r="G2268" s="64" t="s">
        <v>4984</v>
      </c>
      <c r="H2268" s="137"/>
      <c r="I2268" s="64"/>
      <c r="J2268" s="68" t="n">
        <v>20000</v>
      </c>
      <c r="K2268" s="67" t="n">
        <v>43497</v>
      </c>
      <c r="L2268" s="67" t="n">
        <v>43803</v>
      </c>
      <c r="M2268" s="45" t="n">
        <f aca="false">L2268-K2268</f>
        <v>306</v>
      </c>
      <c r="N2268" s="17"/>
      <c r="O2268" s="18"/>
    </row>
    <row r="2269" customFormat="false" ht="17" hidden="false" customHeight="false" outlineLevel="0" collapsed="false">
      <c r="A2269" s="13" t="s">
        <v>4985</v>
      </c>
      <c r="B2269" s="9" t="s">
        <v>753</v>
      </c>
      <c r="C2269" s="10"/>
      <c r="D2269" s="11" t="n">
        <v>32507</v>
      </c>
      <c r="E2269" s="10" t="s">
        <v>4654</v>
      </c>
      <c r="F2269" s="10"/>
      <c r="G2269" s="13" t="s">
        <v>4986</v>
      </c>
      <c r="H2269" s="138"/>
      <c r="I2269" s="13"/>
      <c r="J2269" s="20" t="n">
        <v>100000</v>
      </c>
      <c r="K2269" s="11" t="n">
        <v>42755</v>
      </c>
      <c r="L2269" s="11" t="n">
        <v>43803</v>
      </c>
      <c r="M2269" s="45" t="n">
        <f aca="false">L2269-K2269</f>
        <v>1048</v>
      </c>
      <c r="N2269" s="17"/>
      <c r="O2269" s="18"/>
    </row>
    <row r="2270" customFormat="false" ht="34" hidden="false" customHeight="false" outlineLevel="0" collapsed="false">
      <c r="A2270" s="24" t="s">
        <v>408</v>
      </c>
      <c r="B2270" s="9" t="s">
        <v>101</v>
      </c>
      <c r="C2270" s="10"/>
      <c r="D2270" s="11" t="n">
        <v>37864</v>
      </c>
      <c r="E2270" s="10" t="s">
        <v>4654</v>
      </c>
      <c r="F2270" s="12"/>
      <c r="G2270" s="13" t="s">
        <v>4987</v>
      </c>
      <c r="H2270" s="138"/>
      <c r="I2270" s="11"/>
      <c r="J2270" s="26" t="n">
        <v>50000</v>
      </c>
      <c r="K2270" s="16" t="n">
        <v>42984</v>
      </c>
      <c r="L2270" s="11" t="n">
        <v>43803</v>
      </c>
      <c r="M2270" s="45" t="n">
        <f aca="false">L2270-K2270</f>
        <v>819</v>
      </c>
      <c r="N2270" s="17"/>
      <c r="O2270" s="18"/>
    </row>
    <row r="2271" customFormat="false" ht="17" hidden="false" customHeight="false" outlineLevel="0" collapsed="false">
      <c r="A2271" s="83" t="s">
        <v>408</v>
      </c>
      <c r="B2271" s="65" t="s">
        <v>52</v>
      </c>
      <c r="C2271" s="66"/>
      <c r="D2271" s="67" t="n">
        <v>33079</v>
      </c>
      <c r="E2271" s="66" t="s">
        <v>4654</v>
      </c>
      <c r="F2271" s="70"/>
      <c r="G2271" s="64" t="s">
        <v>4798</v>
      </c>
      <c r="H2271" s="137"/>
      <c r="I2271" s="81"/>
      <c r="J2271" s="116" t="s">
        <v>4696</v>
      </c>
      <c r="K2271" s="84" t="n">
        <v>43556</v>
      </c>
      <c r="L2271" s="67" t="n">
        <v>43803</v>
      </c>
      <c r="M2271" s="45" t="n">
        <f aca="false">L2271-K2271</f>
        <v>247</v>
      </c>
      <c r="N2271" s="17"/>
      <c r="O2271" s="18"/>
    </row>
    <row r="2272" customFormat="false" ht="17" hidden="false" customHeight="false" outlineLevel="0" collapsed="false">
      <c r="A2272" s="64" t="s">
        <v>408</v>
      </c>
      <c r="B2272" s="65" t="s">
        <v>52</v>
      </c>
      <c r="C2272" s="66"/>
      <c r="D2272" s="67" t="n">
        <v>24625</v>
      </c>
      <c r="E2272" s="66" t="s">
        <v>4654</v>
      </c>
      <c r="F2272" s="66"/>
      <c r="G2272" s="64" t="s">
        <v>4988</v>
      </c>
      <c r="H2272" s="137"/>
      <c r="I2272" s="64"/>
      <c r="J2272" s="68" t="n">
        <v>80000</v>
      </c>
      <c r="K2272" s="67" t="n">
        <v>43519</v>
      </c>
      <c r="L2272" s="67" t="n">
        <v>43803</v>
      </c>
      <c r="M2272" s="45" t="n">
        <f aca="false">L2272-K2272</f>
        <v>284</v>
      </c>
      <c r="N2272" s="17"/>
      <c r="O2272" s="18"/>
    </row>
    <row r="2273" customFormat="false" ht="17" hidden="false" customHeight="false" outlineLevel="0" collapsed="false">
      <c r="A2273" s="64" t="s">
        <v>408</v>
      </c>
      <c r="B2273" s="65" t="s">
        <v>52</v>
      </c>
      <c r="C2273" s="66"/>
      <c r="D2273" s="67" t="n">
        <v>24625</v>
      </c>
      <c r="E2273" s="66" t="s">
        <v>4654</v>
      </c>
      <c r="F2273" s="66"/>
      <c r="G2273" s="64" t="s">
        <v>4989</v>
      </c>
      <c r="H2273" s="137"/>
      <c r="I2273" s="64"/>
      <c r="J2273" s="66" t="s">
        <v>4678</v>
      </c>
      <c r="K2273" s="11" t="n">
        <v>43544</v>
      </c>
      <c r="L2273" s="11" t="n">
        <v>43803</v>
      </c>
      <c r="M2273" s="45" t="n">
        <f aca="false">L2273-K2273</f>
        <v>259</v>
      </c>
      <c r="N2273" s="17"/>
      <c r="O2273" s="18"/>
    </row>
    <row r="2274" customFormat="false" ht="17" hidden="false" customHeight="false" outlineLevel="0" collapsed="false">
      <c r="A2274" s="64" t="s">
        <v>408</v>
      </c>
      <c r="B2274" s="65" t="s">
        <v>70</v>
      </c>
      <c r="C2274" s="66"/>
      <c r="D2274" s="67" t="n">
        <v>35156</v>
      </c>
      <c r="E2274" s="66" t="s">
        <v>4654</v>
      </c>
      <c r="F2274" s="66"/>
      <c r="G2274" s="64" t="s">
        <v>4819</v>
      </c>
      <c r="H2274" s="137"/>
      <c r="I2274" s="64"/>
      <c r="J2274" s="68" t="s">
        <v>4678</v>
      </c>
      <c r="K2274" s="67" t="n">
        <v>43550</v>
      </c>
      <c r="L2274" s="67" t="n">
        <v>43803</v>
      </c>
      <c r="M2274" s="45" t="n">
        <f aca="false">L2274-K2274</f>
        <v>253</v>
      </c>
      <c r="N2274" s="17"/>
      <c r="O2274" s="18"/>
    </row>
    <row r="2275" customFormat="false" ht="17" hidden="false" customHeight="false" outlineLevel="0" collapsed="false">
      <c r="A2275" s="64" t="s">
        <v>408</v>
      </c>
      <c r="B2275" s="65" t="s">
        <v>70</v>
      </c>
      <c r="C2275" s="66"/>
      <c r="D2275" s="67" t="n">
        <v>24625</v>
      </c>
      <c r="E2275" s="66" t="s">
        <v>4654</v>
      </c>
      <c r="F2275" s="66"/>
      <c r="G2275" s="64" t="s">
        <v>4936</v>
      </c>
      <c r="H2275" s="137"/>
      <c r="I2275" s="64"/>
      <c r="J2275" s="68" t="s">
        <v>4678</v>
      </c>
      <c r="K2275" s="11" t="n">
        <v>43544</v>
      </c>
      <c r="L2275" s="11" t="n">
        <v>43803</v>
      </c>
      <c r="M2275" s="45" t="n">
        <f aca="false">L2275-K2275</f>
        <v>259</v>
      </c>
      <c r="N2275" s="17"/>
      <c r="O2275" s="18"/>
    </row>
    <row r="2276" customFormat="false" ht="17" hidden="false" customHeight="false" outlineLevel="0" collapsed="false">
      <c r="A2276" s="64" t="s">
        <v>408</v>
      </c>
      <c r="B2276" s="65" t="s">
        <v>4990</v>
      </c>
      <c r="C2276" s="66"/>
      <c r="D2276" s="67" t="n">
        <v>33079</v>
      </c>
      <c r="E2276" s="66" t="s">
        <v>4654</v>
      </c>
      <c r="F2276" s="66"/>
      <c r="G2276" s="64" t="s">
        <v>4677</v>
      </c>
      <c r="H2276" s="137"/>
      <c r="I2276" s="64"/>
      <c r="J2276" s="68" t="s">
        <v>4656</v>
      </c>
      <c r="K2276" s="67" t="n">
        <v>43556</v>
      </c>
      <c r="L2276" s="67" t="n">
        <v>43803</v>
      </c>
      <c r="M2276" s="45" t="n">
        <f aca="false">L2276-K2276</f>
        <v>247</v>
      </c>
      <c r="N2276" s="17"/>
      <c r="O2276" s="18"/>
    </row>
    <row r="2277" customFormat="false" ht="17" hidden="false" customHeight="false" outlineLevel="0" collapsed="false">
      <c r="A2277" s="64" t="s">
        <v>408</v>
      </c>
      <c r="B2277" s="65" t="s">
        <v>4990</v>
      </c>
      <c r="C2277" s="66"/>
      <c r="D2277" s="67" t="n">
        <v>35156</v>
      </c>
      <c r="E2277" s="66" t="s">
        <v>4654</v>
      </c>
      <c r="F2277" s="66"/>
      <c r="G2277" s="64" t="s">
        <v>4991</v>
      </c>
      <c r="H2277" s="137" t="s">
        <v>246</v>
      </c>
      <c r="I2277" s="64"/>
      <c r="J2277" s="68" t="n">
        <v>30000</v>
      </c>
      <c r="K2277" s="67" t="n">
        <v>43550</v>
      </c>
      <c r="L2277" s="67" t="n">
        <v>43803</v>
      </c>
      <c r="M2277" s="45" t="n">
        <f aca="false">L2277-K2277</f>
        <v>253</v>
      </c>
      <c r="N2277" s="17"/>
      <c r="O2277" s="18"/>
    </row>
    <row r="2278" customFormat="false" ht="17" hidden="false" customHeight="false" outlineLevel="0" collapsed="false">
      <c r="A2278" s="13" t="s">
        <v>408</v>
      </c>
      <c r="B2278" s="9" t="s">
        <v>4992</v>
      </c>
      <c r="C2278" s="10"/>
      <c r="D2278" s="11" t="n">
        <v>27318</v>
      </c>
      <c r="E2278" s="10" t="s">
        <v>4654</v>
      </c>
      <c r="F2278" s="10"/>
      <c r="G2278" s="13" t="s">
        <v>4677</v>
      </c>
      <c r="H2278" s="138"/>
      <c r="I2278" s="13"/>
      <c r="J2278" s="20" t="s">
        <v>4678</v>
      </c>
      <c r="K2278" s="11" t="n">
        <v>43613</v>
      </c>
      <c r="L2278" s="11" t="n">
        <v>43803</v>
      </c>
      <c r="M2278" s="45" t="n">
        <f aca="false">L2278-K2278</f>
        <v>190</v>
      </c>
      <c r="N2278" s="17"/>
      <c r="O2278" s="18"/>
    </row>
    <row r="2279" customFormat="false" ht="17" hidden="false" customHeight="false" outlineLevel="0" collapsed="false">
      <c r="A2279" s="64" t="s">
        <v>408</v>
      </c>
      <c r="B2279" s="65" t="s">
        <v>4993</v>
      </c>
      <c r="C2279" s="66"/>
      <c r="D2279" s="11" t="n">
        <v>34631</v>
      </c>
      <c r="E2279" s="66" t="s">
        <v>4654</v>
      </c>
      <c r="F2279" s="66"/>
      <c r="G2279" s="64" t="s">
        <v>4994</v>
      </c>
      <c r="H2279" s="137"/>
      <c r="I2279" s="13"/>
      <c r="J2279" s="68" t="n">
        <v>10000</v>
      </c>
      <c r="K2279" s="67" t="n">
        <v>43367</v>
      </c>
      <c r="L2279" s="67" t="n">
        <v>43803</v>
      </c>
      <c r="M2279" s="45" t="n">
        <f aca="false">L2279-K2279</f>
        <v>436</v>
      </c>
      <c r="N2279" s="17"/>
      <c r="O2279" s="18"/>
    </row>
    <row r="2280" customFormat="false" ht="34" hidden="false" customHeight="false" outlineLevel="0" collapsed="false">
      <c r="A2280" s="64" t="s">
        <v>408</v>
      </c>
      <c r="B2280" s="65" t="s">
        <v>4995</v>
      </c>
      <c r="C2280" s="66"/>
      <c r="D2280" s="67" t="n">
        <v>29030</v>
      </c>
      <c r="E2280" s="66" t="s">
        <v>4654</v>
      </c>
      <c r="F2280" s="66"/>
      <c r="G2280" s="64" t="s">
        <v>4996</v>
      </c>
      <c r="H2280" s="137"/>
      <c r="I2280" s="64"/>
      <c r="J2280" s="68" t="n">
        <v>150000</v>
      </c>
      <c r="K2280" s="11" t="n">
        <v>43542</v>
      </c>
      <c r="L2280" s="11" t="n">
        <v>43803</v>
      </c>
      <c r="M2280" s="45" t="n">
        <f aca="false">L2280-K2280</f>
        <v>261</v>
      </c>
      <c r="N2280" s="17"/>
      <c r="O2280" s="18"/>
    </row>
    <row r="2281" customFormat="false" ht="34" hidden="false" customHeight="false" outlineLevel="0" collapsed="false">
      <c r="A2281" s="64" t="s">
        <v>408</v>
      </c>
      <c r="B2281" s="65" t="s">
        <v>35</v>
      </c>
      <c r="C2281" s="66"/>
      <c r="D2281" s="67" t="n">
        <v>31599</v>
      </c>
      <c r="E2281" s="66" t="s">
        <v>4654</v>
      </c>
      <c r="F2281" s="66"/>
      <c r="G2281" s="64" t="s">
        <v>4997</v>
      </c>
      <c r="H2281" s="137"/>
      <c r="I2281" s="64"/>
      <c r="J2281" s="68" t="s">
        <v>4678</v>
      </c>
      <c r="K2281" s="67" t="n">
        <v>43567</v>
      </c>
      <c r="L2281" s="67" t="n">
        <v>43803</v>
      </c>
      <c r="M2281" s="45" t="n">
        <f aca="false">L2281-K2281</f>
        <v>236</v>
      </c>
      <c r="N2281" s="17"/>
      <c r="O2281" s="18"/>
    </row>
    <row r="2282" customFormat="false" ht="34" hidden="false" customHeight="false" outlineLevel="0" collapsed="false">
      <c r="A2282" s="13" t="s">
        <v>408</v>
      </c>
      <c r="B2282" s="9" t="s">
        <v>473</v>
      </c>
      <c r="C2282" s="10"/>
      <c r="D2282" s="11" t="n">
        <v>17234</v>
      </c>
      <c r="E2282" s="10" t="s">
        <v>4654</v>
      </c>
      <c r="F2282" s="10"/>
      <c r="G2282" s="13" t="s">
        <v>4998</v>
      </c>
      <c r="H2282" s="138"/>
      <c r="I2282" s="13"/>
      <c r="J2282" s="20" t="s">
        <v>4678</v>
      </c>
      <c r="K2282" s="11" t="n">
        <v>43600</v>
      </c>
      <c r="L2282" s="11" t="n">
        <v>43803</v>
      </c>
      <c r="M2282" s="45" t="n">
        <f aca="false">L2282-K2282</f>
        <v>203</v>
      </c>
      <c r="N2282" s="17"/>
      <c r="O2282" s="18"/>
    </row>
    <row r="2283" customFormat="false" ht="17" hidden="false" customHeight="false" outlineLevel="0" collapsed="false">
      <c r="A2283" s="64" t="s">
        <v>4999</v>
      </c>
      <c r="B2283" s="65" t="s">
        <v>944</v>
      </c>
      <c r="C2283" s="66"/>
      <c r="D2283" s="67" t="n">
        <v>31992</v>
      </c>
      <c r="E2283" s="66" t="s">
        <v>4654</v>
      </c>
      <c r="F2283" s="66"/>
      <c r="G2283" s="64" t="s">
        <v>4719</v>
      </c>
      <c r="H2283" s="137"/>
      <c r="I2283" s="64"/>
      <c r="J2283" s="133" t="s">
        <v>4678</v>
      </c>
      <c r="K2283" s="67" t="n">
        <v>43476</v>
      </c>
      <c r="L2283" s="67" t="n">
        <v>43803</v>
      </c>
      <c r="M2283" s="45" t="n">
        <f aca="false">L2283-K2283</f>
        <v>327</v>
      </c>
      <c r="N2283" s="17"/>
      <c r="O2283" s="18"/>
    </row>
    <row r="2284" customFormat="false" ht="17" hidden="false" customHeight="false" outlineLevel="0" collapsed="false">
      <c r="A2284" s="64" t="s">
        <v>5000</v>
      </c>
      <c r="B2284" s="65" t="s">
        <v>3912</v>
      </c>
      <c r="C2284" s="66"/>
      <c r="D2284" s="67" t="n">
        <v>31044</v>
      </c>
      <c r="E2284" s="66" t="s">
        <v>4654</v>
      </c>
      <c r="F2284" s="66"/>
      <c r="G2284" s="64" t="s">
        <v>5001</v>
      </c>
      <c r="H2284" s="137"/>
      <c r="I2284" s="64"/>
      <c r="J2284" s="66" t="s">
        <v>5002</v>
      </c>
      <c r="K2284" s="67" t="n">
        <v>43240</v>
      </c>
      <c r="L2284" s="67" t="n">
        <v>43803</v>
      </c>
      <c r="M2284" s="45" t="n">
        <f aca="false">L2284-K2284</f>
        <v>563</v>
      </c>
      <c r="N2284" s="17"/>
      <c r="O2284" s="18"/>
    </row>
    <row r="2285" customFormat="false" ht="17" hidden="false" customHeight="false" outlineLevel="0" collapsed="false">
      <c r="A2285" s="64" t="s">
        <v>5003</v>
      </c>
      <c r="B2285" s="65" t="s">
        <v>5004</v>
      </c>
      <c r="C2285" s="66"/>
      <c r="D2285" s="67" t="n">
        <v>36203</v>
      </c>
      <c r="E2285" s="66" t="s">
        <v>4654</v>
      </c>
      <c r="F2285" s="66"/>
      <c r="G2285" s="64" t="s">
        <v>4677</v>
      </c>
      <c r="H2285" s="137" t="s">
        <v>246</v>
      </c>
      <c r="I2285" s="64"/>
      <c r="J2285" s="68" t="s">
        <v>69</v>
      </c>
      <c r="K2285" s="67" t="n">
        <v>43678</v>
      </c>
      <c r="L2285" s="11" t="n">
        <v>43803</v>
      </c>
      <c r="M2285" s="45" t="n">
        <f aca="false">L2285-K2285</f>
        <v>125</v>
      </c>
      <c r="N2285" s="17"/>
      <c r="O2285" s="18"/>
    </row>
    <row r="2286" customFormat="false" ht="17" hidden="false" customHeight="false" outlineLevel="0" collapsed="false">
      <c r="A2286" s="64" t="s">
        <v>5005</v>
      </c>
      <c r="B2286" s="65" t="s">
        <v>675</v>
      </c>
      <c r="C2286" s="66"/>
      <c r="D2286" s="67" t="n">
        <v>32861</v>
      </c>
      <c r="E2286" s="66" t="s">
        <v>4654</v>
      </c>
      <c r="F2286" s="66"/>
      <c r="G2286" s="64" t="s">
        <v>5006</v>
      </c>
      <c r="H2286" s="137"/>
      <c r="I2286" s="64"/>
      <c r="J2286" s="68" t="s">
        <v>69</v>
      </c>
      <c r="K2286" s="67" t="n">
        <v>43126</v>
      </c>
      <c r="L2286" s="67" t="n">
        <v>43803</v>
      </c>
      <c r="M2286" s="45" t="n">
        <f aca="false">L2286-K2286</f>
        <v>677</v>
      </c>
      <c r="N2286" s="17"/>
      <c r="O2286" s="18"/>
    </row>
    <row r="2287" customFormat="false" ht="17" hidden="false" customHeight="false" outlineLevel="0" collapsed="false">
      <c r="A2287" s="64" t="s">
        <v>180</v>
      </c>
      <c r="B2287" s="65" t="s">
        <v>143</v>
      </c>
      <c r="C2287" s="66"/>
      <c r="D2287" s="67" t="n">
        <v>33941</v>
      </c>
      <c r="E2287" s="66" t="s">
        <v>4654</v>
      </c>
      <c r="F2287" s="66"/>
      <c r="G2287" s="64" t="s">
        <v>4677</v>
      </c>
      <c r="H2287" s="137"/>
      <c r="I2287" s="64"/>
      <c r="J2287" s="68" t="s">
        <v>4678</v>
      </c>
      <c r="K2287" s="67" t="n">
        <v>43353</v>
      </c>
      <c r="L2287" s="67" t="n">
        <v>43803</v>
      </c>
      <c r="M2287" s="45" t="n">
        <f aca="false">L2287-K2287</f>
        <v>450</v>
      </c>
      <c r="N2287" s="17"/>
      <c r="O2287" s="18"/>
    </row>
    <row r="2288" customFormat="false" ht="17" hidden="false" customHeight="false" outlineLevel="0" collapsed="false">
      <c r="A2288" s="77" t="s">
        <v>184</v>
      </c>
      <c r="B2288" s="65" t="s">
        <v>124</v>
      </c>
      <c r="C2288" s="66"/>
      <c r="D2288" s="67" t="n">
        <v>28367</v>
      </c>
      <c r="E2288" s="66" t="s">
        <v>4654</v>
      </c>
      <c r="F2288" s="70"/>
      <c r="G2288" s="64" t="s">
        <v>4675</v>
      </c>
      <c r="H2288" s="137"/>
      <c r="I2288" s="87"/>
      <c r="J2288" s="114" t="s">
        <v>69</v>
      </c>
      <c r="K2288" s="79" t="n">
        <v>43492</v>
      </c>
      <c r="L2288" s="67" t="n">
        <v>43803</v>
      </c>
      <c r="M2288" s="45" t="n">
        <f aca="false">L2288-K2288</f>
        <v>311</v>
      </c>
      <c r="N2288" s="17"/>
      <c r="O2288" s="18"/>
    </row>
    <row r="2289" customFormat="false" ht="17" hidden="false" customHeight="false" outlineLevel="0" collapsed="false">
      <c r="A2289" s="64" t="s">
        <v>2100</v>
      </c>
      <c r="B2289" s="65" t="s">
        <v>5007</v>
      </c>
      <c r="C2289" s="66"/>
      <c r="D2289" s="67" t="n">
        <v>36053</v>
      </c>
      <c r="E2289" s="66" t="s">
        <v>4654</v>
      </c>
      <c r="F2289" s="66"/>
      <c r="G2289" s="64" t="s">
        <v>5008</v>
      </c>
      <c r="H2289" s="137" t="s">
        <v>246</v>
      </c>
      <c r="I2289" s="64"/>
      <c r="J2289" s="68" t="s">
        <v>69</v>
      </c>
      <c r="K2289" s="67" t="n">
        <v>43529</v>
      </c>
      <c r="L2289" s="67" t="n">
        <v>43803</v>
      </c>
      <c r="M2289" s="45" t="n">
        <f aca="false">L2289-K2289</f>
        <v>274</v>
      </c>
      <c r="N2289" s="17"/>
      <c r="O2289" s="18"/>
    </row>
    <row r="2290" customFormat="false" ht="17" hidden="false" customHeight="false" outlineLevel="0" collapsed="false">
      <c r="A2290" s="13" t="s">
        <v>2100</v>
      </c>
      <c r="B2290" s="9" t="s">
        <v>5009</v>
      </c>
      <c r="C2290" s="10"/>
      <c r="D2290" s="11" t="n">
        <v>34235</v>
      </c>
      <c r="E2290" s="10" t="s">
        <v>4654</v>
      </c>
      <c r="F2290" s="10"/>
      <c r="G2290" s="13" t="s">
        <v>5010</v>
      </c>
      <c r="H2290" s="138"/>
      <c r="I2290" s="13"/>
      <c r="J2290" s="20" t="s">
        <v>69</v>
      </c>
      <c r="K2290" s="11" t="n">
        <v>42589</v>
      </c>
      <c r="L2290" s="11" t="n">
        <v>43803</v>
      </c>
      <c r="M2290" s="45" t="n">
        <f aca="false">L2290-K2290</f>
        <v>1214</v>
      </c>
      <c r="N2290" s="17"/>
      <c r="O2290" s="18"/>
    </row>
    <row r="2291" customFormat="false" ht="17" hidden="false" customHeight="false" outlineLevel="0" collapsed="false">
      <c r="A2291" s="64" t="s">
        <v>5011</v>
      </c>
      <c r="B2291" s="65" t="s">
        <v>3614</v>
      </c>
      <c r="C2291" s="66"/>
      <c r="D2291" s="67" t="n">
        <v>36981</v>
      </c>
      <c r="E2291" s="66" t="s">
        <v>4654</v>
      </c>
      <c r="F2291" s="66"/>
      <c r="G2291" s="64" t="s">
        <v>4677</v>
      </c>
      <c r="H2291" s="137" t="s">
        <v>246</v>
      </c>
      <c r="I2291" s="64"/>
      <c r="J2291" s="66" t="s">
        <v>5012</v>
      </c>
      <c r="K2291" s="67" t="n">
        <v>43639</v>
      </c>
      <c r="L2291" s="67" t="n">
        <v>43803</v>
      </c>
      <c r="M2291" s="45" t="n">
        <f aca="false">L2291-K2291</f>
        <v>164</v>
      </c>
      <c r="N2291" s="17"/>
      <c r="O2291" s="18"/>
    </row>
    <row r="2292" customFormat="false" ht="17" hidden="false" customHeight="false" outlineLevel="0" collapsed="false">
      <c r="A2292" s="64" t="s">
        <v>1271</v>
      </c>
      <c r="B2292" s="65" t="s">
        <v>5013</v>
      </c>
      <c r="C2292" s="66"/>
      <c r="D2292" s="67" t="n">
        <v>29810</v>
      </c>
      <c r="E2292" s="66" t="s">
        <v>4654</v>
      </c>
      <c r="F2292" s="66"/>
      <c r="G2292" s="64" t="s">
        <v>5014</v>
      </c>
      <c r="H2292" s="137"/>
      <c r="I2292" s="64"/>
      <c r="J2292" s="68" t="s">
        <v>69</v>
      </c>
      <c r="K2292" s="67" t="n">
        <v>43421</v>
      </c>
      <c r="L2292" s="67" t="n">
        <v>43803</v>
      </c>
      <c r="M2292" s="45" t="n">
        <f aca="false">L2292-K2292</f>
        <v>382</v>
      </c>
      <c r="N2292" s="17"/>
      <c r="O2292" s="18"/>
    </row>
    <row r="2293" customFormat="false" ht="17" hidden="false" customHeight="false" outlineLevel="0" collapsed="false">
      <c r="A2293" s="64" t="s">
        <v>5015</v>
      </c>
      <c r="B2293" s="65" t="s">
        <v>228</v>
      </c>
      <c r="C2293" s="66"/>
      <c r="D2293" s="67" t="n">
        <v>31808</v>
      </c>
      <c r="E2293" s="66" t="s">
        <v>4654</v>
      </c>
      <c r="F2293" s="66"/>
      <c r="G2293" s="64" t="s">
        <v>4751</v>
      </c>
      <c r="H2293" s="137"/>
      <c r="I2293" s="64"/>
      <c r="J2293" s="68" t="s">
        <v>4656</v>
      </c>
      <c r="K2293" s="67" t="n">
        <v>43667</v>
      </c>
      <c r="L2293" s="11" t="n">
        <v>43803</v>
      </c>
      <c r="M2293" s="45" t="n">
        <f aca="false">L2293-K2293</f>
        <v>136</v>
      </c>
      <c r="N2293" s="17"/>
      <c r="O2293" s="18"/>
    </row>
    <row r="2294" customFormat="false" ht="17" hidden="false" customHeight="false" outlineLevel="0" collapsed="false">
      <c r="A2294" s="64" t="s">
        <v>5016</v>
      </c>
      <c r="B2294" s="65" t="s">
        <v>351</v>
      </c>
      <c r="C2294" s="66"/>
      <c r="D2294" s="67" t="n">
        <v>32597</v>
      </c>
      <c r="E2294" s="66" t="s">
        <v>4654</v>
      </c>
      <c r="F2294" s="66"/>
      <c r="G2294" s="64" t="s">
        <v>4677</v>
      </c>
      <c r="H2294" s="137"/>
      <c r="I2294" s="64"/>
      <c r="J2294" s="68" t="n">
        <v>250000</v>
      </c>
      <c r="K2294" s="67" t="n">
        <v>43483</v>
      </c>
      <c r="L2294" s="67" t="n">
        <v>43803</v>
      </c>
      <c r="M2294" s="45" t="n">
        <f aca="false">L2294-K2294</f>
        <v>320</v>
      </c>
      <c r="N2294" s="17"/>
      <c r="O2294" s="18"/>
    </row>
    <row r="2295" customFormat="false" ht="17" hidden="false" customHeight="false" outlineLevel="0" collapsed="false">
      <c r="A2295" s="64" t="s">
        <v>5017</v>
      </c>
      <c r="B2295" s="65" t="s">
        <v>537</v>
      </c>
      <c r="C2295" s="66"/>
      <c r="D2295" s="67" t="n">
        <v>35123</v>
      </c>
      <c r="E2295" s="66" t="s">
        <v>4654</v>
      </c>
      <c r="F2295" s="66"/>
      <c r="G2295" s="64" t="s">
        <v>5018</v>
      </c>
      <c r="H2295" s="137"/>
      <c r="I2295" s="13"/>
      <c r="J2295" s="20" t="n">
        <v>310000</v>
      </c>
      <c r="K2295" s="67" t="n">
        <v>43156</v>
      </c>
      <c r="L2295" s="67" t="n">
        <v>43803</v>
      </c>
      <c r="M2295" s="45" t="n">
        <f aca="false">L2295-K2295</f>
        <v>647</v>
      </c>
      <c r="N2295" s="17"/>
      <c r="O2295" s="18"/>
    </row>
    <row r="2296" customFormat="false" ht="17" hidden="false" customHeight="false" outlineLevel="0" collapsed="false">
      <c r="A2296" s="64" t="s">
        <v>2113</v>
      </c>
      <c r="B2296" s="65" t="s">
        <v>5019</v>
      </c>
      <c r="C2296" s="66"/>
      <c r="D2296" s="67" t="n">
        <v>29234</v>
      </c>
      <c r="E2296" s="66" t="s">
        <v>4654</v>
      </c>
      <c r="F2296" s="66"/>
      <c r="G2296" s="64" t="s">
        <v>4974</v>
      </c>
      <c r="H2296" s="137"/>
      <c r="I2296" s="64"/>
      <c r="J2296" s="68" t="s">
        <v>4678</v>
      </c>
      <c r="K2296" s="67" t="n">
        <v>43661</v>
      </c>
      <c r="L2296" s="67" t="n">
        <v>43803</v>
      </c>
      <c r="M2296" s="45" t="n">
        <f aca="false">L2296-K2296</f>
        <v>142</v>
      </c>
      <c r="N2296" s="17"/>
      <c r="O2296" s="18"/>
    </row>
    <row r="2297" customFormat="false" ht="17" hidden="false" customHeight="false" outlineLevel="0" collapsed="false">
      <c r="A2297" s="69" t="s">
        <v>2366</v>
      </c>
      <c r="B2297" s="65" t="s">
        <v>5020</v>
      </c>
      <c r="C2297" s="66"/>
      <c r="D2297" s="67" t="n">
        <v>36437</v>
      </c>
      <c r="E2297" s="66" t="s">
        <v>4654</v>
      </c>
      <c r="F2297" s="70"/>
      <c r="G2297" s="64" t="s">
        <v>4719</v>
      </c>
      <c r="H2297" s="137" t="s">
        <v>246</v>
      </c>
      <c r="I2297" s="87"/>
      <c r="J2297" s="117" t="s">
        <v>4789</v>
      </c>
      <c r="K2297" s="80" t="n">
        <v>43523</v>
      </c>
      <c r="L2297" s="67" t="n">
        <v>43803</v>
      </c>
      <c r="M2297" s="45" t="n">
        <f aca="false">L2297-K2297</f>
        <v>280</v>
      </c>
      <c r="N2297" s="17"/>
      <c r="O2297" s="18"/>
    </row>
    <row r="2298" customFormat="false" ht="17" hidden="false" customHeight="false" outlineLevel="0" collapsed="false">
      <c r="A2298" s="64" t="s">
        <v>2366</v>
      </c>
      <c r="B2298" s="65" t="s">
        <v>5021</v>
      </c>
      <c r="C2298" s="67"/>
      <c r="D2298" s="67" t="n">
        <v>25232</v>
      </c>
      <c r="E2298" s="66" t="s">
        <v>4654</v>
      </c>
      <c r="F2298" s="66"/>
      <c r="G2298" s="64" t="s">
        <v>5022</v>
      </c>
      <c r="H2298" s="137"/>
      <c r="I2298" s="64"/>
      <c r="J2298" s="66" t="s">
        <v>5012</v>
      </c>
      <c r="K2298" s="67" t="n">
        <v>43501</v>
      </c>
      <c r="L2298" s="67" t="n">
        <v>43803</v>
      </c>
      <c r="M2298" s="45" t="n">
        <f aca="false">L2298-K2298</f>
        <v>302</v>
      </c>
      <c r="N2298" s="17"/>
      <c r="O2298" s="18"/>
    </row>
    <row r="2299" customFormat="false" ht="34" hidden="false" customHeight="false" outlineLevel="0" collapsed="false">
      <c r="A2299" s="64" t="s">
        <v>2366</v>
      </c>
      <c r="B2299" s="65" t="s">
        <v>608</v>
      </c>
      <c r="C2299" s="66"/>
      <c r="D2299" s="67" t="n">
        <v>33888</v>
      </c>
      <c r="E2299" s="66" t="s">
        <v>4654</v>
      </c>
      <c r="F2299" s="66"/>
      <c r="G2299" s="64" t="s">
        <v>5023</v>
      </c>
      <c r="H2299" s="137"/>
      <c r="I2299" s="64"/>
      <c r="J2299" s="68" t="s">
        <v>4696</v>
      </c>
      <c r="K2299" s="67" t="n">
        <v>43644</v>
      </c>
      <c r="L2299" s="67" t="n">
        <v>43803</v>
      </c>
      <c r="M2299" s="45" t="n">
        <f aca="false">L2299-K2299</f>
        <v>159</v>
      </c>
      <c r="N2299" s="17"/>
      <c r="O2299" s="18"/>
    </row>
    <row r="2300" customFormat="false" ht="34" hidden="false" customHeight="false" outlineLevel="0" collapsed="false">
      <c r="A2300" s="13" t="s">
        <v>2968</v>
      </c>
      <c r="B2300" s="9" t="s">
        <v>231</v>
      </c>
      <c r="C2300" s="10"/>
      <c r="D2300" s="11" t="n">
        <v>30075</v>
      </c>
      <c r="E2300" s="10" t="s">
        <v>4654</v>
      </c>
      <c r="F2300" s="10"/>
      <c r="G2300" s="13" t="s">
        <v>5024</v>
      </c>
      <c r="H2300" s="138"/>
      <c r="I2300" s="13"/>
      <c r="J2300" s="20" t="s">
        <v>4916</v>
      </c>
      <c r="K2300" s="11" t="n">
        <v>42963</v>
      </c>
      <c r="L2300" s="11" t="n">
        <v>43803</v>
      </c>
      <c r="M2300" s="45" t="n">
        <f aca="false">L2300-K2300</f>
        <v>840</v>
      </c>
      <c r="N2300" s="17"/>
      <c r="O2300" s="18"/>
    </row>
    <row r="2301" customFormat="false" ht="17" hidden="false" customHeight="false" outlineLevel="0" collapsed="false">
      <c r="A2301" s="13" t="s">
        <v>4463</v>
      </c>
      <c r="B2301" s="9" t="s">
        <v>1668</v>
      </c>
      <c r="C2301" s="10"/>
      <c r="D2301" s="11" t="n">
        <v>24675</v>
      </c>
      <c r="E2301" s="10" t="s">
        <v>4654</v>
      </c>
      <c r="F2301" s="10"/>
      <c r="G2301" s="13" t="s">
        <v>5025</v>
      </c>
      <c r="H2301" s="138"/>
      <c r="I2301" s="13"/>
      <c r="J2301" s="20" t="n">
        <v>120000</v>
      </c>
      <c r="K2301" s="11" t="n">
        <v>43602</v>
      </c>
      <c r="L2301" s="11" t="n">
        <v>43803</v>
      </c>
      <c r="M2301" s="45" t="n">
        <f aca="false">L2301-K2301</f>
        <v>201</v>
      </c>
      <c r="N2301" s="17"/>
      <c r="O2301" s="18"/>
    </row>
    <row r="2302" customFormat="false" ht="34" hidden="false" customHeight="false" outlineLevel="0" collapsed="false">
      <c r="A2302" s="13" t="s">
        <v>469</v>
      </c>
      <c r="B2302" s="9" t="s">
        <v>66</v>
      </c>
      <c r="C2302" s="10"/>
      <c r="D2302" s="11" t="n">
        <v>32751</v>
      </c>
      <c r="E2302" s="10" t="s">
        <v>4654</v>
      </c>
      <c r="F2302" s="10"/>
      <c r="G2302" s="13" t="s">
        <v>5026</v>
      </c>
      <c r="H2302" s="138" t="s">
        <v>246</v>
      </c>
      <c r="I2302" s="13"/>
      <c r="J2302" s="20" t="n">
        <v>150000</v>
      </c>
      <c r="K2302" s="11" t="n">
        <v>43608</v>
      </c>
      <c r="L2302" s="11" t="n">
        <v>43803</v>
      </c>
      <c r="M2302" s="45" t="n">
        <f aca="false">L2302-K2302</f>
        <v>195</v>
      </c>
      <c r="N2302" s="17"/>
      <c r="O2302" s="18"/>
    </row>
    <row r="2303" customFormat="false" ht="17" hidden="false" customHeight="false" outlineLevel="0" collapsed="false">
      <c r="A2303" s="13" t="s">
        <v>417</v>
      </c>
      <c r="B2303" s="9" t="s">
        <v>2507</v>
      </c>
      <c r="C2303" s="10"/>
      <c r="D2303" s="11" t="n">
        <v>36552</v>
      </c>
      <c r="E2303" s="10" t="s">
        <v>4654</v>
      </c>
      <c r="F2303" s="10"/>
      <c r="G2303" s="13" t="s">
        <v>5008</v>
      </c>
      <c r="H2303" s="138"/>
      <c r="I2303" s="13"/>
      <c r="J2303" s="20" t="s">
        <v>5027</v>
      </c>
      <c r="K2303" s="11" t="n">
        <v>42747</v>
      </c>
      <c r="L2303" s="11" t="n">
        <v>43803</v>
      </c>
      <c r="M2303" s="45" t="n">
        <f aca="false">L2303-K2303</f>
        <v>1056</v>
      </c>
      <c r="N2303" s="17"/>
      <c r="O2303" s="18"/>
    </row>
    <row r="2304" customFormat="false" ht="17" hidden="false" customHeight="false" outlineLevel="0" collapsed="false">
      <c r="A2304" s="64" t="s">
        <v>417</v>
      </c>
      <c r="B2304" s="65" t="s">
        <v>2507</v>
      </c>
      <c r="C2304" s="66"/>
      <c r="D2304" s="67" t="n">
        <v>35032</v>
      </c>
      <c r="E2304" s="66" t="s">
        <v>4654</v>
      </c>
      <c r="F2304" s="66"/>
      <c r="G2304" s="64" t="s">
        <v>4798</v>
      </c>
      <c r="H2304" s="137"/>
      <c r="I2304" s="64"/>
      <c r="J2304" s="68" t="n">
        <v>125000</v>
      </c>
      <c r="K2304" s="67" t="n">
        <v>43524</v>
      </c>
      <c r="L2304" s="67" t="n">
        <v>43803</v>
      </c>
      <c r="M2304" s="45" t="n">
        <f aca="false">L2304-K2304</f>
        <v>279</v>
      </c>
      <c r="N2304" s="17"/>
      <c r="O2304" s="18"/>
    </row>
    <row r="2305" customFormat="false" ht="17" hidden="false" customHeight="false" outlineLevel="0" collapsed="false">
      <c r="A2305" s="34" t="s">
        <v>417</v>
      </c>
      <c r="B2305" s="9" t="s">
        <v>505</v>
      </c>
      <c r="C2305" s="10"/>
      <c r="D2305" s="11" t="n">
        <v>36552</v>
      </c>
      <c r="E2305" s="10" t="s">
        <v>4654</v>
      </c>
      <c r="F2305" s="12"/>
      <c r="G2305" s="13" t="s">
        <v>5028</v>
      </c>
      <c r="H2305" s="138"/>
      <c r="I2305" s="32"/>
      <c r="J2305" s="33" t="n">
        <v>275000</v>
      </c>
      <c r="K2305" s="36" t="n">
        <v>42747</v>
      </c>
      <c r="L2305" s="11" t="n">
        <v>43803</v>
      </c>
      <c r="M2305" s="45" t="n">
        <f aca="false">L2305-K2305</f>
        <v>1056</v>
      </c>
      <c r="N2305" s="17"/>
      <c r="O2305" s="18"/>
    </row>
    <row r="2306" customFormat="false" ht="17" hidden="false" customHeight="false" outlineLevel="0" collapsed="false">
      <c r="A2306" s="64" t="s">
        <v>5029</v>
      </c>
      <c r="B2306" s="65" t="s">
        <v>3991</v>
      </c>
      <c r="C2306" s="66"/>
      <c r="D2306" s="67" t="n">
        <v>26745</v>
      </c>
      <c r="E2306" s="66" t="s">
        <v>4654</v>
      </c>
      <c r="F2306" s="66"/>
      <c r="G2306" s="64" t="s">
        <v>4842</v>
      </c>
      <c r="H2306" s="137" t="s">
        <v>246</v>
      </c>
      <c r="I2306" s="64"/>
      <c r="J2306" s="68" t="s">
        <v>4656</v>
      </c>
      <c r="K2306" s="67" t="n">
        <v>43558</v>
      </c>
      <c r="L2306" s="67" t="n">
        <v>43803</v>
      </c>
      <c r="M2306" s="45" t="n">
        <f aca="false">L2306-K2306</f>
        <v>245</v>
      </c>
      <c r="N2306" s="17"/>
      <c r="O2306" s="18"/>
    </row>
    <row r="2307" customFormat="false" ht="34" hidden="false" customHeight="false" outlineLevel="0" collapsed="false">
      <c r="A2307" s="13" t="s">
        <v>947</v>
      </c>
      <c r="B2307" s="9" t="s">
        <v>5030</v>
      </c>
      <c r="C2307" s="10"/>
      <c r="D2307" s="11" t="n">
        <v>34813</v>
      </c>
      <c r="E2307" s="10" t="s">
        <v>4654</v>
      </c>
      <c r="F2307" s="10"/>
      <c r="G2307" s="13" t="s">
        <v>5031</v>
      </c>
      <c r="H2307" s="138"/>
      <c r="I2307" s="13"/>
      <c r="J2307" s="20" t="n">
        <v>600000</v>
      </c>
      <c r="K2307" s="11" t="n">
        <v>42679</v>
      </c>
      <c r="L2307" s="11" t="n">
        <v>43803</v>
      </c>
      <c r="M2307" s="45" t="n">
        <f aca="false">L2307-K2307</f>
        <v>1124</v>
      </c>
      <c r="N2307" s="17"/>
      <c r="O2307" s="18"/>
    </row>
    <row r="2308" customFormat="false" ht="17" hidden="false" customHeight="false" outlineLevel="0" collapsed="false">
      <c r="A2308" s="64" t="s">
        <v>5032</v>
      </c>
      <c r="B2308" s="65" t="s">
        <v>5033</v>
      </c>
      <c r="C2308" s="66"/>
      <c r="D2308" s="67" t="n">
        <v>26834</v>
      </c>
      <c r="E2308" s="66" t="s">
        <v>4654</v>
      </c>
      <c r="F2308" s="66"/>
      <c r="G2308" s="64" t="s">
        <v>4798</v>
      </c>
      <c r="H2308" s="137"/>
      <c r="I2308" s="64"/>
      <c r="J2308" s="68" t="n">
        <v>10000</v>
      </c>
      <c r="K2308" s="67" t="n">
        <v>43088</v>
      </c>
      <c r="L2308" s="67" t="n">
        <v>43803</v>
      </c>
      <c r="M2308" s="45" t="n">
        <f aca="false">L2308-K2308</f>
        <v>715</v>
      </c>
      <c r="N2308" s="17"/>
      <c r="O2308" s="18"/>
    </row>
    <row r="2309" customFormat="false" ht="17" hidden="false" customHeight="false" outlineLevel="0" collapsed="false">
      <c r="A2309" s="64" t="s">
        <v>5034</v>
      </c>
      <c r="B2309" s="65" t="s">
        <v>5035</v>
      </c>
      <c r="C2309" s="66"/>
      <c r="D2309" s="67" t="n">
        <v>32638</v>
      </c>
      <c r="E2309" s="66" t="s">
        <v>4654</v>
      </c>
      <c r="F2309" s="66"/>
      <c r="G2309" s="64" t="s">
        <v>5036</v>
      </c>
      <c r="H2309" s="137"/>
      <c r="I2309" s="64"/>
      <c r="J2309" s="68" t="n">
        <v>80000</v>
      </c>
      <c r="K2309" s="11" t="n">
        <v>43548</v>
      </c>
      <c r="L2309" s="11" t="n">
        <v>43803</v>
      </c>
      <c r="M2309" s="45" t="n">
        <f aca="false">L2309-K2309</f>
        <v>255</v>
      </c>
      <c r="N2309" s="17"/>
      <c r="O2309" s="18"/>
    </row>
    <row r="2310" customFormat="false" ht="34" hidden="false" customHeight="false" outlineLevel="0" collapsed="false">
      <c r="A2310" s="13" t="s">
        <v>5037</v>
      </c>
      <c r="B2310" s="9" t="s">
        <v>83</v>
      </c>
      <c r="C2310" s="10"/>
      <c r="D2310" s="11" t="n">
        <v>36095</v>
      </c>
      <c r="E2310" s="10" t="s">
        <v>4654</v>
      </c>
      <c r="F2310" s="10"/>
      <c r="G2310" s="13" t="s">
        <v>5038</v>
      </c>
      <c r="H2310" s="138"/>
      <c r="I2310" s="13"/>
      <c r="J2310" s="20" t="s">
        <v>69</v>
      </c>
      <c r="K2310" s="11" t="n">
        <v>43298</v>
      </c>
      <c r="L2310" s="11" t="n">
        <v>43803</v>
      </c>
      <c r="M2310" s="45" t="n">
        <f aca="false">L2310-K2310</f>
        <v>505</v>
      </c>
      <c r="N2310" s="17"/>
      <c r="O2310" s="18"/>
    </row>
    <row r="2311" customFormat="false" ht="17" hidden="false" customHeight="false" outlineLevel="0" collapsed="false">
      <c r="A2311" s="13" t="s">
        <v>4509</v>
      </c>
      <c r="B2311" s="3" t="s">
        <v>3236</v>
      </c>
      <c r="C2311" s="10"/>
      <c r="D2311" s="11" t="n">
        <v>36842</v>
      </c>
      <c r="E2311" s="10" t="s">
        <v>4654</v>
      </c>
      <c r="F2311" s="10"/>
      <c r="G2311" s="13" t="s">
        <v>5039</v>
      </c>
      <c r="H2311" s="138"/>
      <c r="I2311" s="13"/>
      <c r="J2311" s="19" t="n">
        <v>25000</v>
      </c>
      <c r="K2311" s="11" t="n">
        <v>42921</v>
      </c>
      <c r="L2311" s="11" t="n">
        <v>43803</v>
      </c>
      <c r="M2311" s="45" t="n">
        <f aca="false">L2311-K2311</f>
        <v>882</v>
      </c>
      <c r="N2311" s="17"/>
      <c r="O2311" s="18"/>
    </row>
    <row r="2312" customFormat="false" ht="34" hidden="false" customHeight="false" outlineLevel="0" collapsed="false">
      <c r="A2312" s="83" t="s">
        <v>4509</v>
      </c>
      <c r="B2312" s="65" t="s">
        <v>3236</v>
      </c>
      <c r="C2312" s="66"/>
      <c r="D2312" s="67" t="n">
        <v>28960</v>
      </c>
      <c r="E2312" s="66" t="s">
        <v>4654</v>
      </c>
      <c r="F2312" s="70"/>
      <c r="G2312" s="64" t="s">
        <v>5040</v>
      </c>
      <c r="H2312" s="137" t="s">
        <v>246</v>
      </c>
      <c r="I2312" s="81"/>
      <c r="J2312" s="116" t="s">
        <v>4696</v>
      </c>
      <c r="K2312" s="84" t="n">
        <v>43642</v>
      </c>
      <c r="L2312" s="67" t="n">
        <v>43803</v>
      </c>
      <c r="M2312" s="45" t="n">
        <f aca="false">L2312-K2312</f>
        <v>161</v>
      </c>
      <c r="N2312" s="17"/>
      <c r="O2312" s="18"/>
    </row>
    <row r="2313" customFormat="false" ht="17" hidden="false" customHeight="false" outlineLevel="0" collapsed="false">
      <c r="A2313" s="77" t="s">
        <v>1010</v>
      </c>
      <c r="B2313" s="65" t="s">
        <v>2984</v>
      </c>
      <c r="C2313" s="66"/>
      <c r="D2313" s="67" t="n">
        <v>26120</v>
      </c>
      <c r="E2313" s="66" t="s">
        <v>4654</v>
      </c>
      <c r="F2313" s="70"/>
      <c r="G2313" s="64" t="s">
        <v>5041</v>
      </c>
      <c r="H2313" s="137"/>
      <c r="I2313" s="78"/>
      <c r="J2313" s="114" t="s">
        <v>4678</v>
      </c>
      <c r="K2313" s="79" t="n">
        <v>43410</v>
      </c>
      <c r="L2313" s="67" t="n">
        <v>43803</v>
      </c>
      <c r="M2313" s="45" t="n">
        <f aca="false">L2313-K2313</f>
        <v>393</v>
      </c>
      <c r="N2313" s="17"/>
      <c r="O2313" s="18"/>
    </row>
    <row r="2314" customFormat="false" ht="17" hidden="false" customHeight="false" outlineLevel="0" collapsed="false">
      <c r="A2314" s="132" t="s">
        <v>195</v>
      </c>
      <c r="B2314" s="65" t="s">
        <v>5042</v>
      </c>
      <c r="C2314" s="66"/>
      <c r="D2314" s="67" t="n">
        <v>33802</v>
      </c>
      <c r="E2314" s="66" t="s">
        <v>4654</v>
      </c>
      <c r="F2314" s="70"/>
      <c r="G2314" s="64" t="s">
        <v>4870</v>
      </c>
      <c r="H2314" s="138"/>
      <c r="I2314" s="25"/>
      <c r="J2314" s="15" t="s">
        <v>4678</v>
      </c>
      <c r="K2314" s="80" t="n">
        <v>43437</v>
      </c>
      <c r="L2314" s="67" t="n">
        <v>43803</v>
      </c>
      <c r="M2314" s="45" t="n">
        <f aca="false">L2314-K2314</f>
        <v>366</v>
      </c>
      <c r="N2314" s="17"/>
      <c r="O2314" s="18"/>
    </row>
    <row r="2315" customFormat="false" ht="17" hidden="false" customHeight="false" outlineLevel="0" collapsed="false">
      <c r="A2315" s="64" t="s">
        <v>195</v>
      </c>
      <c r="B2315" s="65" t="s">
        <v>608</v>
      </c>
      <c r="C2315" s="66"/>
      <c r="D2315" s="67" t="n">
        <v>37000</v>
      </c>
      <c r="E2315" s="66" t="s">
        <v>4654</v>
      </c>
      <c r="F2315" s="66"/>
      <c r="G2315" s="64" t="s">
        <v>4915</v>
      </c>
      <c r="H2315" s="137" t="s">
        <v>246</v>
      </c>
      <c r="I2315" s="64"/>
      <c r="J2315" s="68" t="s">
        <v>4656</v>
      </c>
      <c r="K2315" s="67" t="n">
        <v>43678</v>
      </c>
      <c r="L2315" s="11" t="n">
        <v>43803</v>
      </c>
      <c r="M2315" s="45" t="n">
        <f aca="false">L2315-K2315</f>
        <v>125</v>
      </c>
      <c r="N2315" s="17"/>
      <c r="O2315" s="18"/>
    </row>
    <row r="2316" customFormat="false" ht="17" hidden="false" customHeight="false" outlineLevel="0" collapsed="false">
      <c r="A2316" s="13" t="s">
        <v>2579</v>
      </c>
      <c r="B2316" s="9" t="s">
        <v>3912</v>
      </c>
      <c r="C2316" s="10"/>
      <c r="D2316" s="11" t="n">
        <v>30107</v>
      </c>
      <c r="E2316" s="10" t="s">
        <v>4654</v>
      </c>
      <c r="F2316" s="10"/>
      <c r="G2316" s="13" t="s">
        <v>4719</v>
      </c>
      <c r="H2316" s="138"/>
      <c r="I2316" s="13"/>
      <c r="J2316" s="20" t="s">
        <v>4678</v>
      </c>
      <c r="K2316" s="11" t="n">
        <v>42465</v>
      </c>
      <c r="L2316" s="11" t="n">
        <v>43803</v>
      </c>
      <c r="M2316" s="45" t="n">
        <f aca="false">L2316-K2316</f>
        <v>1338</v>
      </c>
      <c r="N2316" s="17"/>
      <c r="O2316" s="18"/>
    </row>
    <row r="2317" customFormat="false" ht="17" hidden="false" customHeight="false" outlineLevel="0" collapsed="false">
      <c r="A2317" s="13" t="s">
        <v>4559</v>
      </c>
      <c r="B2317" s="9" t="s">
        <v>5043</v>
      </c>
      <c r="C2317" s="10"/>
      <c r="D2317" s="11" t="n">
        <v>34520</v>
      </c>
      <c r="E2317" s="10" t="s">
        <v>4654</v>
      </c>
      <c r="F2317" s="10"/>
      <c r="G2317" s="13" t="s">
        <v>4719</v>
      </c>
      <c r="H2317" s="138"/>
      <c r="I2317" s="13"/>
      <c r="J2317" s="20" t="s">
        <v>4801</v>
      </c>
      <c r="K2317" s="11" t="n">
        <v>43291</v>
      </c>
      <c r="L2317" s="11" t="n">
        <v>43803</v>
      </c>
      <c r="M2317" s="45" t="n">
        <f aca="false">L2317-K2317</f>
        <v>512</v>
      </c>
      <c r="N2317" s="17"/>
      <c r="O2317" s="18"/>
    </row>
    <row r="2318" customFormat="false" ht="17" hidden="false" customHeight="false" outlineLevel="0" collapsed="false">
      <c r="A2318" s="64" t="s">
        <v>5044</v>
      </c>
      <c r="B2318" s="65" t="s">
        <v>259</v>
      </c>
      <c r="C2318" s="66"/>
      <c r="D2318" s="67" t="n">
        <v>30299</v>
      </c>
      <c r="E2318" s="66" t="s">
        <v>4654</v>
      </c>
      <c r="F2318" s="66"/>
      <c r="G2318" s="64" t="s">
        <v>4936</v>
      </c>
      <c r="H2318" s="137" t="s">
        <v>246</v>
      </c>
      <c r="I2318" s="64"/>
      <c r="J2318" s="68" t="n">
        <v>50000</v>
      </c>
      <c r="K2318" s="67" t="n">
        <v>43647</v>
      </c>
      <c r="L2318" s="67" t="n">
        <v>43803</v>
      </c>
      <c r="M2318" s="45" t="n">
        <f aca="false">L2318-K2318</f>
        <v>156</v>
      </c>
      <c r="N2318" s="17"/>
      <c r="O2318" s="18"/>
    </row>
    <row r="2319" customFormat="false" ht="34" hidden="false" customHeight="false" outlineLevel="0" collapsed="false">
      <c r="A2319" s="13" t="s">
        <v>4561</v>
      </c>
      <c r="B2319" s="9" t="s">
        <v>5045</v>
      </c>
      <c r="C2319" s="10"/>
      <c r="D2319" s="11" t="n">
        <v>35012</v>
      </c>
      <c r="E2319" s="10" t="s">
        <v>4654</v>
      </c>
      <c r="F2319" s="10"/>
      <c r="G2319" s="13" t="s">
        <v>5046</v>
      </c>
      <c r="H2319" s="138"/>
      <c r="I2319" s="13"/>
      <c r="J2319" s="20" t="n">
        <v>600000</v>
      </c>
      <c r="K2319" s="11" t="n">
        <v>42809</v>
      </c>
      <c r="L2319" s="11" t="n">
        <v>43803</v>
      </c>
      <c r="M2319" s="45" t="n">
        <f aca="false">L2319-K2319</f>
        <v>994</v>
      </c>
      <c r="N2319" s="17"/>
      <c r="O2319" s="18"/>
    </row>
    <row r="2320" customFormat="false" ht="17" hidden="false" customHeight="false" outlineLevel="0" collapsed="false">
      <c r="A2320" s="13" t="s">
        <v>1012</v>
      </c>
      <c r="B2320" s="9" t="s">
        <v>66</v>
      </c>
      <c r="C2320" s="10"/>
      <c r="D2320" s="11" t="n">
        <v>17759</v>
      </c>
      <c r="E2320" s="10" t="s">
        <v>4654</v>
      </c>
      <c r="F2320" s="10"/>
      <c r="G2320" s="13" t="s">
        <v>4792</v>
      </c>
      <c r="H2320" s="138"/>
      <c r="I2320" s="13"/>
      <c r="J2320" s="20" t="n">
        <v>150000</v>
      </c>
      <c r="K2320" s="11" t="n">
        <v>42862</v>
      </c>
      <c r="L2320" s="11" t="n">
        <v>43803</v>
      </c>
      <c r="M2320" s="45" t="n">
        <f aca="false">L2320-K2320</f>
        <v>941</v>
      </c>
      <c r="N2320" s="17"/>
      <c r="O2320" s="18"/>
    </row>
    <row r="2321" customFormat="false" ht="17" hidden="false" customHeight="false" outlineLevel="0" collapsed="false">
      <c r="A2321" s="64" t="s">
        <v>1012</v>
      </c>
      <c r="B2321" s="65" t="s">
        <v>3603</v>
      </c>
      <c r="C2321" s="66"/>
      <c r="D2321" s="67" t="n">
        <v>30867</v>
      </c>
      <c r="E2321" s="66" t="s">
        <v>4654</v>
      </c>
      <c r="F2321" s="66"/>
      <c r="G2321" s="64" t="s">
        <v>4798</v>
      </c>
      <c r="H2321" s="137"/>
      <c r="I2321" s="64"/>
      <c r="J2321" s="68" t="s">
        <v>5012</v>
      </c>
      <c r="K2321" s="67" t="n">
        <v>43495</v>
      </c>
      <c r="L2321" s="67" t="n">
        <v>43803</v>
      </c>
      <c r="M2321" s="45" t="n">
        <f aca="false">L2321-K2321</f>
        <v>308</v>
      </c>
      <c r="N2321" s="17"/>
      <c r="O2321" s="18"/>
    </row>
    <row r="2322" customFormat="false" ht="34" hidden="false" customHeight="false" outlineLevel="0" collapsed="false">
      <c r="A2322" s="64" t="s">
        <v>3106</v>
      </c>
      <c r="B2322" s="65" t="s">
        <v>5047</v>
      </c>
      <c r="C2322" s="66"/>
      <c r="D2322" s="67" t="n">
        <v>35064</v>
      </c>
      <c r="E2322" s="66" t="s">
        <v>4654</v>
      </c>
      <c r="F2322" s="66"/>
      <c r="G2322" s="64" t="s">
        <v>5048</v>
      </c>
      <c r="H2322" s="137"/>
      <c r="I2322" s="64"/>
      <c r="J2322" s="68" t="s">
        <v>4696</v>
      </c>
      <c r="K2322" s="67" t="n">
        <v>43501</v>
      </c>
      <c r="L2322" s="67" t="n">
        <v>43803</v>
      </c>
      <c r="M2322" s="45" t="n">
        <f aca="false">L2322-K2322</f>
        <v>302</v>
      </c>
      <c r="N2322" s="17"/>
      <c r="O2322" s="18"/>
    </row>
    <row r="2323" customFormat="false" ht="17" hidden="false" customHeight="false" outlineLevel="0" collapsed="false">
      <c r="A2323" s="86" t="s">
        <v>5049</v>
      </c>
      <c r="B2323" s="9" t="s">
        <v>427</v>
      </c>
      <c r="C2323" s="10"/>
      <c r="D2323" s="11" t="n">
        <v>35581</v>
      </c>
      <c r="E2323" s="10" t="s">
        <v>4654</v>
      </c>
      <c r="F2323" s="12"/>
      <c r="G2323" s="13" t="s">
        <v>5001</v>
      </c>
      <c r="H2323" s="138"/>
      <c r="I2323" s="32"/>
      <c r="J2323" s="15" t="s">
        <v>69</v>
      </c>
      <c r="K2323" s="16" t="n">
        <v>42482</v>
      </c>
      <c r="L2323" s="11" t="n">
        <v>43803</v>
      </c>
      <c r="M2323" s="45" t="n">
        <f aca="false">L2323-K2323</f>
        <v>1321</v>
      </c>
      <c r="N2323" s="17"/>
      <c r="O2323" s="18"/>
    </row>
    <row r="2324" customFormat="false" ht="17" hidden="false" customHeight="false" outlineLevel="0" collapsed="false">
      <c r="A2324" s="13" t="s">
        <v>213</v>
      </c>
      <c r="B2324" s="9" t="s">
        <v>124</v>
      </c>
      <c r="C2324" s="10"/>
      <c r="D2324" s="11" t="n">
        <v>22349</v>
      </c>
      <c r="E2324" s="10" t="s">
        <v>4654</v>
      </c>
      <c r="F2324" s="10"/>
      <c r="G2324" s="13" t="s">
        <v>4677</v>
      </c>
      <c r="H2324" s="138"/>
      <c r="I2324" s="13"/>
      <c r="J2324" s="20" t="n">
        <v>150000</v>
      </c>
      <c r="K2324" s="11" t="n">
        <v>42860</v>
      </c>
      <c r="L2324" s="11" t="n">
        <v>43803</v>
      </c>
      <c r="M2324" s="45" t="n">
        <f aca="false">L2324-K2324</f>
        <v>943</v>
      </c>
      <c r="N2324" s="17"/>
      <c r="O2324" s="18"/>
    </row>
    <row r="2325" customFormat="false" ht="17" hidden="false" customHeight="false" outlineLevel="0" collapsed="false">
      <c r="A2325" s="64" t="s">
        <v>213</v>
      </c>
      <c r="B2325" s="65" t="s">
        <v>5047</v>
      </c>
      <c r="C2325" s="66"/>
      <c r="D2325" s="67" t="n">
        <v>34938</v>
      </c>
      <c r="E2325" s="66" t="s">
        <v>4654</v>
      </c>
      <c r="F2325" s="66"/>
      <c r="G2325" s="64" t="s">
        <v>4719</v>
      </c>
      <c r="H2325" s="137"/>
      <c r="I2325" s="64"/>
      <c r="J2325" s="68" t="s">
        <v>4678</v>
      </c>
      <c r="K2325" s="67" t="n">
        <v>43252</v>
      </c>
      <c r="L2325" s="67" t="n">
        <v>43803</v>
      </c>
      <c r="M2325" s="45" t="n">
        <f aca="false">L2325-K2325</f>
        <v>551</v>
      </c>
      <c r="N2325" s="17"/>
      <c r="O2325" s="18"/>
    </row>
    <row r="2326" customFormat="false" ht="17" hidden="false" customHeight="false" outlineLevel="0" collapsed="false">
      <c r="A2326" s="13" t="s">
        <v>213</v>
      </c>
      <c r="B2326" s="9" t="s">
        <v>850</v>
      </c>
      <c r="C2326" s="10"/>
      <c r="D2326" s="11" t="n">
        <v>24855</v>
      </c>
      <c r="E2326" s="10" t="s">
        <v>4654</v>
      </c>
      <c r="F2326" s="10"/>
      <c r="G2326" s="13" t="s">
        <v>5050</v>
      </c>
      <c r="H2326" s="138"/>
      <c r="I2326" s="13"/>
      <c r="J2326" s="19" t="n">
        <v>50000</v>
      </c>
      <c r="K2326" s="11" t="n">
        <v>42636</v>
      </c>
      <c r="L2326" s="11" t="n">
        <v>43803</v>
      </c>
      <c r="M2326" s="45" t="n">
        <f aca="false">L2326-K2326</f>
        <v>1167</v>
      </c>
      <c r="N2326" s="17"/>
      <c r="O2326" s="18"/>
    </row>
    <row r="2327" customFormat="false" ht="17" hidden="false" customHeight="false" outlineLevel="0" collapsed="false">
      <c r="A2327" s="64" t="s">
        <v>213</v>
      </c>
      <c r="B2327" s="65" t="s">
        <v>2286</v>
      </c>
      <c r="C2327" s="66"/>
      <c r="D2327" s="67" t="n">
        <v>35268</v>
      </c>
      <c r="E2327" s="66" t="s">
        <v>4654</v>
      </c>
      <c r="F2327" s="66"/>
      <c r="G2327" s="64" t="s">
        <v>5051</v>
      </c>
      <c r="H2327" s="137"/>
      <c r="I2327" s="64"/>
      <c r="J2327" s="68" t="s">
        <v>69</v>
      </c>
      <c r="K2327" s="67" t="n">
        <v>43403</v>
      </c>
      <c r="L2327" s="67" t="n">
        <v>43803</v>
      </c>
      <c r="M2327" s="45" t="n">
        <f aca="false">L2327-K2327</f>
        <v>400</v>
      </c>
      <c r="N2327" s="17"/>
      <c r="O2327" s="18"/>
    </row>
    <row r="2328" customFormat="false" ht="17" hidden="false" customHeight="false" outlineLevel="0" collapsed="false">
      <c r="A2328" s="13" t="s">
        <v>5052</v>
      </c>
      <c r="B2328" s="9" t="s">
        <v>5053</v>
      </c>
      <c r="C2328" s="10"/>
      <c r="D2328" s="11" t="n">
        <v>33515</v>
      </c>
      <c r="E2328" s="10" t="s">
        <v>4654</v>
      </c>
      <c r="F2328" s="10"/>
      <c r="G2328" s="13" t="s">
        <v>4719</v>
      </c>
      <c r="H2328" s="138"/>
      <c r="I2328" s="13"/>
      <c r="J2328" s="20" t="n">
        <v>1000000</v>
      </c>
      <c r="K2328" s="11" t="n">
        <v>43626</v>
      </c>
      <c r="L2328" s="11" t="n">
        <v>43803</v>
      </c>
      <c r="M2328" s="45" t="n">
        <f aca="false">L2328-K2328</f>
        <v>177</v>
      </c>
      <c r="N2328" s="17"/>
      <c r="O2328" s="18"/>
    </row>
    <row r="2329" customFormat="false" ht="17" hidden="false" customHeight="false" outlineLevel="0" collapsed="false">
      <c r="A2329" s="64" t="s">
        <v>2207</v>
      </c>
      <c r="B2329" s="65" t="s">
        <v>89</v>
      </c>
      <c r="C2329" s="66"/>
      <c r="D2329" s="67" t="n">
        <v>37358</v>
      </c>
      <c r="E2329" s="66" t="s">
        <v>4654</v>
      </c>
      <c r="F2329" s="66"/>
      <c r="G2329" s="64" t="s">
        <v>4719</v>
      </c>
      <c r="H2329" s="137" t="s">
        <v>246</v>
      </c>
      <c r="I2329" s="64"/>
      <c r="J2329" s="68" t="s">
        <v>69</v>
      </c>
      <c r="K2329" s="67" t="n">
        <v>43700</v>
      </c>
      <c r="L2329" s="11" t="n">
        <v>43803</v>
      </c>
      <c r="M2329" s="45" t="n">
        <f aca="false">L2329-K2329</f>
        <v>103</v>
      </c>
      <c r="N2329" s="17"/>
      <c r="O2329" s="18"/>
    </row>
    <row r="2330" customFormat="false" ht="17" hidden="false" customHeight="false" outlineLevel="0" collapsed="false">
      <c r="A2330" s="13" t="s">
        <v>2207</v>
      </c>
      <c r="B2330" s="9" t="s">
        <v>3603</v>
      </c>
      <c r="C2330" s="10"/>
      <c r="D2330" s="11" t="n">
        <v>24102</v>
      </c>
      <c r="E2330" s="10" t="s">
        <v>4654</v>
      </c>
      <c r="F2330" s="10"/>
      <c r="G2330" s="13" t="s">
        <v>5054</v>
      </c>
      <c r="H2330" s="138"/>
      <c r="I2330" s="13"/>
      <c r="J2330" s="20" t="s">
        <v>69</v>
      </c>
      <c r="K2330" s="11" t="n">
        <v>42927</v>
      </c>
      <c r="L2330" s="11" t="n">
        <v>43803</v>
      </c>
      <c r="M2330" s="45" t="n">
        <f aca="false">L2330-K2330</f>
        <v>876</v>
      </c>
      <c r="N2330" s="17"/>
      <c r="O2330" s="18"/>
    </row>
    <row r="2331" customFormat="false" ht="17" hidden="false" customHeight="false" outlineLevel="0" collapsed="false">
      <c r="A2331" s="13" t="s">
        <v>2207</v>
      </c>
      <c r="B2331" s="9" t="s">
        <v>3603</v>
      </c>
      <c r="C2331" s="10"/>
      <c r="D2331" s="11" t="n">
        <v>35243</v>
      </c>
      <c r="E2331" s="10" t="s">
        <v>4654</v>
      </c>
      <c r="F2331" s="10"/>
      <c r="G2331" s="13" t="s">
        <v>5055</v>
      </c>
      <c r="H2331" s="138"/>
      <c r="I2331" s="13"/>
      <c r="J2331" s="20" t="s">
        <v>4678</v>
      </c>
      <c r="K2331" s="11" t="n">
        <v>41248</v>
      </c>
      <c r="L2331" s="11" t="n">
        <v>43803</v>
      </c>
      <c r="M2331" s="45" t="n">
        <f aca="false">L2331-K2331</f>
        <v>2555</v>
      </c>
      <c r="N2331" s="17"/>
      <c r="O2331" s="18"/>
    </row>
    <row r="2332" customFormat="false" ht="17" hidden="false" customHeight="false" outlineLevel="0" collapsed="false">
      <c r="A2332" s="64" t="s">
        <v>2207</v>
      </c>
      <c r="B2332" s="65" t="s">
        <v>5056</v>
      </c>
      <c r="C2332" s="66"/>
      <c r="D2332" s="11" t="n">
        <v>35150</v>
      </c>
      <c r="E2332" s="66" t="s">
        <v>4654</v>
      </c>
      <c r="F2332" s="66"/>
      <c r="G2332" s="64" t="s">
        <v>4974</v>
      </c>
      <c r="H2332" s="137"/>
      <c r="I2332" s="13"/>
      <c r="J2332" s="68" t="s">
        <v>4656</v>
      </c>
      <c r="K2332" s="67" t="n">
        <v>43362</v>
      </c>
      <c r="L2332" s="67" t="n">
        <v>43803</v>
      </c>
      <c r="M2332" s="45" t="n">
        <f aca="false">L2332-K2332</f>
        <v>441</v>
      </c>
      <c r="N2332" s="17"/>
      <c r="O2332" s="18"/>
    </row>
    <row r="2333" customFormat="false" ht="34" hidden="false" customHeight="false" outlineLevel="0" collapsed="false">
      <c r="A2333" s="64" t="s">
        <v>952</v>
      </c>
      <c r="B2333" s="65" t="s">
        <v>557</v>
      </c>
      <c r="C2333" s="66"/>
      <c r="D2333" s="67" t="n">
        <v>31895</v>
      </c>
      <c r="E2333" s="66" t="s">
        <v>4654</v>
      </c>
      <c r="F2333" s="66"/>
      <c r="G2333" s="64" t="s">
        <v>5057</v>
      </c>
      <c r="H2333" s="137"/>
      <c r="I2333" s="64"/>
      <c r="J2333" s="68" t="n">
        <v>100000</v>
      </c>
      <c r="K2333" s="67" t="n">
        <v>43803</v>
      </c>
      <c r="L2333" s="67" t="n">
        <v>43803</v>
      </c>
      <c r="M2333" s="45" t="n">
        <f aca="false">L2333-K2333</f>
        <v>0</v>
      </c>
      <c r="N2333" s="17"/>
      <c r="O2333" s="18"/>
    </row>
    <row r="2334" customFormat="false" ht="34" hidden="false" customHeight="false" outlineLevel="0" collapsed="false">
      <c r="A2334" s="64" t="s">
        <v>5058</v>
      </c>
      <c r="B2334" s="65" t="s">
        <v>988</v>
      </c>
      <c r="C2334" s="66"/>
      <c r="D2334" s="67" t="n">
        <v>35717</v>
      </c>
      <c r="E2334" s="66" t="s">
        <v>4654</v>
      </c>
      <c r="F2334" s="66"/>
      <c r="G2334" s="64" t="s">
        <v>5059</v>
      </c>
      <c r="H2334" s="137"/>
      <c r="I2334" s="64"/>
      <c r="J2334" s="68" t="s">
        <v>69</v>
      </c>
      <c r="K2334" s="67" t="n">
        <v>43203</v>
      </c>
      <c r="L2334" s="67" t="n">
        <v>43803</v>
      </c>
      <c r="M2334" s="45" t="n">
        <f aca="false">L2334-K2334</f>
        <v>600</v>
      </c>
      <c r="N2334" s="17"/>
      <c r="O2334" s="18"/>
    </row>
    <row r="2335" customFormat="false" ht="51" hidden="false" customHeight="false" outlineLevel="0" collapsed="false">
      <c r="A2335" s="13" t="s">
        <v>2767</v>
      </c>
      <c r="B2335" s="13" t="s">
        <v>5060</v>
      </c>
      <c r="C2335" s="10"/>
      <c r="D2335" s="11" t="n">
        <v>35597</v>
      </c>
      <c r="E2335" s="10" t="s">
        <v>900</v>
      </c>
      <c r="F2335" s="10" t="s">
        <v>5061</v>
      </c>
      <c r="G2335" s="13" t="s">
        <v>5062</v>
      </c>
      <c r="H2335" s="10"/>
      <c r="I2335" s="10"/>
      <c r="J2335" s="10"/>
      <c r="K2335" s="11" t="n">
        <v>43710</v>
      </c>
      <c r="L2335" s="11" t="n">
        <v>43717</v>
      </c>
      <c r="M2335" s="2" t="n">
        <f aca="false">_xlfn.DAYS(L2335, K2335)</f>
        <v>7</v>
      </c>
      <c r="N2335" s="9" t="s">
        <v>5063</v>
      </c>
      <c r="O2335" s="13" t="s">
        <v>5064</v>
      </c>
    </row>
    <row r="2336" customFormat="false" ht="51" hidden="false" customHeight="false" outlineLevel="0" collapsed="false">
      <c r="A2336" s="13" t="s">
        <v>5065</v>
      </c>
      <c r="B2336" s="13" t="s">
        <v>5066</v>
      </c>
      <c r="C2336" s="10"/>
      <c r="D2336" s="10"/>
      <c r="E2336" s="10" t="s">
        <v>900</v>
      </c>
      <c r="F2336" s="10" t="s">
        <v>5061</v>
      </c>
      <c r="G2336" s="13" t="s">
        <v>523</v>
      </c>
      <c r="H2336" s="10"/>
      <c r="I2336" s="10"/>
      <c r="J2336" s="10"/>
      <c r="K2336" s="11" t="n">
        <v>43600</v>
      </c>
      <c r="L2336" s="11" t="n">
        <v>43717</v>
      </c>
      <c r="M2336" s="2" t="n">
        <f aca="false">_xlfn.DAYS(L2336, K2336)</f>
        <v>117</v>
      </c>
      <c r="N2336" s="9" t="s">
        <v>5067</v>
      </c>
      <c r="O2336" s="13"/>
    </row>
    <row r="2337" customFormat="false" ht="51" hidden="false" customHeight="false" outlineLevel="0" collapsed="false">
      <c r="A2337" s="13" t="s">
        <v>5068</v>
      </c>
      <c r="B2337" s="13" t="s">
        <v>272</v>
      </c>
      <c r="C2337" s="10" t="s">
        <v>125</v>
      </c>
      <c r="D2337" s="11" t="n">
        <v>25220</v>
      </c>
      <c r="E2337" s="10" t="s">
        <v>900</v>
      </c>
      <c r="F2337" s="10" t="s">
        <v>5061</v>
      </c>
      <c r="G2337" s="13" t="s">
        <v>5069</v>
      </c>
      <c r="K2337" s="11" t="n">
        <v>43645</v>
      </c>
      <c r="L2337" s="11" t="n">
        <v>43717</v>
      </c>
      <c r="M2337" s="2" t="n">
        <f aca="false">_xlfn.DAYS(L2337, K2337)</f>
        <v>72</v>
      </c>
      <c r="N2337" s="9" t="s">
        <v>5070</v>
      </c>
      <c r="O2337" s="13" t="s">
        <v>5071</v>
      </c>
      <c r="P2337" s="13"/>
    </row>
    <row r="2338" customFormat="false" ht="51" hidden="false" customHeight="false" outlineLevel="0" collapsed="false">
      <c r="A2338" s="13" t="s">
        <v>5072</v>
      </c>
      <c r="B2338" s="13" t="s">
        <v>5073</v>
      </c>
      <c r="C2338" s="10"/>
      <c r="D2338" s="11" t="n">
        <v>33162</v>
      </c>
      <c r="E2338" s="10" t="s">
        <v>900</v>
      </c>
      <c r="F2338" s="10" t="s">
        <v>5061</v>
      </c>
      <c r="G2338" s="13" t="s">
        <v>5074</v>
      </c>
      <c r="K2338" s="11" t="n">
        <v>43601</v>
      </c>
      <c r="L2338" s="11" t="n">
        <v>43717</v>
      </c>
      <c r="M2338" s="2" t="n">
        <f aca="false">_xlfn.DAYS(L2338, K2338)</f>
        <v>116</v>
      </c>
      <c r="N2338" s="9" t="s">
        <v>5075</v>
      </c>
      <c r="O2338" s="13" t="s">
        <v>5076</v>
      </c>
    </row>
    <row r="2339" customFormat="false" ht="51" hidden="false" customHeight="false" outlineLevel="0" collapsed="false">
      <c r="A2339" s="13" t="s">
        <v>5077</v>
      </c>
      <c r="B2339" s="13" t="s">
        <v>5078</v>
      </c>
      <c r="C2339" s="10"/>
      <c r="D2339" s="11" t="n">
        <v>35668</v>
      </c>
      <c r="E2339" s="10" t="s">
        <v>900</v>
      </c>
      <c r="F2339" s="10" t="s">
        <v>5061</v>
      </c>
      <c r="G2339" s="13" t="s">
        <v>5079</v>
      </c>
      <c r="H2339" s="10"/>
      <c r="I2339" s="10"/>
      <c r="J2339" s="10"/>
      <c r="K2339" s="11" t="n">
        <v>43666</v>
      </c>
      <c r="L2339" s="11" t="n">
        <v>43717</v>
      </c>
      <c r="M2339" s="2" t="n">
        <f aca="false">_xlfn.DAYS(L2339, K2339)</f>
        <v>51</v>
      </c>
      <c r="N2339" s="9" t="s">
        <v>5080</v>
      </c>
      <c r="O2339" s="13" t="s">
        <v>5081</v>
      </c>
    </row>
    <row r="2340" customFormat="false" ht="51" hidden="false" customHeight="false" outlineLevel="0" collapsed="false">
      <c r="A2340" s="13" t="s">
        <v>5082</v>
      </c>
      <c r="B2340" s="13" t="s">
        <v>140</v>
      </c>
      <c r="C2340" s="10"/>
      <c r="D2340" s="11" t="n">
        <v>29822</v>
      </c>
      <c r="E2340" s="10" t="s">
        <v>900</v>
      </c>
      <c r="F2340" s="10" t="s">
        <v>5061</v>
      </c>
      <c r="G2340" s="13" t="s">
        <v>5083</v>
      </c>
      <c r="H2340" s="10"/>
      <c r="K2340" s="11" t="n">
        <v>43622</v>
      </c>
      <c r="L2340" s="11" t="n">
        <v>43717</v>
      </c>
      <c r="M2340" s="2" t="n">
        <f aca="false">_xlfn.DAYS(L2340, K2340)</f>
        <v>95</v>
      </c>
      <c r="N2340" s="9" t="s">
        <v>5084</v>
      </c>
      <c r="O2340" s="13" t="s">
        <v>5085</v>
      </c>
    </row>
    <row r="2341" customFormat="false" ht="17" hidden="false" customHeight="false" outlineLevel="0" collapsed="false">
      <c r="A2341" s="13" t="s">
        <v>4895</v>
      </c>
      <c r="B2341" s="13" t="s">
        <v>5086</v>
      </c>
      <c r="C2341" s="10"/>
      <c r="D2341" s="10"/>
      <c r="E2341" s="10" t="s">
        <v>900</v>
      </c>
      <c r="F2341" s="10"/>
      <c r="G2341" s="13" t="s">
        <v>5087</v>
      </c>
      <c r="H2341" s="10"/>
      <c r="I2341" s="10"/>
      <c r="J2341" s="10"/>
      <c r="K2341" s="11" t="n">
        <v>43286</v>
      </c>
      <c r="L2341" s="11" t="n">
        <v>43717</v>
      </c>
      <c r="M2341" s="2" t="n">
        <f aca="false">_xlfn.DAYS(L2341, K2341)</f>
        <v>431</v>
      </c>
      <c r="N2341" s="9" t="s">
        <v>5088</v>
      </c>
      <c r="O2341" s="13"/>
    </row>
    <row r="2342" customFormat="false" ht="51" hidden="false" customHeight="false" outlineLevel="0" collapsed="false">
      <c r="A2342" s="13" t="s">
        <v>5089</v>
      </c>
      <c r="B2342" s="13" t="s">
        <v>5090</v>
      </c>
      <c r="C2342" s="10" t="s">
        <v>5091</v>
      </c>
      <c r="D2342" s="11" t="n">
        <v>31342</v>
      </c>
      <c r="E2342" s="10" t="s">
        <v>900</v>
      </c>
      <c r="F2342" s="10" t="s">
        <v>5061</v>
      </c>
      <c r="G2342" s="13" t="s">
        <v>5092</v>
      </c>
      <c r="H2342" s="10"/>
      <c r="K2342" s="11" t="n">
        <v>43649</v>
      </c>
      <c r="L2342" s="11" t="n">
        <v>43717</v>
      </c>
      <c r="M2342" s="2" t="n">
        <f aca="false">_xlfn.DAYS(L2342, K2342)</f>
        <v>68</v>
      </c>
      <c r="N2342" s="9" t="s">
        <v>5093</v>
      </c>
      <c r="O2342" s="13" t="s">
        <v>5094</v>
      </c>
    </row>
    <row r="2343" customFormat="false" ht="38.8" hidden="false" customHeight="false" outlineLevel="0" collapsed="false">
      <c r="A2343" s="13" t="s">
        <v>5095</v>
      </c>
      <c r="B2343" s="13" t="s">
        <v>5096</v>
      </c>
      <c r="C2343" s="10"/>
      <c r="D2343" s="11" t="n">
        <v>35221</v>
      </c>
      <c r="E2343" s="10" t="s">
        <v>900</v>
      </c>
      <c r="F2343" s="10" t="s">
        <v>5061</v>
      </c>
      <c r="G2343" s="13" t="s">
        <v>5097</v>
      </c>
      <c r="K2343" s="11" t="n">
        <v>43615</v>
      </c>
      <c r="L2343" s="11" t="n">
        <v>43717</v>
      </c>
      <c r="M2343" s="2" t="n">
        <f aca="false">_xlfn.DAYS(L2343, K2343)</f>
        <v>102</v>
      </c>
      <c r="N2343" s="9" t="s">
        <v>5098</v>
      </c>
      <c r="O2343" s="13" t="s">
        <v>5099</v>
      </c>
      <c r="P2343" s="13"/>
    </row>
    <row r="2344" customFormat="false" ht="15" hidden="false" customHeight="false" outlineLevel="0" collapsed="false">
      <c r="A2344" s="13" t="s">
        <v>5100</v>
      </c>
      <c r="B2344" s="13" t="s">
        <v>5101</v>
      </c>
      <c r="C2344" s="10"/>
      <c r="D2344" s="10"/>
      <c r="E2344" s="10" t="s">
        <v>900</v>
      </c>
      <c r="F2344" s="10"/>
      <c r="G2344" s="13" t="s">
        <v>1481</v>
      </c>
      <c r="H2344" s="10"/>
      <c r="I2344" s="10"/>
      <c r="J2344" s="10"/>
      <c r="K2344" s="11" t="n">
        <v>43512</v>
      </c>
      <c r="L2344" s="11" t="n">
        <v>43717</v>
      </c>
      <c r="M2344" s="2" t="n">
        <f aca="false">_xlfn.DAYS(L2344, K2344)</f>
        <v>205</v>
      </c>
      <c r="N2344" s="9" t="s">
        <v>5102</v>
      </c>
      <c r="O2344" s="13"/>
    </row>
    <row r="2345" customFormat="false" ht="15" hidden="false" customHeight="false" outlineLevel="0" collapsed="false">
      <c r="A2345" s="13" t="s">
        <v>5103</v>
      </c>
      <c r="B2345" s="13" t="s">
        <v>5104</v>
      </c>
      <c r="C2345" s="10"/>
      <c r="D2345" s="10"/>
      <c r="E2345" s="10" t="s">
        <v>900</v>
      </c>
      <c r="F2345" s="10"/>
      <c r="G2345" s="13" t="s">
        <v>5105</v>
      </c>
      <c r="H2345" s="10"/>
      <c r="I2345" s="10"/>
      <c r="J2345" s="10"/>
      <c r="K2345" s="11" t="n">
        <v>41900</v>
      </c>
      <c r="L2345" s="11" t="n">
        <v>43717</v>
      </c>
      <c r="M2345" s="2" t="n">
        <f aca="false">_xlfn.DAYS(L2345, K2345)</f>
        <v>1817</v>
      </c>
      <c r="N2345" s="9" t="s">
        <v>5106</v>
      </c>
      <c r="O2345" s="13"/>
    </row>
    <row r="2346" customFormat="false" ht="38.8" hidden="false" customHeight="false" outlineLevel="0" collapsed="false">
      <c r="A2346" s="13" t="s">
        <v>5107</v>
      </c>
      <c r="B2346" s="13" t="s">
        <v>5108</v>
      </c>
      <c r="C2346" s="10"/>
      <c r="D2346" s="11" t="n">
        <v>31308</v>
      </c>
      <c r="E2346" s="10" t="s">
        <v>900</v>
      </c>
      <c r="F2346" s="10" t="s">
        <v>5061</v>
      </c>
      <c r="G2346" s="13" t="s">
        <v>5109</v>
      </c>
      <c r="H2346" s="10"/>
      <c r="I2346" s="10"/>
      <c r="J2346" s="10"/>
      <c r="K2346" s="11" t="n">
        <v>43602</v>
      </c>
      <c r="L2346" s="11" t="n">
        <v>43717</v>
      </c>
      <c r="M2346" s="2" t="n">
        <f aca="false">_xlfn.DAYS(L2346, K2346)</f>
        <v>115</v>
      </c>
      <c r="N2346" s="9" t="s">
        <v>5110</v>
      </c>
      <c r="O2346" s="13" t="s">
        <v>5111</v>
      </c>
    </row>
    <row r="2347" customFormat="false" ht="15" hidden="false" customHeight="false" outlineLevel="0" collapsed="false">
      <c r="A2347" s="13" t="s">
        <v>5112</v>
      </c>
      <c r="B2347" s="13" t="s">
        <v>277</v>
      </c>
      <c r="C2347" s="10"/>
      <c r="D2347" s="10"/>
      <c r="E2347" s="10" t="s">
        <v>900</v>
      </c>
      <c r="F2347" s="10"/>
      <c r="G2347" s="13" t="s">
        <v>5113</v>
      </c>
      <c r="H2347" s="10"/>
      <c r="I2347" s="10"/>
      <c r="J2347" s="10"/>
      <c r="K2347" s="11" t="n">
        <v>43390</v>
      </c>
      <c r="L2347" s="11" t="n">
        <v>43717</v>
      </c>
      <c r="M2347" s="2" t="n">
        <f aca="false">_xlfn.DAYS(L2347, K2347)</f>
        <v>327</v>
      </c>
      <c r="N2347" s="9" t="s">
        <v>5114</v>
      </c>
      <c r="O2347" s="13"/>
    </row>
    <row r="2348" customFormat="false" ht="15" hidden="false" customHeight="false" outlineLevel="0" collapsed="false">
      <c r="A2348" s="13" t="s">
        <v>5115</v>
      </c>
      <c r="B2348" s="13" t="s">
        <v>5116</v>
      </c>
      <c r="C2348" s="10"/>
      <c r="D2348" s="10"/>
      <c r="E2348" s="10" t="s">
        <v>900</v>
      </c>
      <c r="F2348" s="10"/>
      <c r="G2348" s="13" t="s">
        <v>481</v>
      </c>
      <c r="H2348" s="10"/>
      <c r="I2348" s="10"/>
      <c r="J2348" s="10"/>
      <c r="K2348" s="11" t="n">
        <v>43382</v>
      </c>
      <c r="L2348" s="11" t="n">
        <v>43717</v>
      </c>
      <c r="M2348" s="2" t="n">
        <f aca="false">_xlfn.DAYS(L2348, K2348)</f>
        <v>335</v>
      </c>
      <c r="N2348" s="9" t="s">
        <v>5117</v>
      </c>
      <c r="O2348" s="13"/>
    </row>
    <row r="2349" customFormat="false" ht="15" hidden="false" customHeight="false" outlineLevel="0" collapsed="false">
      <c r="A2349" s="13" t="s">
        <v>5118</v>
      </c>
      <c r="B2349" s="13" t="s">
        <v>5119</v>
      </c>
      <c r="C2349" s="10"/>
      <c r="D2349" s="10"/>
      <c r="E2349" s="10" t="s">
        <v>900</v>
      </c>
      <c r="F2349" s="10"/>
      <c r="G2349" s="13"/>
      <c r="H2349" s="10"/>
      <c r="I2349" s="10"/>
      <c r="J2349" s="10"/>
      <c r="K2349" s="11" t="n">
        <v>43545</v>
      </c>
      <c r="L2349" s="11" t="n">
        <v>43717</v>
      </c>
      <c r="M2349" s="2" t="n">
        <f aca="false">_xlfn.DAYS(L2349, K2349)</f>
        <v>172</v>
      </c>
      <c r="N2349" s="9" t="s">
        <v>5120</v>
      </c>
      <c r="O2349" s="13"/>
    </row>
    <row r="2350" customFormat="false" ht="15" hidden="false" customHeight="false" outlineLevel="0" collapsed="false">
      <c r="A2350" s="13" t="s">
        <v>5121</v>
      </c>
      <c r="B2350" s="13" t="s">
        <v>5122</v>
      </c>
      <c r="C2350" s="10"/>
      <c r="D2350" s="10"/>
      <c r="E2350" s="10" t="s">
        <v>900</v>
      </c>
      <c r="F2350" s="10"/>
      <c r="G2350" s="13" t="s">
        <v>481</v>
      </c>
      <c r="H2350" s="10"/>
      <c r="I2350" s="10"/>
      <c r="J2350" s="10"/>
      <c r="K2350" s="11" t="n">
        <v>43070</v>
      </c>
      <c r="L2350" s="11" t="n">
        <v>43717</v>
      </c>
      <c r="M2350" s="2" t="n">
        <f aca="false">_xlfn.DAYS(L2350, K2350)</f>
        <v>647</v>
      </c>
      <c r="N2350" s="9" t="s">
        <v>5123</v>
      </c>
      <c r="O2350" s="13"/>
    </row>
    <row r="2351" customFormat="false" ht="15" hidden="false" customHeight="false" outlineLevel="0" collapsed="false">
      <c r="A2351" s="13" t="s">
        <v>2490</v>
      </c>
      <c r="B2351" s="13" t="s">
        <v>629</v>
      </c>
      <c r="C2351" s="10"/>
      <c r="D2351" s="10"/>
      <c r="E2351" s="10" t="s">
        <v>900</v>
      </c>
      <c r="F2351" s="10"/>
      <c r="G2351" s="13" t="s">
        <v>5124</v>
      </c>
      <c r="H2351" s="10"/>
      <c r="I2351" s="10"/>
      <c r="J2351" s="10"/>
      <c r="K2351" s="11" t="n">
        <v>43104</v>
      </c>
      <c r="L2351" s="11" t="n">
        <v>43717</v>
      </c>
      <c r="M2351" s="2" t="n">
        <f aca="false">_xlfn.DAYS(L2351, K2351)</f>
        <v>613</v>
      </c>
      <c r="N2351" s="9" t="s">
        <v>5125</v>
      </c>
      <c r="O2351" s="13"/>
    </row>
    <row r="2352" customFormat="false" ht="38.8" hidden="false" customHeight="false" outlineLevel="0" collapsed="false">
      <c r="A2352" s="13" t="s">
        <v>5077</v>
      </c>
      <c r="B2352" s="13" t="s">
        <v>5126</v>
      </c>
      <c r="C2352" s="10"/>
      <c r="D2352" s="10"/>
      <c r="E2352" s="10" t="s">
        <v>900</v>
      </c>
      <c r="F2352" s="10"/>
      <c r="G2352" s="13" t="s">
        <v>5127</v>
      </c>
      <c r="H2352" s="10"/>
      <c r="I2352" s="10"/>
      <c r="J2352" s="10"/>
      <c r="K2352" s="11" t="n">
        <v>43419</v>
      </c>
      <c r="L2352" s="11" t="n">
        <v>43717</v>
      </c>
      <c r="M2352" s="2" t="n">
        <f aca="false">_xlfn.DAYS(L2352, K2352)</f>
        <v>298</v>
      </c>
      <c r="N2352" s="9" t="s">
        <v>5128</v>
      </c>
      <c r="O2352" s="13"/>
    </row>
    <row r="2353" customFormat="false" ht="15" hidden="false" customHeight="false" outlineLevel="0" collapsed="false">
      <c r="A2353" s="13" t="s">
        <v>5129</v>
      </c>
      <c r="B2353" s="13" t="s">
        <v>5130</v>
      </c>
      <c r="C2353" s="10"/>
      <c r="D2353" s="10"/>
      <c r="E2353" s="10" t="s">
        <v>900</v>
      </c>
      <c r="F2353" s="10"/>
      <c r="G2353" s="13" t="s">
        <v>5131</v>
      </c>
      <c r="H2353" s="10"/>
      <c r="I2353" s="10"/>
      <c r="J2353" s="10"/>
      <c r="K2353" s="11" t="n">
        <v>42758</v>
      </c>
      <c r="L2353" s="11" t="n">
        <v>43717</v>
      </c>
      <c r="M2353" s="2" t="n">
        <f aca="false">_xlfn.DAYS(L2353, K2353)</f>
        <v>959</v>
      </c>
      <c r="N2353" s="9" t="s">
        <v>5132</v>
      </c>
      <c r="O2353" s="13"/>
    </row>
    <row r="2354" customFormat="false" ht="15" hidden="false" customHeight="false" outlineLevel="0" collapsed="false">
      <c r="A2354" s="13" t="s">
        <v>5133</v>
      </c>
      <c r="B2354" s="13" t="s">
        <v>5134</v>
      </c>
      <c r="C2354" s="10"/>
      <c r="D2354" s="10"/>
      <c r="E2354" s="10" t="s">
        <v>900</v>
      </c>
      <c r="F2354" s="10"/>
      <c r="G2354" s="13" t="s">
        <v>1481</v>
      </c>
      <c r="H2354" s="10"/>
      <c r="I2354" s="10"/>
      <c r="J2354" s="10"/>
      <c r="K2354" s="11" t="n">
        <v>42919</v>
      </c>
      <c r="L2354" s="11" t="n">
        <v>43717</v>
      </c>
      <c r="M2354" s="2" t="n">
        <f aca="false">_xlfn.DAYS(L2354, K2354)</f>
        <v>798</v>
      </c>
      <c r="N2354" s="9" t="s">
        <v>5135</v>
      </c>
      <c r="O2354" s="13"/>
    </row>
    <row r="2355" customFormat="false" ht="15" hidden="false" customHeight="false" outlineLevel="0" collapsed="false">
      <c r="A2355" s="13" t="s">
        <v>5136</v>
      </c>
      <c r="B2355" s="13" t="s">
        <v>5137</v>
      </c>
      <c r="C2355" s="10"/>
      <c r="D2355" s="10"/>
      <c r="E2355" s="10" t="s">
        <v>900</v>
      </c>
      <c r="F2355" s="10"/>
      <c r="G2355" s="13" t="s">
        <v>5138</v>
      </c>
      <c r="H2355" s="10"/>
      <c r="I2355" s="10"/>
      <c r="J2355" s="10"/>
      <c r="K2355" s="11" t="n">
        <v>43241</v>
      </c>
      <c r="L2355" s="11" t="n">
        <v>43717</v>
      </c>
      <c r="M2355" s="2" t="n">
        <f aca="false">_xlfn.DAYS(L2355, K2355)</f>
        <v>476</v>
      </c>
      <c r="N2355" s="9" t="s">
        <v>5139</v>
      </c>
      <c r="O2355" s="13"/>
    </row>
    <row r="2356" customFormat="false" ht="15" hidden="false" customHeight="false" outlineLevel="0" collapsed="false">
      <c r="A2356" s="13" t="s">
        <v>5140</v>
      </c>
      <c r="B2356" s="13" t="s">
        <v>5141</v>
      </c>
      <c r="C2356" s="10"/>
      <c r="D2356" s="10"/>
      <c r="E2356" s="10" t="s">
        <v>900</v>
      </c>
      <c r="F2356" s="10"/>
      <c r="G2356" s="13" t="s">
        <v>481</v>
      </c>
      <c r="H2356" s="10"/>
      <c r="I2356" s="10"/>
      <c r="J2356" s="10"/>
      <c r="K2356" s="11" t="n">
        <v>43376</v>
      </c>
      <c r="L2356" s="11" t="n">
        <v>43717</v>
      </c>
      <c r="M2356" s="2" t="n">
        <f aca="false">_xlfn.DAYS(L2356, K2356)</f>
        <v>341</v>
      </c>
      <c r="N2356" s="9" t="s">
        <v>5142</v>
      </c>
      <c r="O2356" s="13"/>
    </row>
    <row r="2357" customFormat="false" ht="38.8" hidden="false" customHeight="false" outlineLevel="0" collapsed="false">
      <c r="A2357" s="13" t="s">
        <v>5143</v>
      </c>
      <c r="B2357" s="13" t="s">
        <v>850</v>
      </c>
      <c r="C2357" s="10"/>
      <c r="D2357" s="11" t="n">
        <v>24872</v>
      </c>
      <c r="E2357" s="10" t="s">
        <v>900</v>
      </c>
      <c r="F2357" s="10" t="s">
        <v>5061</v>
      </c>
      <c r="G2357" s="13" t="s">
        <v>5079</v>
      </c>
      <c r="H2357" s="10"/>
      <c r="I2357" s="10"/>
      <c r="J2357" s="10"/>
      <c r="K2357" s="11" t="n">
        <v>43644</v>
      </c>
      <c r="L2357" s="11" t="n">
        <v>43717</v>
      </c>
      <c r="M2357" s="2" t="n">
        <f aca="false">_xlfn.DAYS(L2357, K2357)</f>
        <v>73</v>
      </c>
      <c r="N2357" s="9" t="s">
        <v>5144</v>
      </c>
      <c r="O2357" s="13" t="s">
        <v>5145</v>
      </c>
    </row>
    <row r="2358" customFormat="false" ht="15" hidden="false" customHeight="false" outlineLevel="0" collapsed="false">
      <c r="A2358" s="13" t="s">
        <v>5146</v>
      </c>
      <c r="B2358" s="13" t="s">
        <v>5147</v>
      </c>
      <c r="C2358" s="10"/>
      <c r="D2358" s="10"/>
      <c r="E2358" s="10" t="s">
        <v>900</v>
      </c>
      <c r="F2358" s="10"/>
      <c r="G2358" s="13" t="s">
        <v>5148</v>
      </c>
      <c r="H2358" s="10"/>
      <c r="I2358" s="10"/>
      <c r="J2358" s="10"/>
      <c r="K2358" s="11" t="n">
        <v>43319</v>
      </c>
      <c r="L2358" s="11" t="n">
        <v>43717</v>
      </c>
      <c r="M2358" s="2" t="n">
        <f aca="false">_xlfn.DAYS(L2358, K2358)</f>
        <v>398</v>
      </c>
      <c r="N2358" s="9" t="s">
        <v>5149</v>
      </c>
      <c r="O2358" s="13"/>
    </row>
    <row r="2359" customFormat="false" ht="15" hidden="false" customHeight="false" outlineLevel="0" collapsed="false">
      <c r="A2359" s="13" t="s">
        <v>469</v>
      </c>
      <c r="B2359" s="13" t="s">
        <v>5150</v>
      </c>
      <c r="C2359" s="10"/>
      <c r="D2359" s="10"/>
      <c r="E2359" s="10" t="s">
        <v>900</v>
      </c>
      <c r="F2359" s="10"/>
      <c r="G2359" s="13" t="s">
        <v>5151</v>
      </c>
      <c r="H2359" s="10"/>
      <c r="I2359" s="10"/>
      <c r="J2359" s="10"/>
      <c r="K2359" s="11" t="n">
        <v>43042</v>
      </c>
      <c r="L2359" s="11" t="n">
        <v>43717</v>
      </c>
      <c r="M2359" s="2" t="n">
        <f aca="false">_xlfn.DAYS(L2359, K2359)</f>
        <v>675</v>
      </c>
      <c r="N2359" s="9" t="s">
        <v>5152</v>
      </c>
      <c r="O2359" s="13"/>
    </row>
    <row r="2360" customFormat="false" ht="26.3" hidden="false" customHeight="false" outlineLevel="0" collapsed="false">
      <c r="A2360" s="13" t="s">
        <v>5153</v>
      </c>
      <c r="B2360" s="13" t="s">
        <v>5154</v>
      </c>
      <c r="C2360" s="10"/>
      <c r="D2360" s="10"/>
      <c r="E2360" s="10" t="s">
        <v>900</v>
      </c>
      <c r="F2360" s="10"/>
      <c r="G2360" s="13" t="s">
        <v>5155</v>
      </c>
      <c r="H2360" s="10"/>
      <c r="I2360" s="10"/>
      <c r="J2360" s="10"/>
      <c r="K2360" s="11" t="n">
        <v>43448</v>
      </c>
      <c r="L2360" s="11" t="n">
        <v>43717</v>
      </c>
      <c r="M2360" s="2" t="n">
        <f aca="false">_xlfn.DAYS(L2360, K2360)</f>
        <v>269</v>
      </c>
      <c r="N2360" s="9" t="s">
        <v>5156</v>
      </c>
      <c r="O2360" s="13"/>
    </row>
    <row r="2361" customFormat="false" ht="15" hidden="false" customHeight="false" outlineLevel="0" collapsed="false">
      <c r="A2361" s="13" t="s">
        <v>5157</v>
      </c>
      <c r="B2361" s="13" t="s">
        <v>5158</v>
      </c>
      <c r="C2361" s="10"/>
      <c r="D2361" s="10"/>
      <c r="E2361" s="10" t="s">
        <v>900</v>
      </c>
      <c r="F2361" s="10"/>
      <c r="G2361" s="13" t="s">
        <v>5159</v>
      </c>
      <c r="H2361" s="10"/>
      <c r="I2361" s="10"/>
      <c r="J2361" s="10"/>
      <c r="K2361" s="11" t="n">
        <v>43400</v>
      </c>
      <c r="L2361" s="11" t="n">
        <v>43717</v>
      </c>
      <c r="M2361" s="2" t="n">
        <f aca="false">_xlfn.DAYS(L2361, K2361)</f>
        <v>317</v>
      </c>
      <c r="N2361" s="9" t="s">
        <v>5160</v>
      </c>
      <c r="O2361" s="13"/>
    </row>
    <row r="2362" customFormat="false" ht="15" hidden="false" customHeight="false" outlineLevel="0" collapsed="false">
      <c r="A2362" s="13" t="s">
        <v>5157</v>
      </c>
      <c r="B2362" s="13" t="s">
        <v>5161</v>
      </c>
      <c r="C2362" s="10"/>
      <c r="D2362" s="10"/>
      <c r="E2362" s="10" t="s">
        <v>900</v>
      </c>
      <c r="F2362" s="10"/>
      <c r="G2362" s="13" t="s">
        <v>5162</v>
      </c>
      <c r="H2362" s="10"/>
      <c r="I2362" s="10"/>
      <c r="J2362" s="10"/>
      <c r="K2362" s="11" t="n">
        <v>41783</v>
      </c>
      <c r="L2362" s="11" t="n">
        <v>43717</v>
      </c>
      <c r="M2362" s="2" t="n">
        <f aca="false">_xlfn.DAYS(L2362, K2362)</f>
        <v>1934</v>
      </c>
      <c r="N2362" s="9" t="s">
        <v>5163</v>
      </c>
      <c r="O2362" s="13"/>
    </row>
    <row r="2363" customFormat="false" ht="15" hidden="false" customHeight="false" outlineLevel="0" collapsed="false">
      <c r="A2363" s="13" t="s">
        <v>5130</v>
      </c>
      <c r="B2363" s="13" t="s">
        <v>5164</v>
      </c>
      <c r="C2363" s="10"/>
      <c r="D2363" s="10"/>
      <c r="E2363" s="10" t="s">
        <v>900</v>
      </c>
      <c r="F2363" s="10"/>
      <c r="G2363" s="13" t="s">
        <v>481</v>
      </c>
      <c r="H2363" s="10"/>
      <c r="I2363" s="10"/>
      <c r="J2363" s="10"/>
      <c r="K2363" s="11" t="n">
        <v>43435</v>
      </c>
      <c r="L2363" s="11" t="n">
        <v>43717</v>
      </c>
      <c r="M2363" s="2" t="n">
        <f aca="false">_xlfn.DAYS(L2363, K2363)</f>
        <v>282</v>
      </c>
      <c r="N2363" s="9" t="s">
        <v>5165</v>
      </c>
      <c r="O2363" s="13"/>
    </row>
    <row r="2364" customFormat="false" ht="34" hidden="false" customHeight="false" outlineLevel="0" collapsed="false">
      <c r="A2364" s="64" t="s">
        <v>1221</v>
      </c>
      <c r="B2364" s="64" t="s">
        <v>236</v>
      </c>
      <c r="C2364" s="66"/>
      <c r="D2364" s="64"/>
      <c r="E2364" s="66" t="s">
        <v>5166</v>
      </c>
      <c r="F2364" s="66" t="s">
        <v>5167</v>
      </c>
      <c r="G2364" s="64" t="s">
        <v>5168</v>
      </c>
      <c r="H2364" s="64" t="s">
        <v>805</v>
      </c>
      <c r="I2364" s="64"/>
      <c r="J2364" s="66"/>
      <c r="K2364" s="67" t="n">
        <v>43732</v>
      </c>
      <c r="L2364" s="67" t="n">
        <v>43795</v>
      </c>
      <c r="M2364" s="2" t="n">
        <f aca="false">_xlfn.DAYS(L2364, K2364)</f>
        <v>63</v>
      </c>
      <c r="N2364" s="13"/>
    </row>
    <row r="2365" customFormat="false" ht="17" hidden="false" customHeight="false" outlineLevel="0" collapsed="false">
      <c r="A2365" s="64" t="s">
        <v>3606</v>
      </c>
      <c r="B2365" s="64" t="s">
        <v>217</v>
      </c>
      <c r="C2365" s="66"/>
      <c r="D2365" s="64"/>
      <c r="E2365" s="66" t="s">
        <v>5166</v>
      </c>
      <c r="F2365" s="66" t="s">
        <v>5167</v>
      </c>
      <c r="G2365" s="64" t="s">
        <v>5169</v>
      </c>
      <c r="H2365" s="64"/>
      <c r="I2365" s="64"/>
      <c r="J2365" s="66"/>
      <c r="K2365" s="67" t="n">
        <v>43653</v>
      </c>
      <c r="L2365" s="67" t="n">
        <v>43795</v>
      </c>
      <c r="M2365" s="2" t="n">
        <f aca="false">_xlfn.DAYS(L2365, K2365)</f>
        <v>142</v>
      </c>
      <c r="N2365" s="13"/>
    </row>
    <row r="2366" customFormat="false" ht="17" hidden="false" customHeight="false" outlineLevel="0" collapsed="false">
      <c r="A2366" s="64" t="s">
        <v>5170</v>
      </c>
      <c r="B2366" s="64" t="s">
        <v>137</v>
      </c>
      <c r="C2366" s="66"/>
      <c r="D2366" s="64"/>
      <c r="E2366" s="66" t="s">
        <v>5166</v>
      </c>
      <c r="F2366" s="66" t="s">
        <v>5167</v>
      </c>
      <c r="G2366" s="64" t="s">
        <v>967</v>
      </c>
      <c r="H2366" s="64"/>
      <c r="I2366" s="64"/>
      <c r="J2366" s="66"/>
      <c r="K2366" s="67" t="n">
        <v>43762</v>
      </c>
      <c r="L2366" s="67" t="n">
        <v>43795</v>
      </c>
      <c r="M2366" s="2" t="n">
        <f aca="false">_xlfn.DAYS(L2366, K2366)</f>
        <v>33</v>
      </c>
      <c r="N2366" s="13"/>
    </row>
    <row r="2367" s="1" customFormat="true" ht="34" hidden="false" customHeight="false" outlineLevel="0" collapsed="false">
      <c r="A2367" s="64" t="s">
        <v>5171</v>
      </c>
      <c r="B2367" s="64" t="s">
        <v>137</v>
      </c>
      <c r="C2367" s="66"/>
      <c r="D2367" s="64"/>
      <c r="E2367" s="66" t="s">
        <v>5166</v>
      </c>
      <c r="F2367" s="66" t="s">
        <v>5167</v>
      </c>
      <c r="G2367" s="64" t="s">
        <v>5172</v>
      </c>
      <c r="H2367" s="64"/>
      <c r="I2367" s="64"/>
      <c r="K2367" s="67" t="n">
        <v>43778</v>
      </c>
      <c r="L2367" s="67" t="n">
        <v>43795</v>
      </c>
      <c r="M2367" s="2" t="n">
        <f aca="false">_xlfn.DAYS(L2367, K2367)</f>
        <v>17</v>
      </c>
      <c r="N2367" s="13"/>
    </row>
    <row r="2368" s="1" customFormat="true" ht="34" hidden="false" customHeight="false" outlineLevel="0" collapsed="false">
      <c r="A2368" s="13" t="s">
        <v>5173</v>
      </c>
      <c r="B2368" s="13" t="s">
        <v>150</v>
      </c>
      <c r="C2368" s="10"/>
      <c r="D2368" s="13"/>
      <c r="E2368" s="10" t="s">
        <v>5166</v>
      </c>
      <c r="F2368" s="10" t="s">
        <v>5167</v>
      </c>
      <c r="G2368" s="13" t="s">
        <v>5174</v>
      </c>
      <c r="H2368" s="13"/>
      <c r="I2368" s="13"/>
      <c r="K2368" s="11" t="n">
        <v>43717</v>
      </c>
      <c r="L2368" s="11" t="n">
        <v>43795</v>
      </c>
      <c r="M2368" s="2" t="n">
        <f aca="false">_xlfn.DAYS(L2368, K2368)</f>
        <v>78</v>
      </c>
      <c r="N2368" s="13"/>
    </row>
    <row r="2369" customFormat="false" ht="17" hidden="false" customHeight="false" outlineLevel="0" collapsed="false">
      <c r="A2369" s="13" t="s">
        <v>268</v>
      </c>
      <c r="B2369" s="13" t="s">
        <v>1696</v>
      </c>
      <c r="C2369" s="10"/>
      <c r="D2369" s="37" t="n">
        <v>22080</v>
      </c>
      <c r="E2369" s="10" t="s">
        <v>5166</v>
      </c>
      <c r="F2369" s="10" t="s">
        <v>5167</v>
      </c>
      <c r="G2369" s="13" t="s">
        <v>5175</v>
      </c>
      <c r="H2369" s="13"/>
      <c r="I2369" s="13"/>
      <c r="J2369" s="10" t="s">
        <v>5176</v>
      </c>
      <c r="K2369" s="11" t="n">
        <v>43705</v>
      </c>
      <c r="L2369" s="11" t="n">
        <v>43795</v>
      </c>
      <c r="M2369" s="2" t="n">
        <f aca="false">_xlfn.DAYS(L2369, K2369)</f>
        <v>90</v>
      </c>
      <c r="N2369" s="13"/>
    </row>
    <row r="2370" s="1" customFormat="true" ht="34" hidden="false" customHeight="false" outlineLevel="0" collapsed="false">
      <c r="A2370" s="64" t="s">
        <v>5177</v>
      </c>
      <c r="B2370" s="64" t="s">
        <v>612</v>
      </c>
      <c r="C2370" s="66"/>
      <c r="D2370" s="64"/>
      <c r="E2370" s="66" t="s">
        <v>5166</v>
      </c>
      <c r="F2370" s="66" t="s">
        <v>5167</v>
      </c>
      <c r="G2370" s="64" t="s">
        <v>5178</v>
      </c>
      <c r="H2370" s="64"/>
      <c r="I2370" s="64"/>
      <c r="K2370" s="67" t="n">
        <v>43715</v>
      </c>
      <c r="L2370" s="67" t="n">
        <v>43795</v>
      </c>
      <c r="M2370" s="2" t="n">
        <f aca="false">_xlfn.DAYS(L2370, K2370)</f>
        <v>80</v>
      </c>
      <c r="N2370" s="13"/>
    </row>
    <row r="2371" customFormat="false" ht="17" hidden="false" customHeight="false" outlineLevel="0" collapsed="false">
      <c r="A2371" s="64" t="s">
        <v>45</v>
      </c>
      <c r="B2371" s="64" t="s">
        <v>89</v>
      </c>
      <c r="C2371" s="66"/>
      <c r="D2371" s="64"/>
      <c r="E2371" s="66" t="s">
        <v>5166</v>
      </c>
      <c r="F2371" s="66" t="s">
        <v>5167</v>
      </c>
      <c r="G2371" s="64" t="s">
        <v>5179</v>
      </c>
      <c r="H2371" s="64" t="s">
        <v>805</v>
      </c>
      <c r="I2371" s="64"/>
      <c r="J2371" s="66"/>
      <c r="K2371" s="67" t="n">
        <v>43732</v>
      </c>
      <c r="L2371" s="67" t="n">
        <v>43795</v>
      </c>
      <c r="M2371" s="2" t="n">
        <f aca="false">_xlfn.DAYS(L2371, K2371)</f>
        <v>63</v>
      </c>
      <c r="N2371" s="13"/>
    </row>
    <row r="2372" customFormat="false" ht="17" hidden="false" customHeight="false" outlineLevel="0" collapsed="false">
      <c r="A2372" s="64" t="s">
        <v>5180</v>
      </c>
      <c r="B2372" s="64" t="s">
        <v>77</v>
      </c>
      <c r="C2372" s="66"/>
      <c r="D2372" s="64"/>
      <c r="E2372" s="66" t="s">
        <v>5166</v>
      </c>
      <c r="F2372" s="66" t="s">
        <v>5167</v>
      </c>
      <c r="G2372" s="64" t="s">
        <v>5181</v>
      </c>
      <c r="H2372" s="64"/>
      <c r="I2372" s="64"/>
      <c r="J2372" s="66"/>
      <c r="K2372" s="67" t="n">
        <v>43731</v>
      </c>
      <c r="L2372" s="67" t="n">
        <v>43795</v>
      </c>
      <c r="M2372" s="2" t="n">
        <f aca="false">_xlfn.DAYS(L2372, K2372)</f>
        <v>64</v>
      </c>
      <c r="N2372" s="13"/>
    </row>
    <row r="2373" customFormat="false" ht="17" hidden="false" customHeight="false" outlineLevel="0" collapsed="false">
      <c r="A2373" s="64" t="s">
        <v>5182</v>
      </c>
      <c r="B2373" s="64" t="s">
        <v>5183</v>
      </c>
      <c r="C2373" s="66"/>
      <c r="D2373" s="64"/>
      <c r="E2373" s="66" t="s">
        <v>5166</v>
      </c>
      <c r="F2373" s="66" t="s">
        <v>5167</v>
      </c>
      <c r="G2373" s="64" t="s">
        <v>5184</v>
      </c>
      <c r="H2373" s="64" t="s">
        <v>805</v>
      </c>
      <c r="I2373" s="64"/>
      <c r="J2373" s="66"/>
      <c r="K2373" s="67" t="n">
        <v>43732</v>
      </c>
      <c r="L2373" s="67" t="n">
        <v>43795</v>
      </c>
      <c r="M2373" s="2" t="n">
        <f aca="false">_xlfn.DAYS(L2373, K2373)</f>
        <v>63</v>
      </c>
      <c r="N2373" s="13"/>
    </row>
    <row r="2374" customFormat="false" ht="17" hidden="false" customHeight="false" outlineLevel="0" collapsed="false">
      <c r="A2374" s="64" t="s">
        <v>5185</v>
      </c>
      <c r="B2374" s="64" t="s">
        <v>446</v>
      </c>
      <c r="C2374" s="66"/>
      <c r="D2374" s="85" t="n">
        <v>20355</v>
      </c>
      <c r="E2374" s="66" t="s">
        <v>5166</v>
      </c>
      <c r="F2374" s="66" t="s">
        <v>5167</v>
      </c>
      <c r="G2374" s="64" t="s">
        <v>1481</v>
      </c>
      <c r="H2374" s="64"/>
      <c r="I2374" s="64"/>
      <c r="J2374" s="66" t="s">
        <v>5186</v>
      </c>
      <c r="K2374" s="67" t="n">
        <v>43681</v>
      </c>
      <c r="L2374" s="11" t="n">
        <v>43795</v>
      </c>
      <c r="M2374" s="2" t="n">
        <f aca="false">_xlfn.DAYS(L2374, K2374)</f>
        <v>114</v>
      </c>
      <c r="N2374" s="13"/>
    </row>
    <row r="2375" customFormat="false" ht="34" hidden="false" customHeight="false" outlineLevel="0" collapsed="false">
      <c r="A2375" s="64" t="s">
        <v>1727</v>
      </c>
      <c r="B2375" s="64" t="s">
        <v>5187</v>
      </c>
      <c r="C2375" s="66"/>
      <c r="D2375" s="64"/>
      <c r="E2375" s="66" t="s">
        <v>5166</v>
      </c>
      <c r="F2375" s="66" t="s">
        <v>5167</v>
      </c>
      <c r="G2375" s="64" t="s">
        <v>5188</v>
      </c>
      <c r="H2375" s="85"/>
      <c r="I2375" s="85"/>
      <c r="J2375" s="66"/>
      <c r="K2375" s="11" t="n">
        <v>43682</v>
      </c>
      <c r="L2375" s="11" t="n">
        <v>43795</v>
      </c>
      <c r="M2375" s="2" t="n">
        <f aca="false">_xlfn.DAYS(L2375, K2375)</f>
        <v>113</v>
      </c>
      <c r="N2375" s="13"/>
    </row>
    <row r="2376" customFormat="false" ht="17" hidden="false" customHeight="false" outlineLevel="0" collapsed="false">
      <c r="A2376" s="64" t="s">
        <v>1727</v>
      </c>
      <c r="B2376" s="64" t="s">
        <v>835</v>
      </c>
      <c r="C2376" s="66"/>
      <c r="D2376" s="64"/>
      <c r="E2376" s="66" t="s">
        <v>5166</v>
      </c>
      <c r="F2376" s="66" t="s">
        <v>5167</v>
      </c>
      <c r="G2376" s="64" t="s">
        <v>3506</v>
      </c>
      <c r="H2376" s="64" t="s">
        <v>805</v>
      </c>
      <c r="I2376" s="64"/>
      <c r="J2376" s="66"/>
      <c r="K2376" s="67" t="n">
        <v>43733</v>
      </c>
      <c r="L2376" s="67" t="n">
        <v>43795</v>
      </c>
      <c r="M2376" s="2" t="n">
        <f aca="false">_xlfn.DAYS(L2376, K2376)</f>
        <v>62</v>
      </c>
      <c r="N2376" s="13"/>
    </row>
    <row r="2377" customFormat="false" ht="17" hidden="false" customHeight="false" outlineLevel="0" collapsed="false">
      <c r="A2377" s="64" t="s">
        <v>686</v>
      </c>
      <c r="B2377" s="64" t="s">
        <v>446</v>
      </c>
      <c r="C2377" s="66"/>
      <c r="D2377" s="64"/>
      <c r="E2377" s="66" t="s">
        <v>5166</v>
      </c>
      <c r="F2377" s="66" t="s">
        <v>5167</v>
      </c>
      <c r="G2377" s="64" t="s">
        <v>541</v>
      </c>
      <c r="H2377" s="64"/>
      <c r="I2377" s="64"/>
      <c r="J2377" s="66"/>
      <c r="K2377" s="67" t="n">
        <v>43772</v>
      </c>
      <c r="L2377" s="67" t="n">
        <v>43795</v>
      </c>
      <c r="M2377" s="2" t="n">
        <f aca="false">_xlfn.DAYS(L2377, K2377)</f>
        <v>23</v>
      </c>
      <c r="N2377" s="13"/>
    </row>
    <row r="2378" s="1" customFormat="true" ht="17" hidden="false" customHeight="false" outlineLevel="0" collapsed="false">
      <c r="A2378" s="64" t="s">
        <v>5189</v>
      </c>
      <c r="B2378" s="64" t="s">
        <v>238</v>
      </c>
      <c r="C2378" s="66"/>
      <c r="D2378" s="64"/>
      <c r="E2378" s="66" t="s">
        <v>5166</v>
      </c>
      <c r="F2378" s="66" t="s">
        <v>5167</v>
      </c>
      <c r="G2378" s="64" t="s">
        <v>5190</v>
      </c>
      <c r="H2378" s="64"/>
      <c r="I2378" s="64"/>
      <c r="K2378" s="67" t="n">
        <v>43702</v>
      </c>
      <c r="L2378" s="11" t="n">
        <v>43795</v>
      </c>
      <c r="M2378" s="2" t="n">
        <f aca="false">_xlfn.DAYS(L2378, K2378)</f>
        <v>93</v>
      </c>
      <c r="N2378" s="13"/>
    </row>
    <row r="2379" customFormat="false" ht="17" hidden="false" customHeight="false" outlineLevel="0" collapsed="false">
      <c r="A2379" s="13" t="s">
        <v>344</v>
      </c>
      <c r="B2379" s="13" t="s">
        <v>5191</v>
      </c>
      <c r="C2379" s="10"/>
      <c r="D2379" s="13"/>
      <c r="E2379" s="10" t="s">
        <v>5166</v>
      </c>
      <c r="F2379" s="10" t="s">
        <v>5167</v>
      </c>
      <c r="G2379" s="13" t="s">
        <v>481</v>
      </c>
      <c r="H2379" s="13" t="s">
        <v>805</v>
      </c>
      <c r="I2379" s="13"/>
      <c r="J2379" s="10"/>
      <c r="K2379" s="11" t="n">
        <v>43606</v>
      </c>
      <c r="L2379" s="11" t="n">
        <v>43795</v>
      </c>
      <c r="M2379" s="2" t="n">
        <f aca="false">_xlfn.DAYS(L2379, K2379)</f>
        <v>189</v>
      </c>
      <c r="N2379" s="13"/>
    </row>
    <row r="2380" s="1" customFormat="true" ht="51" hidden="false" customHeight="false" outlineLevel="0" collapsed="false">
      <c r="A2380" s="64" t="s">
        <v>5192</v>
      </c>
      <c r="B2380" s="64" t="s">
        <v>5193</v>
      </c>
      <c r="C2380" s="66"/>
      <c r="D2380" s="64"/>
      <c r="E2380" s="66" t="s">
        <v>5166</v>
      </c>
      <c r="F2380" s="66" t="s">
        <v>5167</v>
      </c>
      <c r="G2380" s="64" t="s">
        <v>5194</v>
      </c>
      <c r="J2380" s="2"/>
      <c r="K2380" s="67" t="n">
        <v>43662</v>
      </c>
      <c r="L2380" s="67" t="n">
        <v>43795</v>
      </c>
      <c r="M2380" s="2" t="n">
        <f aca="false">_xlfn.DAYS(L2380, K2380)</f>
        <v>133</v>
      </c>
      <c r="N2380" s="13"/>
    </row>
    <row r="2381" customFormat="false" ht="17" hidden="false" customHeight="false" outlineLevel="0" collapsed="false">
      <c r="A2381" s="64" t="s">
        <v>5195</v>
      </c>
      <c r="B2381" s="64" t="s">
        <v>5196</v>
      </c>
      <c r="C2381" s="66"/>
      <c r="D2381" s="64"/>
      <c r="E2381" s="66" t="s">
        <v>5166</v>
      </c>
      <c r="F2381" s="66" t="s">
        <v>5167</v>
      </c>
      <c r="G2381" s="64" t="s">
        <v>5184</v>
      </c>
      <c r="H2381" s="64" t="s">
        <v>805</v>
      </c>
      <c r="I2381" s="64"/>
      <c r="J2381" s="66"/>
      <c r="K2381" s="67" t="n">
        <v>43732</v>
      </c>
      <c r="L2381" s="67" t="n">
        <v>43795</v>
      </c>
      <c r="M2381" s="2" t="n">
        <f aca="false">_xlfn.DAYS(L2381, K2381)</f>
        <v>63</v>
      </c>
      <c r="N2381" s="13"/>
    </row>
    <row r="2382" customFormat="false" ht="17" hidden="false" customHeight="false" outlineLevel="0" collapsed="false">
      <c r="A2382" s="64" t="s">
        <v>5197</v>
      </c>
      <c r="B2382" s="64" t="s">
        <v>727</v>
      </c>
      <c r="C2382" s="66"/>
      <c r="D2382" s="64"/>
      <c r="E2382" s="66" t="s">
        <v>5166</v>
      </c>
      <c r="F2382" s="66" t="s">
        <v>5167</v>
      </c>
      <c r="G2382" s="64" t="s">
        <v>5198</v>
      </c>
      <c r="H2382" s="64"/>
      <c r="I2382" s="64"/>
      <c r="J2382" s="66"/>
      <c r="K2382" s="67" t="n">
        <v>43668</v>
      </c>
      <c r="L2382" s="11" t="n">
        <v>43795</v>
      </c>
      <c r="M2382" s="2" t="n">
        <f aca="false">_xlfn.DAYS(L2382, K2382)</f>
        <v>127</v>
      </c>
      <c r="N2382" s="13"/>
    </row>
    <row r="2383" customFormat="false" ht="17" hidden="false" customHeight="false" outlineLevel="0" collapsed="false">
      <c r="A2383" s="64" t="s">
        <v>104</v>
      </c>
      <c r="B2383" s="64" t="s">
        <v>446</v>
      </c>
      <c r="C2383" s="66"/>
      <c r="D2383" s="85" t="n">
        <v>28326</v>
      </c>
      <c r="E2383" s="66" t="s">
        <v>5166</v>
      </c>
      <c r="F2383" s="66" t="s">
        <v>5167</v>
      </c>
      <c r="G2383" s="64" t="s">
        <v>1481</v>
      </c>
      <c r="H2383" s="64"/>
      <c r="I2383" s="64"/>
      <c r="J2383" s="66" t="s">
        <v>5199</v>
      </c>
      <c r="K2383" s="67" t="n">
        <v>43713</v>
      </c>
      <c r="L2383" s="67" t="n">
        <v>43795</v>
      </c>
      <c r="M2383" s="2" t="n">
        <f aca="false">_xlfn.DAYS(L2383, K2383)</f>
        <v>82</v>
      </c>
      <c r="N2383" s="13"/>
    </row>
    <row r="2384" customFormat="false" ht="17" hidden="false" customHeight="false" outlineLevel="0" collapsed="false">
      <c r="A2384" s="64" t="s">
        <v>4917</v>
      </c>
      <c r="B2384" s="64" t="s">
        <v>5200</v>
      </c>
      <c r="C2384" s="66"/>
      <c r="D2384" s="64"/>
      <c r="E2384" s="66" t="s">
        <v>5166</v>
      </c>
      <c r="F2384" s="66" t="s">
        <v>5167</v>
      </c>
      <c r="G2384" s="64" t="s">
        <v>5201</v>
      </c>
      <c r="H2384" s="64"/>
      <c r="I2384" s="64"/>
      <c r="J2384" s="66"/>
      <c r="K2384" s="67" t="n">
        <v>43734</v>
      </c>
      <c r="L2384" s="67" t="n">
        <v>43795</v>
      </c>
      <c r="M2384" s="2" t="n">
        <f aca="false">_xlfn.DAYS(L2384, K2384)</f>
        <v>61</v>
      </c>
      <c r="N2384" s="13"/>
    </row>
    <row r="2385" customFormat="false" ht="17" hidden="false" customHeight="false" outlineLevel="0" collapsed="false">
      <c r="A2385" s="13" t="s">
        <v>132</v>
      </c>
      <c r="B2385" s="13" t="s">
        <v>780</v>
      </c>
      <c r="C2385" s="10"/>
      <c r="D2385" s="13"/>
      <c r="E2385" s="10" t="s">
        <v>5166</v>
      </c>
      <c r="F2385" s="10" t="s">
        <v>5167</v>
      </c>
      <c r="G2385" s="13" t="s">
        <v>5202</v>
      </c>
      <c r="H2385" s="13"/>
      <c r="I2385" s="13"/>
      <c r="J2385" s="10"/>
      <c r="K2385" s="11" t="n">
        <v>43607</v>
      </c>
      <c r="L2385" s="11" t="n">
        <v>43795</v>
      </c>
      <c r="M2385" s="2" t="n">
        <f aca="false">_xlfn.DAYS(L2385, K2385)</f>
        <v>188</v>
      </c>
      <c r="N2385" s="13"/>
    </row>
    <row r="2386" customFormat="false" ht="34" hidden="false" customHeight="false" outlineLevel="0" collapsed="false">
      <c r="A2386" s="64" t="s">
        <v>139</v>
      </c>
      <c r="B2386" s="64" t="s">
        <v>2725</v>
      </c>
      <c r="C2386" s="66"/>
      <c r="D2386" s="64"/>
      <c r="E2386" s="66" t="s">
        <v>5166</v>
      </c>
      <c r="F2386" s="66" t="s">
        <v>5167</v>
      </c>
      <c r="G2386" s="64" t="s">
        <v>5203</v>
      </c>
      <c r="H2386" s="64" t="s">
        <v>805</v>
      </c>
      <c r="I2386" s="64"/>
      <c r="J2386" s="66"/>
      <c r="K2386" s="67" t="n">
        <v>43741</v>
      </c>
      <c r="L2386" s="67" t="n">
        <v>43795</v>
      </c>
      <c r="M2386" s="2" t="n">
        <f aca="false">_xlfn.DAYS(L2386, K2386)</f>
        <v>54</v>
      </c>
      <c r="N2386" s="13"/>
    </row>
    <row r="2387" customFormat="false" ht="17" hidden="false" customHeight="false" outlineLevel="0" collapsed="false">
      <c r="A2387" s="13" t="s">
        <v>4239</v>
      </c>
      <c r="B2387" s="13" t="s">
        <v>133</v>
      </c>
      <c r="C2387" s="10"/>
      <c r="D2387" s="37" t="n">
        <v>22459</v>
      </c>
      <c r="E2387" s="10" t="s">
        <v>5166</v>
      </c>
      <c r="F2387" s="10" t="s">
        <v>5167</v>
      </c>
      <c r="G2387" s="13" t="s">
        <v>481</v>
      </c>
      <c r="H2387" s="13"/>
      <c r="I2387" s="13"/>
      <c r="J2387" s="19" t="n">
        <v>100000</v>
      </c>
      <c r="K2387" s="11" t="n">
        <v>43705</v>
      </c>
      <c r="L2387" s="11" t="n">
        <v>43795</v>
      </c>
      <c r="M2387" s="2" t="n">
        <f aca="false">_xlfn.DAYS(L2387, K2387)</f>
        <v>90</v>
      </c>
      <c r="N2387" s="13"/>
    </row>
    <row r="2388" customFormat="false" ht="17" hidden="false" customHeight="false" outlineLevel="0" collapsed="false">
      <c r="A2388" s="64" t="s">
        <v>169</v>
      </c>
      <c r="B2388" s="64" t="s">
        <v>5204</v>
      </c>
      <c r="C2388" s="66"/>
      <c r="D2388" s="64"/>
      <c r="E2388" s="66" t="s">
        <v>5166</v>
      </c>
      <c r="F2388" s="66" t="s">
        <v>5167</v>
      </c>
      <c r="G2388" s="64" t="s">
        <v>5205</v>
      </c>
      <c r="H2388" s="64"/>
      <c r="I2388" s="64"/>
      <c r="J2388" s="66"/>
      <c r="K2388" s="67" t="n">
        <v>43732</v>
      </c>
      <c r="L2388" s="67" t="n">
        <v>43795</v>
      </c>
      <c r="M2388" s="2" t="n">
        <f aca="false">_xlfn.DAYS(L2388, K2388)</f>
        <v>63</v>
      </c>
      <c r="N2388" s="13"/>
    </row>
    <row r="2389" s="1" customFormat="true" ht="34" hidden="false" customHeight="false" outlineLevel="0" collapsed="false">
      <c r="A2389" s="64" t="s">
        <v>819</v>
      </c>
      <c r="B2389" s="64" t="s">
        <v>39</v>
      </c>
      <c r="C2389" s="66"/>
      <c r="D2389" s="64"/>
      <c r="E2389" s="66" t="s">
        <v>5166</v>
      </c>
      <c r="F2389" s="66" t="s">
        <v>5167</v>
      </c>
      <c r="G2389" s="64" t="s">
        <v>5206</v>
      </c>
      <c r="H2389" s="64"/>
      <c r="K2389" s="67" t="n">
        <v>43775</v>
      </c>
      <c r="L2389" s="67" t="n">
        <v>43795</v>
      </c>
      <c r="M2389" s="2" t="n">
        <f aca="false">_xlfn.DAYS(L2389, K2389)</f>
        <v>20</v>
      </c>
      <c r="N2389" s="13"/>
    </row>
    <row r="2390" customFormat="false" ht="17" hidden="false" customHeight="false" outlineLevel="0" collapsed="false">
      <c r="A2390" s="13" t="s">
        <v>911</v>
      </c>
      <c r="B2390" s="13" t="s">
        <v>5207</v>
      </c>
      <c r="C2390" s="10"/>
      <c r="D2390" s="13"/>
      <c r="E2390" s="10" t="s">
        <v>5166</v>
      </c>
      <c r="F2390" s="10" t="s">
        <v>5167</v>
      </c>
      <c r="G2390" s="13" t="s">
        <v>5208</v>
      </c>
      <c r="H2390" s="13"/>
      <c r="I2390" s="13"/>
      <c r="J2390" s="10"/>
      <c r="K2390" s="11" t="n">
        <v>43719</v>
      </c>
      <c r="L2390" s="11" t="n">
        <v>43795</v>
      </c>
      <c r="M2390" s="2" t="n">
        <f aca="false">_xlfn.DAYS(L2390, K2390)</f>
        <v>76</v>
      </c>
      <c r="N2390" s="13"/>
    </row>
    <row r="2391" customFormat="false" ht="17" hidden="false" customHeight="false" outlineLevel="0" collapsed="false">
      <c r="A2391" s="13" t="s">
        <v>408</v>
      </c>
      <c r="B2391" s="13" t="s">
        <v>557</v>
      </c>
      <c r="C2391" s="10"/>
      <c r="D2391" s="13" t="s">
        <v>5209</v>
      </c>
      <c r="E2391" s="10" t="s">
        <v>5166</v>
      </c>
      <c r="F2391" s="10" t="s">
        <v>5167</v>
      </c>
      <c r="G2391" s="13" t="s">
        <v>1481</v>
      </c>
      <c r="H2391" s="13"/>
      <c r="I2391" s="13"/>
      <c r="J2391" s="19" t="n">
        <v>100000</v>
      </c>
      <c r="K2391" s="11" t="n">
        <v>43705</v>
      </c>
      <c r="L2391" s="11" t="n">
        <v>43795</v>
      </c>
      <c r="M2391" s="2" t="n">
        <f aca="false">_xlfn.DAYS(L2391, K2391)</f>
        <v>90</v>
      </c>
      <c r="N2391" s="13"/>
    </row>
    <row r="2392" customFormat="false" ht="34" hidden="false" customHeight="false" outlineLevel="0" collapsed="false">
      <c r="A2392" s="64" t="s">
        <v>408</v>
      </c>
      <c r="B2392" s="64" t="s">
        <v>351</v>
      </c>
      <c r="C2392" s="66"/>
      <c r="D2392" s="64"/>
      <c r="E2392" s="66" t="s">
        <v>5166</v>
      </c>
      <c r="F2392" s="66" t="s">
        <v>5167</v>
      </c>
      <c r="G2392" s="64" t="s">
        <v>5210</v>
      </c>
      <c r="H2392" s="85"/>
      <c r="I2392" s="85"/>
      <c r="J2392" s="66"/>
      <c r="K2392" s="11" t="n">
        <v>43666</v>
      </c>
      <c r="L2392" s="11" t="n">
        <v>43795</v>
      </c>
      <c r="M2392" s="2" t="n">
        <f aca="false">_xlfn.DAYS(L2392, K2392)</f>
        <v>129</v>
      </c>
      <c r="N2392" s="13"/>
    </row>
    <row r="2393" customFormat="false" ht="17" hidden="false" customHeight="false" outlineLevel="0" collapsed="false">
      <c r="A2393" s="64" t="s">
        <v>947</v>
      </c>
      <c r="B2393" s="64" t="s">
        <v>5211</v>
      </c>
      <c r="C2393" s="66"/>
      <c r="D2393" s="64"/>
      <c r="E2393" s="66" t="s">
        <v>5166</v>
      </c>
      <c r="F2393" s="66" t="s">
        <v>5167</v>
      </c>
      <c r="G2393" s="64" t="s">
        <v>5201</v>
      </c>
      <c r="H2393" s="64" t="s">
        <v>805</v>
      </c>
      <c r="I2393" s="64"/>
      <c r="J2393" s="66"/>
      <c r="K2393" s="67" t="n">
        <v>43732</v>
      </c>
      <c r="L2393" s="67" t="n">
        <v>43795</v>
      </c>
      <c r="M2393" s="2" t="n">
        <f aca="false">_xlfn.DAYS(L2393, K2393)</f>
        <v>63</v>
      </c>
      <c r="N2393" s="13"/>
    </row>
    <row r="2394" customFormat="false" ht="17" hidden="false" customHeight="false" outlineLevel="0" collapsed="false">
      <c r="A2394" s="64" t="s">
        <v>5212</v>
      </c>
      <c r="B2394" s="64" t="s">
        <v>2874</v>
      </c>
      <c r="C2394" s="66"/>
      <c r="D2394" s="85" t="n">
        <v>28360</v>
      </c>
      <c r="E2394" s="66" t="s">
        <v>5166</v>
      </c>
      <c r="F2394" s="66" t="s">
        <v>5213</v>
      </c>
      <c r="G2394" s="64" t="s">
        <v>5214</v>
      </c>
      <c r="H2394" s="64"/>
      <c r="I2394" s="64"/>
      <c r="J2394" s="75" t="n">
        <v>3000</v>
      </c>
      <c r="K2394" s="67" t="n">
        <v>43350</v>
      </c>
      <c r="L2394" s="67" t="n">
        <v>43795</v>
      </c>
      <c r="M2394" s="2" t="n">
        <f aca="false">_xlfn.DAYS(L2394, K2394)</f>
        <v>445</v>
      </c>
      <c r="N2394" s="13"/>
    </row>
    <row r="2395" customFormat="false" ht="17" hidden="false" customHeight="false" outlineLevel="0" collapsed="false">
      <c r="A2395" s="64" t="s">
        <v>5215</v>
      </c>
      <c r="B2395" s="64" t="s">
        <v>124</v>
      </c>
      <c r="C2395" s="66"/>
      <c r="D2395" s="85" t="n">
        <v>36350</v>
      </c>
      <c r="E2395" s="66" t="s">
        <v>5166</v>
      </c>
      <c r="F2395" s="66" t="s">
        <v>5213</v>
      </c>
      <c r="G2395" s="64" t="s">
        <v>5216</v>
      </c>
      <c r="H2395" s="64"/>
      <c r="I2395" s="64"/>
      <c r="J2395" s="75" t="n">
        <v>20000</v>
      </c>
      <c r="K2395" s="67" t="n">
        <v>43666</v>
      </c>
      <c r="L2395" s="11" t="n">
        <v>43795</v>
      </c>
      <c r="M2395" s="2" t="n">
        <f aca="false">_xlfn.DAYS(L2395, K2395)</f>
        <v>129</v>
      </c>
      <c r="N2395" s="13"/>
    </row>
    <row r="2396" customFormat="false" ht="17" hidden="false" customHeight="false" outlineLevel="0" collapsed="false">
      <c r="A2396" s="64" t="s">
        <v>5215</v>
      </c>
      <c r="B2396" s="64" t="s">
        <v>429</v>
      </c>
      <c r="C2396" s="66"/>
      <c r="D2396" s="64"/>
      <c r="E2396" s="66" t="s">
        <v>5166</v>
      </c>
      <c r="F2396" s="66" t="s">
        <v>5167</v>
      </c>
      <c r="G2396" s="64" t="s">
        <v>5217</v>
      </c>
      <c r="H2396" s="64" t="s">
        <v>805</v>
      </c>
      <c r="I2396" s="64"/>
      <c r="J2396" s="66"/>
      <c r="K2396" s="67" t="n">
        <v>43732</v>
      </c>
      <c r="L2396" s="67" t="n">
        <v>43795</v>
      </c>
      <c r="M2396" s="2" t="n">
        <f aca="false">_xlfn.DAYS(L2396, K2396)</f>
        <v>63</v>
      </c>
      <c r="N2396" s="13"/>
    </row>
    <row r="2397" customFormat="false" ht="17" hidden="false" customHeight="false" outlineLevel="0" collapsed="false">
      <c r="A2397" s="64" t="s">
        <v>5218</v>
      </c>
      <c r="B2397" s="64" t="s">
        <v>155</v>
      </c>
      <c r="C2397" s="66"/>
      <c r="D2397" s="64"/>
      <c r="E2397" s="66" t="s">
        <v>5166</v>
      </c>
      <c r="F2397" s="66" t="s">
        <v>5167</v>
      </c>
      <c r="G2397" s="64" t="s">
        <v>3506</v>
      </c>
      <c r="H2397" s="64"/>
      <c r="I2397" s="64"/>
      <c r="J2397" s="66" t="s">
        <v>2035</v>
      </c>
      <c r="K2397" s="67" t="n">
        <v>43647</v>
      </c>
      <c r="L2397" s="67" t="n">
        <v>43795</v>
      </c>
      <c r="M2397" s="2" t="n">
        <f aca="false">_xlfn.DAYS(L2397, K2397)</f>
        <v>148</v>
      </c>
      <c r="N2397" s="13"/>
    </row>
    <row r="2398" s="1" customFormat="true" ht="17" hidden="false" customHeight="false" outlineLevel="0" collapsed="false">
      <c r="A2398" s="64" t="s">
        <v>2207</v>
      </c>
      <c r="B2398" s="64" t="s">
        <v>920</v>
      </c>
      <c r="C2398" s="66"/>
      <c r="D2398" s="64"/>
      <c r="E2398" s="66" t="s">
        <v>5166</v>
      </c>
      <c r="F2398" s="66" t="s">
        <v>5167</v>
      </c>
      <c r="G2398" s="64" t="s">
        <v>5219</v>
      </c>
      <c r="H2398" s="64"/>
      <c r="I2398" s="64"/>
      <c r="K2398" s="67" t="n">
        <v>43777</v>
      </c>
      <c r="L2398" s="67" t="n">
        <v>43795</v>
      </c>
      <c r="M2398" s="2" t="n">
        <f aca="false">_xlfn.DAYS(L2398, K2398)</f>
        <v>18</v>
      </c>
      <c r="N2398" s="13"/>
    </row>
    <row r="2399" customFormat="false" ht="17" hidden="false" customHeight="false" outlineLevel="0" collapsed="false">
      <c r="A2399" s="13" t="s">
        <v>431</v>
      </c>
      <c r="B2399" s="13" t="s">
        <v>2311</v>
      </c>
      <c r="C2399" s="10"/>
      <c r="D2399" s="13" t="s">
        <v>5220</v>
      </c>
      <c r="E2399" s="10" t="s">
        <v>5166</v>
      </c>
      <c r="F2399" s="10" t="s">
        <v>5167</v>
      </c>
      <c r="G2399" s="13" t="s">
        <v>1481</v>
      </c>
      <c r="H2399" s="13"/>
      <c r="I2399" s="13"/>
      <c r="J2399" s="10" t="s">
        <v>5186</v>
      </c>
      <c r="K2399" s="11" t="n">
        <v>43706</v>
      </c>
      <c r="L2399" s="11" t="n">
        <v>43795</v>
      </c>
      <c r="M2399" s="2" t="n">
        <f aca="false">_xlfn.DAYS(L2399, K2399)</f>
        <v>89</v>
      </c>
      <c r="N2399" s="13"/>
    </row>
    <row r="2400" customFormat="false" ht="34" hidden="false" customHeight="false" outlineLevel="0" collapsed="false">
      <c r="A2400" s="18" t="s">
        <v>177</v>
      </c>
      <c r="B2400" s="18" t="s">
        <v>5221</v>
      </c>
      <c r="C2400" s="45"/>
      <c r="D2400" s="51"/>
      <c r="E2400" s="45" t="s">
        <v>5222</v>
      </c>
      <c r="F2400" s="45"/>
      <c r="G2400" s="18" t="s">
        <v>5223</v>
      </c>
      <c r="H2400" s="45"/>
      <c r="I2400" s="51"/>
      <c r="J2400" s="53"/>
      <c r="K2400" s="51" t="n">
        <v>43815</v>
      </c>
      <c r="L2400" s="51" t="n">
        <v>43839</v>
      </c>
      <c r="M2400" s="45" t="n">
        <f aca="false">L2400-K2400</f>
        <v>24</v>
      </c>
      <c r="N2400" s="17"/>
      <c r="O2400" s="18"/>
    </row>
    <row r="2401" customFormat="false" ht="34" hidden="false" customHeight="false" outlineLevel="0" collapsed="false">
      <c r="A2401" s="18" t="s">
        <v>4717</v>
      </c>
      <c r="B2401" s="18" t="s">
        <v>5224</v>
      </c>
      <c r="C2401" s="45"/>
      <c r="D2401" s="51"/>
      <c r="E2401" s="45" t="s">
        <v>5222</v>
      </c>
      <c r="F2401" s="45"/>
      <c r="G2401" s="18" t="s">
        <v>5225</v>
      </c>
      <c r="H2401" s="45"/>
      <c r="I2401" s="51"/>
      <c r="J2401" s="53"/>
      <c r="K2401" s="51" t="n">
        <v>43812</v>
      </c>
      <c r="L2401" s="51" t="n">
        <v>43839</v>
      </c>
      <c r="M2401" s="45" t="n">
        <f aca="false">L2401-K2401</f>
        <v>27</v>
      </c>
      <c r="N2401" s="17"/>
      <c r="O2401" s="18"/>
    </row>
    <row r="2402" customFormat="false" ht="34" hidden="false" customHeight="false" outlineLevel="0" collapsed="false">
      <c r="A2402" s="18" t="s">
        <v>28</v>
      </c>
      <c r="B2402" s="18" t="s">
        <v>4043</v>
      </c>
      <c r="C2402" s="45"/>
      <c r="D2402" s="51"/>
      <c r="E2402" s="45" t="s">
        <v>5222</v>
      </c>
      <c r="F2402" s="45"/>
      <c r="G2402" s="18" t="s">
        <v>5223</v>
      </c>
      <c r="H2402" s="45"/>
      <c r="I2402" s="51"/>
      <c r="J2402" s="53"/>
      <c r="K2402" s="51" t="n">
        <v>43767</v>
      </c>
      <c r="L2402" s="51" t="n">
        <v>43839</v>
      </c>
      <c r="M2402" s="45" t="n">
        <f aca="false">L2402-K2402</f>
        <v>72</v>
      </c>
      <c r="N2402" s="17"/>
      <c r="O2402" s="18"/>
    </row>
    <row r="2403" customFormat="false" ht="17" hidden="false" customHeight="false" outlineLevel="0" collapsed="false">
      <c r="A2403" s="18" t="s">
        <v>73</v>
      </c>
      <c r="B2403" s="18" t="s">
        <v>2907</v>
      </c>
      <c r="C2403" s="45"/>
      <c r="D2403" s="51"/>
      <c r="E2403" s="45" t="s">
        <v>5222</v>
      </c>
      <c r="F2403" s="45"/>
      <c r="G2403" s="18" t="s">
        <v>5226</v>
      </c>
      <c r="H2403" s="45"/>
      <c r="I2403" s="51"/>
      <c r="J2403" s="53"/>
      <c r="K2403" s="51" t="n">
        <v>43838</v>
      </c>
      <c r="L2403" s="51" t="n">
        <v>43839</v>
      </c>
      <c r="M2403" s="45" t="n">
        <f aca="false">L2403-K2403</f>
        <v>1</v>
      </c>
      <c r="N2403" s="17"/>
      <c r="O2403" s="18"/>
    </row>
    <row r="2404" customFormat="false" ht="17" hidden="false" customHeight="false" outlineLevel="0" collapsed="false">
      <c r="A2404" s="18" t="s">
        <v>3021</v>
      </c>
      <c r="B2404" s="18" t="s">
        <v>4400</v>
      </c>
      <c r="C2404" s="45"/>
      <c r="D2404" s="51"/>
      <c r="E2404" s="45" t="s">
        <v>5222</v>
      </c>
      <c r="F2404" s="45"/>
      <c r="G2404" s="18" t="s">
        <v>5227</v>
      </c>
      <c r="H2404" s="45"/>
      <c r="I2404" s="51"/>
      <c r="J2404" s="53"/>
      <c r="K2404" s="51" t="n">
        <v>43783</v>
      </c>
      <c r="L2404" s="51" t="n">
        <v>43839</v>
      </c>
      <c r="M2404" s="45" t="n">
        <f aca="false">L2404-K2404</f>
        <v>56</v>
      </c>
      <c r="N2404" s="17"/>
      <c r="O2404" s="18"/>
    </row>
    <row r="2405" customFormat="false" ht="34" hidden="false" customHeight="false" outlineLevel="0" collapsed="false">
      <c r="A2405" s="18" t="s">
        <v>5228</v>
      </c>
      <c r="B2405" s="18" t="s">
        <v>5229</v>
      </c>
      <c r="C2405" s="45"/>
      <c r="D2405" s="51"/>
      <c r="E2405" s="45" t="s">
        <v>5222</v>
      </c>
      <c r="F2405" s="45"/>
      <c r="G2405" s="18" t="s">
        <v>5223</v>
      </c>
      <c r="H2405" s="45"/>
      <c r="I2405" s="51"/>
      <c r="J2405" s="53"/>
      <c r="K2405" s="51" t="n">
        <v>43782</v>
      </c>
      <c r="L2405" s="51" t="n">
        <v>43839</v>
      </c>
      <c r="M2405" s="45" t="n">
        <f aca="false">L2405-K2405</f>
        <v>57</v>
      </c>
      <c r="N2405" s="17"/>
      <c r="O2405" s="18"/>
    </row>
    <row r="2406" customFormat="false" ht="17" hidden="false" customHeight="false" outlineLevel="0" collapsed="false">
      <c r="A2406" s="18" t="s">
        <v>173</v>
      </c>
      <c r="B2406" s="18" t="s">
        <v>788</v>
      </c>
      <c r="C2406" s="45" t="s">
        <v>2835</v>
      </c>
      <c r="D2406" s="51"/>
      <c r="E2406" s="45" t="s">
        <v>5222</v>
      </c>
      <c r="F2406" s="45"/>
      <c r="G2406" s="18" t="s">
        <v>5226</v>
      </c>
      <c r="H2406" s="45"/>
      <c r="I2406" s="51"/>
      <c r="J2406" s="53"/>
      <c r="K2406" s="51" t="n">
        <v>43838</v>
      </c>
      <c r="L2406" s="51" t="n">
        <v>43839</v>
      </c>
      <c r="M2406" s="45" t="n">
        <f aca="false">L2406-K2406</f>
        <v>1</v>
      </c>
      <c r="N2406" s="17"/>
      <c r="O2406" s="18"/>
    </row>
    <row r="2407" customFormat="false" ht="34" hidden="false" customHeight="false" outlineLevel="0" collapsed="false">
      <c r="A2407" s="18" t="s">
        <v>5230</v>
      </c>
      <c r="B2407" s="18" t="s">
        <v>39</v>
      </c>
      <c r="C2407" s="45"/>
      <c r="D2407" s="51"/>
      <c r="E2407" s="45" t="s">
        <v>5222</v>
      </c>
      <c r="F2407" s="45"/>
      <c r="G2407" s="18" t="s">
        <v>5223</v>
      </c>
      <c r="H2407" s="45"/>
      <c r="I2407" s="51"/>
      <c r="J2407" s="53"/>
      <c r="K2407" s="51" t="n">
        <v>43583</v>
      </c>
      <c r="L2407" s="51" t="n">
        <v>43839</v>
      </c>
      <c r="M2407" s="45" t="n">
        <f aca="false">L2407-K2407</f>
        <v>256</v>
      </c>
      <c r="N2407" s="17"/>
      <c r="O2407" s="18"/>
    </row>
    <row r="2408" customFormat="false" ht="17" hidden="false" customHeight="false" outlineLevel="0" collapsed="false">
      <c r="A2408" s="18" t="s">
        <v>5140</v>
      </c>
      <c r="B2408" s="18" t="s">
        <v>5231</v>
      </c>
      <c r="C2408" s="45" t="s">
        <v>1425</v>
      </c>
      <c r="D2408" s="51"/>
      <c r="E2408" s="45" t="s">
        <v>5222</v>
      </c>
      <c r="F2408" s="45"/>
      <c r="G2408" s="18" t="s">
        <v>5227</v>
      </c>
      <c r="H2408" s="45"/>
      <c r="I2408" s="51"/>
      <c r="J2408" s="53"/>
      <c r="K2408" s="51" t="n">
        <v>43748</v>
      </c>
      <c r="L2408" s="51" t="n">
        <v>43839</v>
      </c>
      <c r="M2408" s="45" t="n">
        <f aca="false">L2408-K2408</f>
        <v>91</v>
      </c>
      <c r="N2408" s="17"/>
      <c r="O2408" s="18"/>
    </row>
    <row r="2409" customFormat="false" ht="34" hidden="false" customHeight="false" outlineLevel="0" collapsed="false">
      <c r="A2409" s="18" t="s">
        <v>408</v>
      </c>
      <c r="B2409" s="18" t="s">
        <v>5232</v>
      </c>
      <c r="C2409" s="45" t="s">
        <v>234</v>
      </c>
      <c r="D2409" s="51"/>
      <c r="E2409" s="45" t="s">
        <v>5222</v>
      </c>
      <c r="F2409" s="45"/>
      <c r="G2409" s="18" t="s">
        <v>5223</v>
      </c>
      <c r="H2409" s="45"/>
      <c r="I2409" s="51"/>
      <c r="J2409" s="53"/>
      <c r="K2409" s="51" t="n">
        <v>43767</v>
      </c>
      <c r="L2409" s="51" t="n">
        <v>43839</v>
      </c>
      <c r="M2409" s="45" t="n">
        <f aca="false">L2409-K2409</f>
        <v>72</v>
      </c>
      <c r="N2409" s="17"/>
      <c r="O2409" s="18"/>
    </row>
    <row r="2410" customFormat="false" ht="34" hidden="false" customHeight="false" outlineLevel="0" collapsed="false">
      <c r="A2410" s="13" t="s">
        <v>5233</v>
      </c>
      <c r="B2410" s="13" t="s">
        <v>127</v>
      </c>
      <c r="C2410" s="10"/>
      <c r="D2410" s="10"/>
      <c r="E2410" s="10" t="s">
        <v>5234</v>
      </c>
      <c r="F2410" s="10"/>
      <c r="G2410" s="13" t="s">
        <v>5235</v>
      </c>
      <c r="H2410" s="10" t="s">
        <v>5236</v>
      </c>
      <c r="K2410" s="11" t="n">
        <v>43647</v>
      </c>
      <c r="L2410" s="11" t="n">
        <v>43724</v>
      </c>
      <c r="M2410" s="2" t="n">
        <f aca="false">_xlfn.DAYS(L2410, K2410)</f>
        <v>77</v>
      </c>
      <c r="N2410" s="9"/>
      <c r="P2410" s="13"/>
    </row>
    <row r="2411" customFormat="false" ht="34" hidden="false" customHeight="false" outlineLevel="0" collapsed="false">
      <c r="A2411" s="13" t="s">
        <v>5237</v>
      </c>
      <c r="B2411" s="13" t="s">
        <v>258</v>
      </c>
      <c r="C2411" s="10"/>
      <c r="D2411" s="10"/>
      <c r="E2411" s="10" t="s">
        <v>5234</v>
      </c>
      <c r="F2411" s="10"/>
      <c r="G2411" s="13" t="s">
        <v>5238</v>
      </c>
      <c r="H2411" s="10"/>
      <c r="I2411" s="10"/>
      <c r="J2411" s="10" t="s">
        <v>5239</v>
      </c>
      <c r="K2411" s="10" t="s">
        <v>5238</v>
      </c>
      <c r="L2411" s="11" t="n">
        <v>43724</v>
      </c>
      <c r="M2411" s="2" t="e">
        <f aca="false">_xlfn.DAYS(L2411, K2411)</f>
        <v>#VALUE!</v>
      </c>
      <c r="N2411" s="9" t="s">
        <v>5240</v>
      </c>
      <c r="O2411" s="13" t="s">
        <v>5241</v>
      </c>
    </row>
    <row r="2412" customFormat="false" ht="34" hidden="false" customHeight="false" outlineLevel="0" collapsed="false">
      <c r="A2412" s="13" t="s">
        <v>5242</v>
      </c>
      <c r="B2412" s="13" t="s">
        <v>89</v>
      </c>
      <c r="C2412" s="10"/>
      <c r="D2412" s="10"/>
      <c r="E2412" s="10" t="s">
        <v>5234</v>
      </c>
      <c r="F2412" s="10"/>
      <c r="G2412" s="13" t="s">
        <v>5243</v>
      </c>
      <c r="H2412" s="10"/>
      <c r="J2412" s="10" t="s">
        <v>5244</v>
      </c>
      <c r="K2412" s="10" t="s">
        <v>5238</v>
      </c>
      <c r="L2412" s="11" t="n">
        <v>43724</v>
      </c>
      <c r="M2412" s="2" t="e">
        <f aca="false">_xlfn.DAYS(L2412, K2412)</f>
        <v>#VALUE!</v>
      </c>
      <c r="N2412" s="9" t="s">
        <v>5241</v>
      </c>
      <c r="O2412" s="13"/>
    </row>
    <row r="2413" customFormat="false" ht="51" hidden="false" customHeight="false" outlineLevel="0" collapsed="false">
      <c r="A2413" s="13" t="s">
        <v>177</v>
      </c>
      <c r="B2413" s="13" t="s">
        <v>124</v>
      </c>
      <c r="C2413" s="10"/>
      <c r="D2413" s="10"/>
      <c r="E2413" s="10" t="s">
        <v>5234</v>
      </c>
      <c r="F2413" s="10"/>
      <c r="G2413" s="13" t="s">
        <v>5238</v>
      </c>
      <c r="H2413" s="10"/>
      <c r="I2413" s="10"/>
      <c r="J2413" s="10" t="s">
        <v>5245</v>
      </c>
      <c r="K2413" s="11" t="n">
        <v>43579</v>
      </c>
      <c r="L2413" s="11" t="n">
        <v>43724</v>
      </c>
      <c r="M2413" s="2" t="n">
        <f aca="false">_xlfn.DAYS(L2413, K2413)</f>
        <v>145</v>
      </c>
      <c r="N2413" s="9" t="s">
        <v>5241</v>
      </c>
      <c r="O2413" s="13"/>
    </row>
    <row r="2414" customFormat="false" ht="34" hidden="false" customHeight="false" outlineLevel="0" collapsed="false">
      <c r="A2414" s="13" t="s">
        <v>2794</v>
      </c>
      <c r="B2414" s="13" t="s">
        <v>3027</v>
      </c>
      <c r="C2414" s="10"/>
      <c r="D2414" s="10"/>
      <c r="E2414" s="10" t="s">
        <v>5234</v>
      </c>
      <c r="F2414" s="10"/>
      <c r="G2414" s="13" t="s">
        <v>481</v>
      </c>
      <c r="H2414" s="10"/>
      <c r="I2414" s="10"/>
      <c r="J2414" s="10"/>
      <c r="K2414" s="11" t="n">
        <v>42243</v>
      </c>
      <c r="L2414" s="11" t="n">
        <v>43724</v>
      </c>
      <c r="M2414" s="2" t="n">
        <f aca="false">_xlfn.DAYS(L2414, K2414)</f>
        <v>1481</v>
      </c>
      <c r="N2414" s="9" t="s">
        <v>5246</v>
      </c>
      <c r="O2414" s="13" t="s">
        <v>5247</v>
      </c>
    </row>
    <row r="2415" customFormat="false" ht="34" hidden="false" customHeight="false" outlineLevel="0" collapsed="false">
      <c r="A2415" s="13" t="s">
        <v>5248</v>
      </c>
      <c r="B2415" s="13" t="s">
        <v>351</v>
      </c>
      <c r="C2415" s="10"/>
      <c r="D2415" s="10"/>
      <c r="E2415" s="10" t="s">
        <v>5234</v>
      </c>
      <c r="F2415" s="10"/>
      <c r="G2415" s="13" t="s">
        <v>5249</v>
      </c>
      <c r="H2415" s="10"/>
      <c r="K2415" s="11" t="n">
        <v>43574</v>
      </c>
      <c r="L2415" s="11" t="n">
        <v>43724</v>
      </c>
      <c r="M2415" s="2" t="n">
        <f aca="false">_xlfn.DAYS(L2415, K2415)</f>
        <v>150</v>
      </c>
      <c r="N2415" s="9"/>
      <c r="O2415" s="13"/>
    </row>
    <row r="2416" customFormat="false" ht="51" hidden="false" customHeight="false" outlineLevel="0" collapsed="false">
      <c r="A2416" s="13" t="s">
        <v>686</v>
      </c>
      <c r="B2416" s="13" t="s">
        <v>757</v>
      </c>
      <c r="C2416" s="10"/>
      <c r="D2416" s="10"/>
      <c r="E2416" s="10" t="s">
        <v>5234</v>
      </c>
      <c r="F2416" s="10"/>
      <c r="G2416" s="13" t="s">
        <v>5250</v>
      </c>
      <c r="K2416" s="11" t="n">
        <v>43145</v>
      </c>
      <c r="L2416" s="11" t="n">
        <v>43724</v>
      </c>
      <c r="M2416" s="2" t="n">
        <f aca="false">_xlfn.DAYS(L2416, K2416)</f>
        <v>579</v>
      </c>
      <c r="N2416" s="9" t="s">
        <v>5251</v>
      </c>
      <c r="O2416" s="13" t="s">
        <v>5241</v>
      </c>
      <c r="P2416" s="2"/>
    </row>
    <row r="2417" customFormat="false" ht="34" hidden="false" customHeight="false" outlineLevel="0" collapsed="false">
      <c r="A2417" s="13" t="s">
        <v>5252</v>
      </c>
      <c r="B2417" s="13" t="s">
        <v>288</v>
      </c>
      <c r="C2417" s="10"/>
      <c r="D2417" s="10"/>
      <c r="E2417" s="10" t="s">
        <v>5234</v>
      </c>
      <c r="F2417" s="10"/>
      <c r="G2417" s="13" t="s">
        <v>5253</v>
      </c>
      <c r="H2417" s="10"/>
      <c r="I2417" s="10"/>
      <c r="J2417" s="10"/>
      <c r="K2417" s="11" t="n">
        <v>43558</v>
      </c>
      <c r="L2417" s="11" t="n">
        <v>43724</v>
      </c>
      <c r="M2417" s="2" t="n">
        <f aca="false">_xlfn.DAYS(L2417, K2417)</f>
        <v>166</v>
      </c>
      <c r="N2417" s="9" t="s">
        <v>5246</v>
      </c>
      <c r="O2417" s="13" t="s">
        <v>5247</v>
      </c>
    </row>
    <row r="2418" customFormat="false" ht="51" hidden="false" customHeight="false" outlineLevel="0" collapsed="false">
      <c r="A2418" s="13" t="s">
        <v>119</v>
      </c>
      <c r="B2418" s="13" t="s">
        <v>2924</v>
      </c>
      <c r="C2418" s="10"/>
      <c r="D2418" s="10"/>
      <c r="E2418" s="10" t="s">
        <v>5234</v>
      </c>
      <c r="F2418" s="10"/>
      <c r="G2418" s="13" t="s">
        <v>5254</v>
      </c>
      <c r="H2418" s="10"/>
      <c r="J2418" s="10" t="s">
        <v>5255</v>
      </c>
      <c r="K2418" s="11" t="n">
        <v>43600</v>
      </c>
      <c r="L2418" s="11" t="n">
        <v>43724</v>
      </c>
      <c r="M2418" s="2" t="n">
        <f aca="false">_xlfn.DAYS(L2418, K2418)</f>
        <v>124</v>
      </c>
      <c r="N2418" s="9" t="s">
        <v>5241</v>
      </c>
      <c r="O2418" s="13"/>
    </row>
    <row r="2419" customFormat="false" ht="34" hidden="false" customHeight="false" outlineLevel="0" collapsed="false">
      <c r="A2419" s="13" t="s">
        <v>5256</v>
      </c>
      <c r="B2419" s="13" t="s">
        <v>5257</v>
      </c>
      <c r="C2419" s="10"/>
      <c r="D2419" s="10"/>
      <c r="E2419" s="10" t="s">
        <v>5234</v>
      </c>
      <c r="F2419" s="10"/>
      <c r="G2419" s="13" t="s">
        <v>5258</v>
      </c>
      <c r="H2419" s="10"/>
      <c r="I2419" s="10"/>
      <c r="J2419" s="10"/>
      <c r="K2419" s="11" t="n">
        <v>43218</v>
      </c>
      <c r="L2419" s="11" t="n">
        <v>43724</v>
      </c>
      <c r="M2419" s="2" t="n">
        <f aca="false">_xlfn.DAYS(L2419, K2419)</f>
        <v>506</v>
      </c>
      <c r="N2419" s="9" t="s">
        <v>5259</v>
      </c>
      <c r="O2419" s="13" t="s">
        <v>5241</v>
      </c>
    </row>
    <row r="2420" customFormat="false" ht="34" hidden="false" customHeight="false" outlineLevel="0" collapsed="false">
      <c r="A2420" s="13" t="s">
        <v>5260</v>
      </c>
      <c r="B2420" s="13" t="s">
        <v>5261</v>
      </c>
      <c r="C2420" s="10"/>
      <c r="D2420" s="10"/>
      <c r="E2420" s="10" t="s">
        <v>5234</v>
      </c>
      <c r="F2420" s="10"/>
      <c r="G2420" s="13" t="s">
        <v>1366</v>
      </c>
      <c r="H2420" s="10"/>
      <c r="I2420" s="10"/>
      <c r="J2420" s="122" t="n">
        <v>100000</v>
      </c>
      <c r="K2420" s="11" t="n">
        <v>43198</v>
      </c>
      <c r="L2420" s="11" t="n">
        <v>43724</v>
      </c>
      <c r="M2420" s="2" t="n">
        <f aca="false">_xlfn.DAYS(L2420, K2420)</f>
        <v>526</v>
      </c>
      <c r="N2420" s="9" t="s">
        <v>5262</v>
      </c>
      <c r="O2420" s="13" t="s">
        <v>5241</v>
      </c>
    </row>
    <row r="2421" customFormat="false" ht="34" hidden="false" customHeight="false" outlineLevel="0" collapsed="false">
      <c r="A2421" s="13" t="s">
        <v>5263</v>
      </c>
      <c r="B2421" s="13" t="s">
        <v>5264</v>
      </c>
      <c r="C2421" s="10"/>
      <c r="D2421" s="10"/>
      <c r="E2421" s="10" t="s">
        <v>5234</v>
      </c>
      <c r="F2421" s="10"/>
      <c r="G2421" s="13" t="s">
        <v>5265</v>
      </c>
      <c r="H2421" s="10"/>
      <c r="I2421" s="10"/>
      <c r="J2421" s="2" t="s">
        <v>5239</v>
      </c>
      <c r="K2421" s="11" t="n">
        <v>43391</v>
      </c>
      <c r="L2421" s="11" t="n">
        <v>43724</v>
      </c>
      <c r="M2421" s="2" t="n">
        <f aca="false">_xlfn.DAYS(L2421, K2421)</f>
        <v>333</v>
      </c>
      <c r="N2421" s="9" t="s">
        <v>5241</v>
      </c>
      <c r="O2421" s="13"/>
    </row>
    <row r="2422" customFormat="false" ht="34" hidden="false" customHeight="false" outlineLevel="0" collapsed="false">
      <c r="A2422" s="13" t="s">
        <v>5266</v>
      </c>
      <c r="B2422" s="13" t="s">
        <v>402</v>
      </c>
      <c r="C2422" s="10"/>
      <c r="D2422" s="10"/>
      <c r="E2422" s="10" t="s">
        <v>5234</v>
      </c>
      <c r="F2422" s="10"/>
      <c r="G2422" s="13" t="s">
        <v>5267</v>
      </c>
      <c r="H2422" s="10"/>
      <c r="I2422" s="10"/>
      <c r="J2422" s="19" t="n">
        <v>5000</v>
      </c>
      <c r="K2422" s="11" t="n">
        <v>43693</v>
      </c>
      <c r="L2422" s="11" t="n">
        <v>43724</v>
      </c>
      <c r="M2422" s="2" t="n">
        <f aca="false">_xlfn.DAYS(L2422, K2422)</f>
        <v>31</v>
      </c>
      <c r="N2422" s="9"/>
      <c r="O2422" s="13" t="s">
        <v>5241</v>
      </c>
    </row>
    <row r="2423" customFormat="false" ht="34" hidden="false" customHeight="false" outlineLevel="0" collapsed="false">
      <c r="A2423" s="13" t="s">
        <v>5268</v>
      </c>
      <c r="B2423" s="13" t="s">
        <v>77</v>
      </c>
      <c r="C2423" s="10"/>
      <c r="D2423" s="10"/>
      <c r="E2423" s="10" t="s">
        <v>5234</v>
      </c>
      <c r="F2423" s="10"/>
      <c r="G2423" s="13" t="s">
        <v>1366</v>
      </c>
      <c r="H2423" s="10"/>
      <c r="I2423" s="10"/>
      <c r="J2423" s="10" t="s">
        <v>5269</v>
      </c>
      <c r="K2423" s="11" t="n">
        <v>43543</v>
      </c>
      <c r="L2423" s="11" t="n">
        <v>43724</v>
      </c>
      <c r="M2423" s="2" t="n">
        <f aca="false">_xlfn.DAYS(L2423, K2423)</f>
        <v>181</v>
      </c>
      <c r="N2423" s="9"/>
      <c r="O2423" s="13" t="s">
        <v>5241</v>
      </c>
    </row>
    <row r="2424" customFormat="false" ht="34" hidden="false" customHeight="false" outlineLevel="0" collapsed="false">
      <c r="A2424" s="13" t="s">
        <v>637</v>
      </c>
      <c r="B2424" s="13" t="s">
        <v>238</v>
      </c>
      <c r="C2424" s="10"/>
      <c r="D2424" s="10"/>
      <c r="E2424" s="10" t="s">
        <v>5234</v>
      </c>
      <c r="F2424" s="10"/>
      <c r="G2424" s="13" t="s">
        <v>5270</v>
      </c>
      <c r="H2424" s="10"/>
      <c r="J2424" s="10" t="s">
        <v>5271</v>
      </c>
      <c r="K2424" s="11" t="n">
        <v>43525</v>
      </c>
      <c r="L2424" s="11" t="n">
        <v>43724</v>
      </c>
      <c r="M2424" s="2" t="n">
        <f aca="false">_xlfn.DAYS(L2424, K2424)</f>
        <v>199</v>
      </c>
      <c r="N2424" s="9" t="s">
        <v>5241</v>
      </c>
      <c r="O2424" s="13"/>
    </row>
    <row r="2425" customFormat="false" ht="34" hidden="false" customHeight="false" outlineLevel="0" collapsed="false">
      <c r="A2425" s="13" t="s">
        <v>408</v>
      </c>
      <c r="B2425" s="13" t="s">
        <v>5272</v>
      </c>
      <c r="C2425" s="10"/>
      <c r="D2425" s="10"/>
      <c r="E2425" s="10" t="s">
        <v>5234</v>
      </c>
      <c r="F2425" s="10"/>
      <c r="G2425" s="13" t="s">
        <v>5273</v>
      </c>
      <c r="H2425" s="10"/>
      <c r="I2425" s="10"/>
      <c r="J2425" s="10"/>
      <c r="K2425" s="11" t="n">
        <v>43465</v>
      </c>
      <c r="L2425" s="11" t="n">
        <v>43724</v>
      </c>
      <c r="M2425" s="2" t="n">
        <f aca="false">_xlfn.DAYS(L2425, K2425)</f>
        <v>259</v>
      </c>
      <c r="N2425" s="9" t="s">
        <v>5246</v>
      </c>
      <c r="O2425" s="13" t="s">
        <v>5247</v>
      </c>
    </row>
    <row r="2426" customFormat="false" ht="34" hidden="false" customHeight="false" outlineLevel="0" collapsed="false">
      <c r="A2426" s="13" t="s">
        <v>5274</v>
      </c>
      <c r="B2426" s="13" t="s">
        <v>452</v>
      </c>
      <c r="C2426" s="10"/>
      <c r="D2426" s="10"/>
      <c r="E2426" s="10" t="s">
        <v>5234</v>
      </c>
      <c r="F2426" s="10"/>
      <c r="G2426" s="13" t="s">
        <v>5275</v>
      </c>
      <c r="H2426" s="10"/>
      <c r="I2426" s="10"/>
      <c r="J2426" s="122" t="n">
        <v>500000</v>
      </c>
      <c r="K2426" s="11" t="n">
        <v>43299</v>
      </c>
      <c r="L2426" s="11" t="n">
        <v>43724</v>
      </c>
      <c r="M2426" s="2" t="n">
        <f aca="false">_xlfn.DAYS(L2426, K2426)</f>
        <v>425</v>
      </c>
      <c r="N2426" s="9" t="s">
        <v>5241</v>
      </c>
      <c r="O2426" s="13"/>
    </row>
    <row r="2427" customFormat="false" ht="34" hidden="false" customHeight="false" outlineLevel="0" collapsed="false">
      <c r="A2427" s="13" t="s">
        <v>5274</v>
      </c>
      <c r="B2427" s="13" t="s">
        <v>5276</v>
      </c>
      <c r="C2427" s="10"/>
      <c r="D2427" s="10"/>
      <c r="E2427" s="10" t="s">
        <v>5234</v>
      </c>
      <c r="F2427" s="10"/>
      <c r="G2427" s="13" t="s">
        <v>5277</v>
      </c>
      <c r="H2427" s="10"/>
      <c r="I2427" s="10"/>
      <c r="J2427" s="19" t="n">
        <v>100000</v>
      </c>
      <c r="K2427" s="11" t="n">
        <v>43311</v>
      </c>
      <c r="L2427" s="11" t="n">
        <v>43724</v>
      </c>
      <c r="M2427" s="2" t="n">
        <f aca="false">_xlfn.DAYS(L2427, K2427)</f>
        <v>413</v>
      </c>
      <c r="N2427" s="9"/>
      <c r="O2427" s="13" t="s">
        <v>5241</v>
      </c>
    </row>
    <row r="2428" customFormat="false" ht="34" hidden="false" customHeight="false" outlineLevel="0" collapsed="false">
      <c r="A2428" s="13" t="s">
        <v>2100</v>
      </c>
      <c r="B2428" s="13" t="s">
        <v>3056</v>
      </c>
      <c r="C2428" s="10"/>
      <c r="D2428" s="10"/>
      <c r="E2428" s="10" t="s">
        <v>5234</v>
      </c>
      <c r="F2428" s="10"/>
      <c r="G2428" s="13" t="s">
        <v>5278</v>
      </c>
      <c r="H2428" s="10"/>
      <c r="I2428" s="10"/>
      <c r="J2428" s="11"/>
      <c r="K2428" s="11" t="n">
        <v>43623</v>
      </c>
      <c r="L2428" s="11" t="n">
        <v>43724</v>
      </c>
      <c r="M2428" s="2" t="n">
        <f aca="false">_xlfn.DAYS(L2428, K2428)</f>
        <v>101</v>
      </c>
      <c r="N2428" s="9" t="s">
        <v>5247</v>
      </c>
      <c r="O2428" s="13"/>
    </row>
    <row r="2429" customFormat="false" ht="34" hidden="false" customHeight="false" outlineLevel="0" collapsed="false">
      <c r="A2429" s="13" t="s">
        <v>426</v>
      </c>
      <c r="B2429" s="13" t="s">
        <v>3758</v>
      </c>
      <c r="C2429" s="10"/>
      <c r="D2429" s="10"/>
      <c r="E2429" s="10" t="s">
        <v>5234</v>
      </c>
      <c r="F2429" s="10"/>
      <c r="G2429" s="13" t="s">
        <v>5279</v>
      </c>
      <c r="H2429" s="10"/>
      <c r="I2429" s="10"/>
      <c r="K2429" s="11" t="n">
        <v>43597</v>
      </c>
      <c r="L2429" s="11" t="n">
        <v>43724</v>
      </c>
      <c r="M2429" s="2" t="n">
        <f aca="false">_xlfn.DAYS(L2429, K2429)</f>
        <v>127</v>
      </c>
      <c r="N2429" s="9" t="s">
        <v>5241</v>
      </c>
      <c r="O2429" s="13"/>
      <c r="P2429" s="13"/>
    </row>
    <row r="2430" customFormat="false" ht="34" hidden="false" customHeight="false" outlineLevel="0" collapsed="false">
      <c r="A2430" s="13" t="s">
        <v>1012</v>
      </c>
      <c r="B2430" s="13" t="s">
        <v>35</v>
      </c>
      <c r="C2430" s="10"/>
      <c r="D2430" s="10"/>
      <c r="E2430" s="10" t="s">
        <v>5234</v>
      </c>
      <c r="F2430" s="10"/>
      <c r="G2430" s="13" t="s">
        <v>5280</v>
      </c>
      <c r="H2430" s="10"/>
      <c r="I2430" s="10"/>
      <c r="K2430" s="11" t="n">
        <v>43656</v>
      </c>
      <c r="L2430" s="11" t="n">
        <v>43724</v>
      </c>
      <c r="M2430" s="2" t="n">
        <f aca="false">_xlfn.DAYS(L2430, K2430)</f>
        <v>68</v>
      </c>
      <c r="N2430" s="9" t="s">
        <v>5241</v>
      </c>
      <c r="O2430" s="13"/>
    </row>
    <row r="2431" customFormat="false" ht="34" hidden="false" customHeight="false" outlineLevel="0" collapsed="false">
      <c r="A2431" s="13" t="s">
        <v>5281</v>
      </c>
      <c r="B2431" s="13" t="s">
        <v>83</v>
      </c>
      <c r="C2431" s="10"/>
      <c r="D2431" s="10"/>
      <c r="E2431" s="10" t="s">
        <v>5234</v>
      </c>
      <c r="F2431" s="10"/>
      <c r="G2431" s="13" t="s">
        <v>5282</v>
      </c>
      <c r="J2431" s="10" t="s">
        <v>5283</v>
      </c>
      <c r="K2431" s="11" t="n">
        <v>43497</v>
      </c>
      <c r="L2431" s="11" t="n">
        <v>43724</v>
      </c>
      <c r="M2431" s="2" t="n">
        <f aca="false">_xlfn.DAYS(L2431, K2431)</f>
        <v>227</v>
      </c>
      <c r="N2431" s="9"/>
      <c r="O2431" s="13"/>
    </row>
    <row r="2432" customFormat="false" ht="38.8" hidden="false" customHeight="false" outlineLevel="0" collapsed="false">
      <c r="A2432" s="13" t="s">
        <v>5284</v>
      </c>
      <c r="B2432" s="13" t="s">
        <v>272</v>
      </c>
      <c r="C2432" s="10" t="s">
        <v>3046</v>
      </c>
      <c r="D2432" s="10"/>
      <c r="E2432" s="10" t="s">
        <v>5234</v>
      </c>
      <c r="F2432" s="10"/>
      <c r="G2432" s="13" t="s">
        <v>5285</v>
      </c>
      <c r="K2432" s="11" t="n">
        <v>43654</v>
      </c>
      <c r="L2432" s="11" t="n">
        <v>43724</v>
      </c>
      <c r="M2432" s="2" t="n">
        <f aca="false">_xlfn.DAYS(L2432, K2432)</f>
        <v>70</v>
      </c>
      <c r="N2432" s="9" t="s">
        <v>5286</v>
      </c>
      <c r="O2432" s="13" t="s">
        <v>5241</v>
      </c>
    </row>
    <row r="2433" customFormat="false" ht="17" hidden="false" customHeight="false" outlineLevel="0" collapsed="false">
      <c r="A2433" s="13" t="s">
        <v>5287</v>
      </c>
      <c r="B2433" s="13" t="s">
        <v>5288</v>
      </c>
      <c r="C2433" s="10"/>
      <c r="D2433" s="10"/>
      <c r="E2433" s="10" t="s">
        <v>1727</v>
      </c>
      <c r="F2433" s="10"/>
      <c r="G2433" s="13" t="s">
        <v>5289</v>
      </c>
      <c r="H2433" s="10"/>
      <c r="I2433" s="10"/>
      <c r="J2433" s="19" t="n">
        <v>100000</v>
      </c>
      <c r="K2433" s="11" t="n">
        <v>43290</v>
      </c>
      <c r="L2433" s="11" t="n">
        <v>43731</v>
      </c>
      <c r="M2433" s="2" t="n">
        <f aca="false">_xlfn.DAYS(L2433, K2433)</f>
        <v>441</v>
      </c>
      <c r="N2433" s="9" t="s">
        <v>5290</v>
      </c>
    </row>
    <row r="2434" customFormat="false" ht="17" hidden="false" customHeight="false" outlineLevel="0" collapsed="false">
      <c r="A2434" s="64" t="s">
        <v>5291</v>
      </c>
      <c r="B2434" s="64" t="s">
        <v>22</v>
      </c>
      <c r="C2434" s="66"/>
      <c r="D2434" s="66"/>
      <c r="E2434" s="66" t="s">
        <v>1727</v>
      </c>
      <c r="F2434" s="66"/>
      <c r="G2434" s="64" t="s">
        <v>5292</v>
      </c>
      <c r="H2434" s="66"/>
      <c r="I2434" s="66"/>
      <c r="J2434" s="75" t="n">
        <v>5000</v>
      </c>
      <c r="K2434" s="67" t="n">
        <v>43499</v>
      </c>
      <c r="L2434" s="67" t="n">
        <v>43731</v>
      </c>
      <c r="M2434" s="2" t="n">
        <f aca="false">_xlfn.DAYS(L2434, K2434)</f>
        <v>232</v>
      </c>
      <c r="N2434" s="9"/>
    </row>
    <row r="2435" customFormat="false" ht="17" hidden="false" customHeight="false" outlineLevel="0" collapsed="false">
      <c r="A2435" s="64" t="s">
        <v>5293</v>
      </c>
      <c r="B2435" s="64" t="s">
        <v>5294</v>
      </c>
      <c r="C2435" s="66"/>
      <c r="D2435" s="66"/>
      <c r="E2435" s="66" t="s">
        <v>1727</v>
      </c>
      <c r="F2435" s="66"/>
      <c r="G2435" s="64" t="s">
        <v>5295</v>
      </c>
      <c r="H2435" s="66"/>
      <c r="I2435" s="66"/>
      <c r="J2435" s="75" t="n">
        <v>150000</v>
      </c>
      <c r="K2435" s="67" t="n">
        <v>43355</v>
      </c>
      <c r="L2435" s="67" t="n">
        <v>43731</v>
      </c>
      <c r="M2435" s="2" t="n">
        <f aca="false">_xlfn.DAYS(L2435, K2435)</f>
        <v>376</v>
      </c>
      <c r="N2435" s="9"/>
    </row>
    <row r="2436" customFormat="false" ht="17" hidden="false" customHeight="false" outlineLevel="0" collapsed="false">
      <c r="A2436" s="64" t="s">
        <v>3242</v>
      </c>
      <c r="B2436" s="64" t="s">
        <v>5296</v>
      </c>
      <c r="C2436" s="66"/>
      <c r="D2436" s="66"/>
      <c r="E2436" s="66" t="s">
        <v>1727</v>
      </c>
      <c r="F2436" s="66"/>
      <c r="G2436" s="64" t="s">
        <v>5297</v>
      </c>
      <c r="H2436" s="66"/>
      <c r="I2436" s="66"/>
      <c r="J2436" s="75" t="n">
        <v>25000</v>
      </c>
      <c r="K2436" s="67" t="n">
        <v>43500</v>
      </c>
      <c r="L2436" s="67" t="n">
        <v>43731</v>
      </c>
      <c r="M2436" s="2" t="n">
        <f aca="false">_xlfn.DAYS(L2436, K2436)</f>
        <v>231</v>
      </c>
      <c r="N2436" s="9" t="s">
        <v>5298</v>
      </c>
    </row>
    <row r="2437" customFormat="false" ht="17" hidden="false" customHeight="false" outlineLevel="0" collapsed="false">
      <c r="A2437" s="13" t="s">
        <v>2779</v>
      </c>
      <c r="B2437" s="13" t="s">
        <v>5299</v>
      </c>
      <c r="C2437" s="10"/>
      <c r="D2437" s="10"/>
      <c r="E2437" s="10" t="s">
        <v>1727</v>
      </c>
      <c r="F2437" s="10"/>
      <c r="G2437" s="13" t="s">
        <v>5300</v>
      </c>
      <c r="H2437" s="10"/>
      <c r="I2437" s="10"/>
      <c r="J2437" s="19" t="n">
        <v>21000</v>
      </c>
      <c r="K2437" s="11" t="n">
        <v>43451</v>
      </c>
      <c r="L2437" s="11" t="n">
        <v>43731</v>
      </c>
      <c r="M2437" s="2" t="n">
        <f aca="false">_xlfn.DAYS(L2437, K2437)</f>
        <v>280</v>
      </c>
      <c r="N2437" s="9"/>
    </row>
    <row r="2438" customFormat="false" ht="17" hidden="false" customHeight="false" outlineLevel="0" collapsed="false">
      <c r="A2438" s="13" t="s">
        <v>254</v>
      </c>
      <c r="B2438" s="13" t="s">
        <v>5301</v>
      </c>
      <c r="C2438" s="10"/>
      <c r="D2438" s="10"/>
      <c r="E2438" s="10" t="s">
        <v>1727</v>
      </c>
      <c r="F2438" s="10"/>
      <c r="G2438" s="13" t="s">
        <v>5302</v>
      </c>
      <c r="H2438" s="10"/>
      <c r="I2438" s="10"/>
      <c r="J2438" s="19" t="n">
        <v>5000</v>
      </c>
      <c r="K2438" s="11" t="n">
        <v>43615</v>
      </c>
      <c r="L2438" s="11" t="n">
        <v>43731</v>
      </c>
      <c r="M2438" s="2" t="n">
        <f aca="false">_xlfn.DAYS(L2438, K2438)</f>
        <v>116</v>
      </c>
      <c r="N2438" s="9" t="s">
        <v>5290</v>
      </c>
    </row>
    <row r="2439" customFormat="false" ht="17" hidden="false" customHeight="false" outlineLevel="0" collapsed="false">
      <c r="A2439" s="13" t="s">
        <v>5303</v>
      </c>
      <c r="B2439" s="13" t="s">
        <v>5304</v>
      </c>
      <c r="C2439" s="10"/>
      <c r="D2439" s="10"/>
      <c r="E2439" s="10" t="s">
        <v>1727</v>
      </c>
      <c r="F2439" s="10"/>
      <c r="G2439" s="13" t="s">
        <v>5305</v>
      </c>
      <c r="H2439" s="10"/>
      <c r="I2439" s="10"/>
      <c r="J2439" s="19" t="n">
        <v>100000</v>
      </c>
      <c r="K2439" s="11" t="n">
        <v>43599</v>
      </c>
      <c r="L2439" s="11" t="n">
        <v>43731</v>
      </c>
      <c r="M2439" s="2" t="n">
        <f aca="false">_xlfn.DAYS(L2439, K2439)</f>
        <v>132</v>
      </c>
      <c r="N2439" s="9"/>
    </row>
    <row r="2440" customFormat="false" ht="17" hidden="false" customHeight="false" outlineLevel="0" collapsed="false">
      <c r="A2440" s="64" t="s">
        <v>5306</v>
      </c>
      <c r="B2440" s="64" t="s">
        <v>5307</v>
      </c>
      <c r="C2440" s="66"/>
      <c r="D2440" s="66"/>
      <c r="E2440" s="66" t="s">
        <v>1727</v>
      </c>
      <c r="F2440" s="66"/>
      <c r="G2440" s="64" t="s">
        <v>5308</v>
      </c>
      <c r="H2440" s="66"/>
      <c r="I2440" s="66"/>
      <c r="J2440" s="75" t="n">
        <v>60000</v>
      </c>
      <c r="K2440" s="11" t="n">
        <v>43534</v>
      </c>
      <c r="L2440" s="11" t="n">
        <v>43731</v>
      </c>
      <c r="M2440" s="2" t="n">
        <f aca="false">_xlfn.DAYS(L2440, K2440)</f>
        <v>197</v>
      </c>
      <c r="N2440" s="9" t="s">
        <v>5309</v>
      </c>
    </row>
    <row r="2441" customFormat="false" ht="17" hidden="false" customHeight="false" outlineLevel="0" collapsed="false">
      <c r="A2441" s="64" t="s">
        <v>732</v>
      </c>
      <c r="B2441" s="64" t="s">
        <v>5310</v>
      </c>
      <c r="C2441" s="66"/>
      <c r="D2441" s="66"/>
      <c r="E2441" s="66" t="s">
        <v>1727</v>
      </c>
      <c r="F2441" s="66"/>
      <c r="G2441" s="64" t="s">
        <v>1492</v>
      </c>
      <c r="H2441" s="66"/>
      <c r="I2441" s="66"/>
      <c r="J2441" s="75" t="n">
        <v>25000</v>
      </c>
      <c r="K2441" s="67" t="n">
        <v>43336</v>
      </c>
      <c r="L2441" s="67" t="n">
        <v>43731</v>
      </c>
      <c r="M2441" s="2" t="n">
        <f aca="false">_xlfn.DAYS(L2441, K2441)</f>
        <v>395</v>
      </c>
      <c r="N2441" s="9" t="s">
        <v>5298</v>
      </c>
    </row>
    <row r="2442" customFormat="false" ht="17" hidden="false" customHeight="false" outlineLevel="0" collapsed="false">
      <c r="A2442" s="64" t="s">
        <v>5311</v>
      </c>
      <c r="B2442" s="64" t="s">
        <v>5312</v>
      </c>
      <c r="C2442" s="66"/>
      <c r="D2442" s="66"/>
      <c r="E2442" s="66" t="s">
        <v>1727</v>
      </c>
      <c r="F2442" s="66"/>
      <c r="G2442" s="64" t="s">
        <v>5313</v>
      </c>
      <c r="H2442" s="66"/>
      <c r="I2442" s="66"/>
      <c r="J2442" s="75" t="n">
        <v>5000</v>
      </c>
      <c r="K2442" s="67" t="n">
        <v>43590</v>
      </c>
      <c r="L2442" s="67" t="n">
        <v>43731</v>
      </c>
      <c r="M2442" s="2" t="n">
        <f aca="false">_xlfn.DAYS(L2442, K2442)</f>
        <v>141</v>
      </c>
      <c r="N2442" s="9" t="s">
        <v>5309</v>
      </c>
    </row>
    <row r="2443" customFormat="false" ht="17" hidden="false" customHeight="false" outlineLevel="0" collapsed="false">
      <c r="A2443" s="64" t="s">
        <v>1513</v>
      </c>
      <c r="B2443" s="64" t="s">
        <v>5314</v>
      </c>
      <c r="C2443" s="66"/>
      <c r="D2443" s="66"/>
      <c r="E2443" s="66" t="s">
        <v>1727</v>
      </c>
      <c r="F2443" s="66"/>
      <c r="G2443" s="64" t="s">
        <v>5315</v>
      </c>
      <c r="H2443" s="66"/>
      <c r="I2443" s="66"/>
      <c r="J2443" s="75" t="n">
        <v>52000</v>
      </c>
      <c r="K2443" s="67" t="n">
        <v>43512</v>
      </c>
      <c r="L2443" s="67" t="n">
        <v>43731</v>
      </c>
      <c r="M2443" s="2" t="n">
        <f aca="false">_xlfn.DAYS(L2443, K2443)</f>
        <v>219</v>
      </c>
      <c r="N2443" s="9"/>
    </row>
    <row r="2444" customFormat="false" ht="17" hidden="false" customHeight="false" outlineLevel="0" collapsed="false">
      <c r="A2444" s="13" t="s">
        <v>500</v>
      </c>
      <c r="B2444" s="13" t="s">
        <v>5316</v>
      </c>
      <c r="C2444" s="10"/>
      <c r="D2444" s="10"/>
      <c r="E2444" s="10" t="s">
        <v>1727</v>
      </c>
      <c r="F2444" s="10"/>
      <c r="G2444" s="13" t="s">
        <v>5317</v>
      </c>
      <c r="H2444" s="10"/>
      <c r="I2444" s="10"/>
      <c r="J2444" s="19" t="n">
        <v>1500</v>
      </c>
      <c r="K2444" s="11" t="n">
        <v>43294</v>
      </c>
      <c r="L2444" s="11" t="n">
        <v>43731</v>
      </c>
      <c r="M2444" s="2" t="n">
        <f aca="false">_xlfn.DAYS(L2444, K2444)</f>
        <v>437</v>
      </c>
      <c r="N2444" s="9" t="s">
        <v>5290</v>
      </c>
    </row>
    <row r="2445" customFormat="false" ht="17" hidden="false" customHeight="false" outlineLevel="0" collapsed="false">
      <c r="A2445" s="13" t="s">
        <v>5318</v>
      </c>
      <c r="B2445" s="13" t="s">
        <v>5319</v>
      </c>
      <c r="C2445" s="10"/>
      <c r="D2445" s="10"/>
      <c r="E2445" s="10" t="s">
        <v>1727</v>
      </c>
      <c r="F2445" s="10"/>
      <c r="G2445" s="13" t="s">
        <v>5320</v>
      </c>
      <c r="H2445" s="10"/>
      <c r="I2445" s="10"/>
      <c r="J2445" s="40" t="n">
        <v>55000</v>
      </c>
      <c r="K2445" s="11" t="n">
        <v>43622</v>
      </c>
      <c r="L2445" s="11" t="n">
        <v>43731</v>
      </c>
      <c r="M2445" s="2" t="n">
        <f aca="false">_xlfn.DAYS(L2445, K2445)</f>
        <v>109</v>
      </c>
      <c r="N2445" s="9" t="s">
        <v>5298</v>
      </c>
    </row>
    <row r="2446" customFormat="false" ht="17" hidden="false" customHeight="false" outlineLevel="0" collapsed="false">
      <c r="A2446" s="64" t="s">
        <v>5321</v>
      </c>
      <c r="B2446" s="64" t="s">
        <v>5322</v>
      </c>
      <c r="C2446" s="66"/>
      <c r="D2446" s="66"/>
      <c r="E2446" s="66" t="s">
        <v>1727</v>
      </c>
      <c r="F2446" s="66"/>
      <c r="G2446" s="64" t="s">
        <v>5313</v>
      </c>
      <c r="H2446" s="66"/>
      <c r="I2446" s="66"/>
      <c r="J2446" s="75" t="n">
        <v>5000</v>
      </c>
      <c r="K2446" s="67" t="n">
        <v>43640</v>
      </c>
      <c r="L2446" s="67" t="n">
        <v>43731</v>
      </c>
      <c r="M2446" s="2" t="n">
        <f aca="false">_xlfn.DAYS(L2446, K2446)</f>
        <v>91</v>
      </c>
      <c r="N2446" s="9" t="s">
        <v>5309</v>
      </c>
    </row>
    <row r="2447" customFormat="false" ht="17" hidden="false" customHeight="false" outlineLevel="0" collapsed="false">
      <c r="A2447" s="64" t="s">
        <v>5323</v>
      </c>
      <c r="B2447" s="64" t="s">
        <v>5324</v>
      </c>
      <c r="C2447" s="66"/>
      <c r="D2447" s="66"/>
      <c r="E2447" s="66" t="s">
        <v>1727</v>
      </c>
      <c r="F2447" s="66"/>
      <c r="G2447" s="64" t="s">
        <v>5289</v>
      </c>
      <c r="H2447" s="66"/>
      <c r="I2447" s="66"/>
      <c r="J2447" s="75" t="n">
        <v>100000</v>
      </c>
      <c r="K2447" s="67" t="n">
        <v>43467</v>
      </c>
      <c r="L2447" s="67" t="n">
        <v>43731</v>
      </c>
      <c r="M2447" s="2" t="n">
        <f aca="false">_xlfn.DAYS(L2447, K2447)</f>
        <v>264</v>
      </c>
      <c r="N2447" s="9" t="s">
        <v>5309</v>
      </c>
    </row>
    <row r="2448" customFormat="false" ht="17" hidden="false" customHeight="false" outlineLevel="0" collapsed="false">
      <c r="A2448" s="64" t="s">
        <v>5323</v>
      </c>
      <c r="B2448" s="64" t="s">
        <v>5325</v>
      </c>
      <c r="C2448" s="66"/>
      <c r="D2448" s="66"/>
      <c r="E2448" s="66" t="s">
        <v>1727</v>
      </c>
      <c r="F2448" s="66"/>
      <c r="G2448" s="64" t="s">
        <v>5326</v>
      </c>
      <c r="H2448" s="66"/>
      <c r="I2448" s="66"/>
      <c r="J2448" s="75" t="n">
        <v>20000</v>
      </c>
      <c r="K2448" s="11" t="n">
        <v>43535</v>
      </c>
      <c r="L2448" s="11" t="n">
        <v>43731</v>
      </c>
      <c r="M2448" s="2" t="n">
        <f aca="false">_xlfn.DAYS(L2448, K2448)</f>
        <v>196</v>
      </c>
      <c r="N2448" s="9" t="s">
        <v>5290</v>
      </c>
    </row>
    <row r="2449" customFormat="false" ht="17" hidden="false" customHeight="false" outlineLevel="0" collapsed="false">
      <c r="A2449" s="64" t="s">
        <v>5327</v>
      </c>
      <c r="B2449" s="64" t="s">
        <v>5328</v>
      </c>
      <c r="C2449" s="66"/>
      <c r="D2449" s="66"/>
      <c r="E2449" s="66" t="s">
        <v>1727</v>
      </c>
      <c r="F2449" s="66"/>
      <c r="G2449" s="64" t="s">
        <v>5329</v>
      </c>
      <c r="H2449" s="66"/>
      <c r="I2449" s="66"/>
      <c r="J2449" s="75" t="n">
        <v>2500</v>
      </c>
      <c r="K2449" s="67" t="n">
        <v>43645</v>
      </c>
      <c r="L2449" s="67" t="n">
        <v>43731</v>
      </c>
      <c r="M2449" s="2" t="n">
        <f aca="false">_xlfn.DAYS(L2449, K2449)</f>
        <v>86</v>
      </c>
      <c r="N2449" s="9"/>
    </row>
    <row r="2450" customFormat="false" ht="17" hidden="false" customHeight="false" outlineLevel="0" collapsed="false">
      <c r="A2450" s="64" t="s">
        <v>5330</v>
      </c>
      <c r="B2450" s="64" t="s">
        <v>5331</v>
      </c>
      <c r="C2450" s="66"/>
      <c r="D2450" s="66"/>
      <c r="E2450" s="66" t="s">
        <v>1727</v>
      </c>
      <c r="F2450" s="66"/>
      <c r="G2450" s="64" t="s">
        <v>5332</v>
      </c>
      <c r="H2450" s="66"/>
      <c r="I2450" s="66"/>
      <c r="J2450" s="75" t="n">
        <v>5000</v>
      </c>
      <c r="K2450" s="67" t="n">
        <v>43507</v>
      </c>
      <c r="L2450" s="67" t="n">
        <v>43731</v>
      </c>
      <c r="M2450" s="2" t="n">
        <f aca="false">_xlfn.DAYS(L2450, K2450)</f>
        <v>224</v>
      </c>
      <c r="N2450" s="9"/>
    </row>
    <row r="2451" customFormat="false" ht="17" hidden="false" customHeight="false" outlineLevel="0" collapsed="false">
      <c r="A2451" s="64" t="s">
        <v>5333</v>
      </c>
      <c r="B2451" s="64" t="s">
        <v>5334</v>
      </c>
      <c r="C2451" s="66"/>
      <c r="D2451" s="66"/>
      <c r="E2451" s="66" t="s">
        <v>1727</v>
      </c>
      <c r="F2451" s="66"/>
      <c r="G2451" s="64" t="s">
        <v>5335</v>
      </c>
      <c r="H2451" s="66"/>
      <c r="I2451" s="66"/>
      <c r="J2451" s="75" t="n">
        <v>30000</v>
      </c>
      <c r="K2451" s="67" t="n">
        <v>43550</v>
      </c>
      <c r="L2451" s="67" t="n">
        <v>43731</v>
      </c>
      <c r="M2451" s="2" t="n">
        <f aca="false">_xlfn.DAYS(L2451, K2451)</f>
        <v>181</v>
      </c>
      <c r="N2451" s="9" t="s">
        <v>5309</v>
      </c>
    </row>
    <row r="2452" customFormat="false" ht="17" hidden="false" customHeight="false" outlineLevel="0" collapsed="false">
      <c r="A2452" s="13" t="s">
        <v>5336</v>
      </c>
      <c r="B2452" s="13" t="s">
        <v>5337</v>
      </c>
      <c r="C2452" s="10"/>
      <c r="D2452" s="10"/>
      <c r="E2452" s="10" t="s">
        <v>1727</v>
      </c>
      <c r="F2452" s="10"/>
      <c r="G2452" s="13" t="s">
        <v>5338</v>
      </c>
      <c r="H2452" s="10"/>
      <c r="I2452" s="10"/>
      <c r="J2452" s="19" t="n">
        <v>50000</v>
      </c>
      <c r="K2452" s="11" t="n">
        <v>43609</v>
      </c>
      <c r="L2452" s="11" t="n">
        <v>43731</v>
      </c>
      <c r="M2452" s="2" t="n">
        <f aca="false">_xlfn.DAYS(L2452, K2452)</f>
        <v>122</v>
      </c>
      <c r="N2452" s="9" t="s">
        <v>5298</v>
      </c>
    </row>
    <row r="2453" customFormat="false" ht="34" hidden="false" customHeight="false" outlineLevel="0" collapsed="false">
      <c r="A2453" s="64" t="s">
        <v>5339</v>
      </c>
      <c r="B2453" s="64" t="s">
        <v>5340</v>
      </c>
      <c r="C2453" s="66"/>
      <c r="D2453" s="66"/>
      <c r="E2453" s="66" t="s">
        <v>1727</v>
      </c>
      <c r="F2453" s="66"/>
      <c r="G2453" s="64" t="s">
        <v>5341</v>
      </c>
      <c r="H2453" s="66"/>
      <c r="J2453" s="75" t="n">
        <v>70000</v>
      </c>
      <c r="K2453" s="67" t="n">
        <v>43472</v>
      </c>
      <c r="L2453" s="67" t="n">
        <v>43731</v>
      </c>
      <c r="M2453" s="2" t="n">
        <f aca="false">_xlfn.DAYS(L2453, K2453)</f>
        <v>259</v>
      </c>
      <c r="N2453" s="9"/>
      <c r="O2453" s="13"/>
    </row>
    <row r="2454" customFormat="false" ht="17" hidden="false" customHeight="false" outlineLevel="0" collapsed="false">
      <c r="A2454" s="13" t="s">
        <v>5342</v>
      </c>
      <c r="B2454" s="13" t="s">
        <v>5343</v>
      </c>
      <c r="C2454" s="10"/>
      <c r="D2454" s="10"/>
      <c r="E2454" s="10" t="s">
        <v>1727</v>
      </c>
      <c r="F2454" s="10"/>
      <c r="G2454" s="13" t="s">
        <v>5344</v>
      </c>
      <c r="H2454" s="10"/>
      <c r="I2454" s="10"/>
      <c r="J2454" s="19" t="n">
        <v>75000</v>
      </c>
      <c r="K2454" s="11" t="n">
        <v>43580</v>
      </c>
      <c r="L2454" s="11" t="n">
        <v>43731</v>
      </c>
      <c r="M2454" s="2" t="n">
        <f aca="false">_xlfn.DAYS(L2454, K2454)</f>
        <v>151</v>
      </c>
      <c r="N2454" s="9"/>
    </row>
    <row r="2455" customFormat="false" ht="17" hidden="false" customHeight="false" outlineLevel="0" collapsed="false">
      <c r="A2455" s="13" t="s">
        <v>5345</v>
      </c>
      <c r="B2455" s="13" t="s">
        <v>5346</v>
      </c>
      <c r="C2455" s="10"/>
      <c r="D2455" s="10"/>
      <c r="E2455" s="10" t="s">
        <v>1727</v>
      </c>
      <c r="F2455" s="10"/>
      <c r="G2455" s="13" t="s">
        <v>5347</v>
      </c>
      <c r="H2455" s="10"/>
      <c r="I2455" s="10"/>
      <c r="J2455" s="19" t="n">
        <v>500000</v>
      </c>
      <c r="K2455" s="11" t="n">
        <v>42945</v>
      </c>
      <c r="L2455" s="11" t="n">
        <v>43731</v>
      </c>
      <c r="M2455" s="2" t="n">
        <f aca="false">_xlfn.DAYS(L2455, K2455)</f>
        <v>786</v>
      </c>
      <c r="N2455" s="9" t="s">
        <v>5290</v>
      </c>
    </row>
    <row r="2456" customFormat="false" ht="17" hidden="false" customHeight="false" outlineLevel="0" collapsed="false">
      <c r="A2456" s="13" t="s">
        <v>5348</v>
      </c>
      <c r="B2456" s="13" t="s">
        <v>5349</v>
      </c>
      <c r="C2456" s="10"/>
      <c r="D2456" s="10"/>
      <c r="E2456" s="10" t="s">
        <v>1727</v>
      </c>
      <c r="F2456" s="10"/>
      <c r="G2456" s="13" t="s">
        <v>5350</v>
      </c>
      <c r="H2456" s="10"/>
      <c r="I2456" s="10"/>
      <c r="J2456" s="19" t="n">
        <v>3000</v>
      </c>
      <c r="K2456" s="11" t="n">
        <v>43462</v>
      </c>
      <c r="L2456" s="11" t="n">
        <v>43731</v>
      </c>
      <c r="M2456" s="2" t="n">
        <f aca="false">_xlfn.DAYS(L2456, K2456)</f>
        <v>269</v>
      </c>
      <c r="N2456" s="9" t="s">
        <v>5309</v>
      </c>
    </row>
    <row r="2457" customFormat="false" ht="17" hidden="false" customHeight="false" outlineLevel="0" collapsed="false">
      <c r="A2457" s="64" t="s">
        <v>5351</v>
      </c>
      <c r="B2457" s="64" t="s">
        <v>5352</v>
      </c>
      <c r="C2457" s="66"/>
      <c r="D2457" s="66"/>
      <c r="E2457" s="66" t="s">
        <v>1727</v>
      </c>
      <c r="F2457" s="66"/>
      <c r="G2457" s="64" t="s">
        <v>5353</v>
      </c>
      <c r="H2457" s="66"/>
      <c r="I2457" s="66"/>
      <c r="J2457" s="75" t="n">
        <v>75000</v>
      </c>
      <c r="K2457" s="67" t="n">
        <v>43425</v>
      </c>
      <c r="L2457" s="11" t="n">
        <v>43731</v>
      </c>
      <c r="M2457" s="2" t="n">
        <f aca="false">_xlfn.DAYS(L2457, K2457)</f>
        <v>306</v>
      </c>
      <c r="N2457" s="9" t="s">
        <v>5290</v>
      </c>
    </row>
    <row r="2458" customFormat="false" ht="17" hidden="false" customHeight="false" outlineLevel="0" collapsed="false">
      <c r="A2458" s="64" t="s">
        <v>5354</v>
      </c>
      <c r="B2458" s="64" t="s">
        <v>5355</v>
      </c>
      <c r="C2458" s="66"/>
      <c r="D2458" s="10"/>
      <c r="E2458" s="66" t="s">
        <v>1727</v>
      </c>
      <c r="F2458" s="66"/>
      <c r="G2458" s="64" t="s">
        <v>5356</v>
      </c>
      <c r="H2458" s="66"/>
      <c r="I2458" s="10"/>
      <c r="J2458" s="75" t="n">
        <v>5000</v>
      </c>
      <c r="K2458" s="67" t="n">
        <v>43368</v>
      </c>
      <c r="L2458" s="11" t="n">
        <v>43731</v>
      </c>
      <c r="M2458" s="2" t="n">
        <f aca="false">_xlfn.DAYS(L2458, K2458)</f>
        <v>363</v>
      </c>
      <c r="N2458" s="9" t="s">
        <v>5309</v>
      </c>
    </row>
    <row r="2459" customFormat="false" ht="17" hidden="false" customHeight="false" outlineLevel="0" collapsed="false">
      <c r="A2459" s="64" t="s">
        <v>5157</v>
      </c>
      <c r="B2459" s="64" t="s">
        <v>5357</v>
      </c>
      <c r="C2459" s="66"/>
      <c r="D2459" s="66"/>
      <c r="E2459" s="66" t="s">
        <v>1727</v>
      </c>
      <c r="F2459" s="66"/>
      <c r="G2459" s="64" t="s">
        <v>5358</v>
      </c>
      <c r="H2459" s="66"/>
      <c r="I2459" s="66"/>
      <c r="J2459" s="75" t="n">
        <v>250000</v>
      </c>
      <c r="K2459" s="67" t="n">
        <v>43568</v>
      </c>
      <c r="L2459" s="11" t="n">
        <v>43731</v>
      </c>
      <c r="M2459" s="2" t="n">
        <f aca="false">_xlfn.DAYS(L2459, K2459)</f>
        <v>163</v>
      </c>
      <c r="N2459" s="9" t="s">
        <v>5298</v>
      </c>
    </row>
    <row r="2460" customFormat="false" ht="17" hidden="false" customHeight="false" outlineLevel="0" collapsed="false">
      <c r="A2460" s="64" t="s">
        <v>5359</v>
      </c>
      <c r="B2460" s="64" t="s">
        <v>5360</v>
      </c>
      <c r="C2460" s="66" t="s">
        <v>358</v>
      </c>
      <c r="D2460" s="66"/>
      <c r="E2460" s="66" t="s">
        <v>1727</v>
      </c>
      <c r="F2460" s="66"/>
      <c r="G2460" s="64" t="s">
        <v>5361</v>
      </c>
      <c r="H2460" s="66"/>
      <c r="I2460" s="66"/>
      <c r="J2460" s="75" t="n">
        <v>90000</v>
      </c>
      <c r="K2460" s="67" t="n">
        <v>43249</v>
      </c>
      <c r="L2460" s="11" t="n">
        <v>43731</v>
      </c>
      <c r="M2460" s="2" t="n">
        <f aca="false">_xlfn.DAYS(L2460, K2460)</f>
        <v>482</v>
      </c>
      <c r="N2460" s="9" t="s">
        <v>5309</v>
      </c>
    </row>
    <row r="2461" customFormat="false" ht="34" hidden="false" customHeight="false" outlineLevel="0" collapsed="false">
      <c r="A2461" s="64" t="s">
        <v>5130</v>
      </c>
      <c r="B2461" s="64" t="s">
        <v>5362</v>
      </c>
      <c r="C2461" s="66"/>
      <c r="D2461" s="66"/>
      <c r="E2461" s="66" t="s">
        <v>1727</v>
      </c>
      <c r="F2461" s="66"/>
      <c r="G2461" s="64" t="s">
        <v>5363</v>
      </c>
      <c r="H2461" s="66"/>
      <c r="J2461" s="75" t="n">
        <v>51000</v>
      </c>
      <c r="K2461" s="67" t="n">
        <v>43629</v>
      </c>
      <c r="L2461" s="11" t="n">
        <v>43731</v>
      </c>
      <c r="M2461" s="2" t="n">
        <f aca="false">_xlfn.DAYS(L2461, K2461)</f>
        <v>102</v>
      </c>
      <c r="N2461" s="9"/>
    </row>
    <row r="2462" customFormat="false" ht="34" hidden="false" customHeight="false" outlineLevel="0" collapsed="false">
      <c r="A2462" s="64" t="s">
        <v>5364</v>
      </c>
      <c r="B2462" s="64" t="s">
        <v>5365</v>
      </c>
      <c r="C2462" s="66"/>
      <c r="D2462" s="66"/>
      <c r="E2462" s="66" t="s">
        <v>1727</v>
      </c>
      <c r="F2462" s="66"/>
      <c r="G2462" s="64" t="s">
        <v>5366</v>
      </c>
      <c r="H2462" s="66"/>
      <c r="I2462" s="66"/>
      <c r="J2462" s="75" t="n">
        <v>15000</v>
      </c>
      <c r="K2462" s="67" t="n">
        <v>43511</v>
      </c>
      <c r="L2462" s="11" t="n">
        <v>43731</v>
      </c>
      <c r="M2462" s="2" t="n">
        <f aca="false">_xlfn.DAYS(L2462, K2462)</f>
        <v>220</v>
      </c>
      <c r="N2462" s="9"/>
    </row>
    <row r="2463" customFormat="false" ht="17" hidden="false" customHeight="false" outlineLevel="0" collapsed="false">
      <c r="A2463" s="64" t="s">
        <v>5367</v>
      </c>
      <c r="B2463" s="64" t="s">
        <v>5368</v>
      </c>
      <c r="C2463" s="66"/>
      <c r="D2463" s="66"/>
      <c r="E2463" s="66" t="s">
        <v>1727</v>
      </c>
      <c r="F2463" s="66"/>
      <c r="G2463" s="64" t="s">
        <v>5369</v>
      </c>
      <c r="H2463" s="66"/>
      <c r="I2463" s="66"/>
      <c r="J2463" s="75" t="n">
        <v>1500</v>
      </c>
      <c r="K2463" s="67" t="n">
        <v>43471</v>
      </c>
      <c r="L2463" s="11" t="n">
        <v>43731</v>
      </c>
      <c r="M2463" s="2" t="n">
        <f aca="false">_xlfn.DAYS(L2463, K2463)</f>
        <v>260</v>
      </c>
      <c r="N2463" s="9"/>
    </row>
    <row r="2464" customFormat="false" ht="15" hidden="false" customHeight="false" outlineLevel="0" collapsed="false">
      <c r="A2464" s="64" t="s">
        <v>5370</v>
      </c>
      <c r="B2464" s="64" t="s">
        <v>5371</v>
      </c>
      <c r="C2464" s="66"/>
      <c r="D2464" s="66"/>
      <c r="E2464" s="66" t="s">
        <v>1727</v>
      </c>
      <c r="F2464" s="66"/>
      <c r="G2464" s="64" t="s">
        <v>5372</v>
      </c>
      <c r="H2464" s="66"/>
      <c r="I2464" s="66"/>
      <c r="J2464" s="75" t="n">
        <v>12000</v>
      </c>
      <c r="K2464" s="67" t="n">
        <v>43349</v>
      </c>
      <c r="L2464" s="11" t="n">
        <v>43731</v>
      </c>
      <c r="M2464" s="2" t="n">
        <f aca="false">_xlfn.DAYS(L2464, K2464)</f>
        <v>382</v>
      </c>
      <c r="N2464" s="9"/>
    </row>
    <row r="2465" customFormat="false" ht="17" hidden="false" customHeight="false" outlineLevel="0" collapsed="false">
      <c r="A2465" s="65" t="s">
        <v>5373</v>
      </c>
      <c r="B2465" s="65" t="s">
        <v>2658</v>
      </c>
      <c r="C2465" s="66" t="s">
        <v>3046</v>
      </c>
      <c r="D2465" s="67" t="n">
        <v>26705</v>
      </c>
      <c r="E2465" s="66" t="s">
        <v>5374</v>
      </c>
      <c r="F2465" s="66" t="s">
        <v>5375</v>
      </c>
      <c r="G2465" s="65" t="s">
        <v>1253</v>
      </c>
      <c r="H2465" s="66"/>
      <c r="I2465" s="64"/>
      <c r="J2465" s="68"/>
      <c r="K2465" s="67" t="n">
        <v>43398</v>
      </c>
      <c r="L2465" s="11" t="n">
        <v>43682</v>
      </c>
      <c r="M2465" s="10" t="n">
        <f aca="false">L2465-K2465</f>
        <v>284</v>
      </c>
      <c r="N2465" s="88" t="s">
        <v>1061</v>
      </c>
      <c r="O2465" s="13" t="s">
        <v>5376</v>
      </c>
    </row>
    <row r="2466" customFormat="false" ht="34" hidden="false" customHeight="false" outlineLevel="0" collapsed="false">
      <c r="A2466" s="64" t="s">
        <v>5377</v>
      </c>
      <c r="B2466" s="65" t="s">
        <v>5378</v>
      </c>
      <c r="C2466" s="66" t="s">
        <v>5379</v>
      </c>
      <c r="D2466" s="67" t="n">
        <v>23225</v>
      </c>
      <c r="E2466" s="66" t="s">
        <v>5374</v>
      </c>
      <c r="F2466" s="66" t="s">
        <v>5375</v>
      </c>
      <c r="G2466" s="65" t="s">
        <v>5380</v>
      </c>
      <c r="H2466" s="10"/>
      <c r="I2466" s="13"/>
      <c r="J2466" s="68"/>
      <c r="K2466" s="67" t="n">
        <v>43409</v>
      </c>
      <c r="L2466" s="11" t="n">
        <v>43682</v>
      </c>
      <c r="M2466" s="10" t="n">
        <f aca="false">L2466-K2466</f>
        <v>273</v>
      </c>
      <c r="N2466" s="9" t="s">
        <v>1027</v>
      </c>
      <c r="O2466" s="13" t="s">
        <v>5381</v>
      </c>
    </row>
    <row r="2467" customFormat="false" ht="17" hidden="false" customHeight="false" outlineLevel="0" collapsed="false">
      <c r="A2467" s="64" t="s">
        <v>5382</v>
      </c>
      <c r="B2467" s="65" t="s">
        <v>5383</v>
      </c>
      <c r="C2467" s="66" t="s">
        <v>57</v>
      </c>
      <c r="D2467" s="67" t="n">
        <v>33999</v>
      </c>
      <c r="E2467" s="66" t="s">
        <v>5374</v>
      </c>
      <c r="F2467" s="66" t="s">
        <v>5375</v>
      </c>
      <c r="G2467" s="65" t="s">
        <v>5384</v>
      </c>
      <c r="H2467" s="66"/>
      <c r="I2467" s="64"/>
      <c r="J2467" s="68"/>
      <c r="K2467" s="67" t="n">
        <v>43185</v>
      </c>
      <c r="L2467" s="11" t="n">
        <v>43682</v>
      </c>
      <c r="M2467" s="10" t="n">
        <f aca="false">L2467-K2467</f>
        <v>497</v>
      </c>
      <c r="N2467" s="9" t="s">
        <v>1027</v>
      </c>
      <c r="O2467" s="13" t="s">
        <v>5385</v>
      </c>
    </row>
    <row r="2468" customFormat="false" ht="34" hidden="false" customHeight="false" outlineLevel="0" collapsed="false">
      <c r="A2468" s="64" t="s">
        <v>5386</v>
      </c>
      <c r="B2468" s="65" t="s">
        <v>5387</v>
      </c>
      <c r="C2468" s="66" t="s">
        <v>776</v>
      </c>
      <c r="D2468" s="67" t="n">
        <v>30950</v>
      </c>
      <c r="E2468" s="66" t="s">
        <v>5374</v>
      </c>
      <c r="F2468" s="66" t="s">
        <v>5375</v>
      </c>
      <c r="G2468" s="65" t="s">
        <v>5388</v>
      </c>
      <c r="H2468" s="66"/>
      <c r="I2468" s="64"/>
      <c r="J2468" s="68"/>
      <c r="K2468" s="67" t="n">
        <v>43681</v>
      </c>
      <c r="L2468" s="11" t="n">
        <v>43682</v>
      </c>
      <c r="M2468" s="10" t="n">
        <f aca="false">L2468-K2468</f>
        <v>1</v>
      </c>
      <c r="N2468" s="88" t="s">
        <v>1061</v>
      </c>
      <c r="O2468" s="13" t="s">
        <v>5385</v>
      </c>
    </row>
    <row r="2469" customFormat="false" ht="34" hidden="false" customHeight="false" outlineLevel="0" collapsed="false">
      <c r="A2469" s="64" t="s">
        <v>5389</v>
      </c>
      <c r="B2469" s="65" t="s">
        <v>5390</v>
      </c>
      <c r="C2469" s="66" t="s">
        <v>2989</v>
      </c>
      <c r="D2469" s="67" t="n">
        <v>30196</v>
      </c>
      <c r="E2469" s="66" t="s">
        <v>5374</v>
      </c>
      <c r="F2469" s="66" t="s">
        <v>5375</v>
      </c>
      <c r="G2469" s="65" t="s">
        <v>5391</v>
      </c>
      <c r="H2469" s="66"/>
      <c r="I2469" s="64"/>
      <c r="J2469" s="68"/>
      <c r="K2469" s="67" t="n">
        <v>43680</v>
      </c>
      <c r="L2469" s="11" t="n">
        <v>43682</v>
      </c>
      <c r="M2469" s="10" t="n">
        <f aca="false">L2469-K2469</f>
        <v>2</v>
      </c>
      <c r="N2469" s="9" t="s">
        <v>1056</v>
      </c>
      <c r="O2469" s="13" t="s">
        <v>5385</v>
      </c>
    </row>
    <row r="2470" customFormat="false" ht="17" hidden="false" customHeight="false" outlineLevel="0" collapsed="false">
      <c r="A2470" s="65" t="s">
        <v>45</v>
      </c>
      <c r="B2470" s="65" t="s">
        <v>740</v>
      </c>
      <c r="C2470" s="66" t="s">
        <v>5392</v>
      </c>
      <c r="D2470" s="67" t="n">
        <v>35263</v>
      </c>
      <c r="E2470" s="66" t="s">
        <v>5374</v>
      </c>
      <c r="F2470" s="66" t="s">
        <v>5375</v>
      </c>
      <c r="G2470" s="65" t="s">
        <v>5393</v>
      </c>
      <c r="H2470" s="66"/>
      <c r="I2470" s="64"/>
      <c r="J2470" s="124"/>
      <c r="K2470" s="67" t="n">
        <v>43680</v>
      </c>
      <c r="L2470" s="11" t="n">
        <v>43682</v>
      </c>
      <c r="M2470" s="10" t="n">
        <f aca="false">L2470-K2470</f>
        <v>2</v>
      </c>
      <c r="N2470" s="88" t="s">
        <v>1027</v>
      </c>
      <c r="O2470" s="13" t="s">
        <v>5385</v>
      </c>
    </row>
    <row r="2471" customFormat="false" ht="17" hidden="false" customHeight="false" outlineLevel="0" collapsed="false">
      <c r="A2471" s="64" t="s">
        <v>5394</v>
      </c>
      <c r="B2471" s="65" t="s">
        <v>5395</v>
      </c>
      <c r="C2471" s="66" t="s">
        <v>77</v>
      </c>
      <c r="D2471" s="67" t="n">
        <v>22922</v>
      </c>
      <c r="E2471" s="66" t="s">
        <v>5374</v>
      </c>
      <c r="F2471" s="66" t="s">
        <v>5375</v>
      </c>
      <c r="G2471" s="65" t="s">
        <v>5396</v>
      </c>
      <c r="H2471" s="66"/>
      <c r="I2471" s="64"/>
      <c r="J2471" s="68"/>
      <c r="K2471" s="67" t="n">
        <v>43671</v>
      </c>
      <c r="L2471" s="11" t="n">
        <v>43682</v>
      </c>
      <c r="M2471" s="10" t="n">
        <f aca="false">L2471-K2471</f>
        <v>11</v>
      </c>
      <c r="N2471" s="9" t="s">
        <v>1069</v>
      </c>
      <c r="O2471" s="13" t="s">
        <v>5397</v>
      </c>
    </row>
    <row r="2472" customFormat="false" ht="17" hidden="false" customHeight="false" outlineLevel="0" collapsed="false">
      <c r="A2472" s="13" t="s">
        <v>453</v>
      </c>
      <c r="B2472" s="9" t="s">
        <v>5398</v>
      </c>
      <c r="C2472" s="10" t="s">
        <v>328</v>
      </c>
      <c r="D2472" s="11" t="n">
        <v>33233</v>
      </c>
      <c r="E2472" s="10" t="s">
        <v>5374</v>
      </c>
      <c r="F2472" s="10" t="s">
        <v>5375</v>
      </c>
      <c r="G2472" s="9" t="s">
        <v>481</v>
      </c>
      <c r="H2472" s="10"/>
      <c r="I2472" s="13"/>
      <c r="J2472" s="20"/>
      <c r="K2472" s="11" t="n">
        <v>42832</v>
      </c>
      <c r="L2472" s="11" t="n">
        <v>43682</v>
      </c>
      <c r="M2472" s="10" t="n">
        <f aca="false">L2472-K2472</f>
        <v>850</v>
      </c>
      <c r="N2472" s="9" t="s">
        <v>1027</v>
      </c>
      <c r="O2472" s="13" t="s">
        <v>5385</v>
      </c>
    </row>
    <row r="2473" customFormat="false" ht="34" hidden="false" customHeight="false" outlineLevel="0" collapsed="false">
      <c r="A2473" s="64" t="s">
        <v>1238</v>
      </c>
      <c r="B2473" s="64" t="s">
        <v>5399</v>
      </c>
      <c r="C2473" s="66" t="s">
        <v>143</v>
      </c>
      <c r="D2473" s="67" t="n">
        <v>23248</v>
      </c>
      <c r="E2473" s="66" t="s">
        <v>5374</v>
      </c>
      <c r="F2473" s="66" t="s">
        <v>5375</v>
      </c>
      <c r="G2473" s="65" t="s">
        <v>5400</v>
      </c>
      <c r="H2473" s="66"/>
      <c r="I2473" s="64"/>
      <c r="J2473" s="68"/>
      <c r="K2473" s="67" t="n">
        <v>43678</v>
      </c>
      <c r="L2473" s="11" t="n">
        <v>43682</v>
      </c>
      <c r="M2473" s="10" t="n">
        <f aca="false">L2473-K2473</f>
        <v>4</v>
      </c>
      <c r="N2473" s="88" t="s">
        <v>1069</v>
      </c>
      <c r="O2473" s="13" t="s">
        <v>5385</v>
      </c>
    </row>
    <row r="2474" customFormat="false" ht="17" hidden="false" customHeight="false" outlineLevel="0" collapsed="false">
      <c r="A2474" s="64" t="s">
        <v>790</v>
      </c>
      <c r="B2474" s="65" t="s">
        <v>955</v>
      </c>
      <c r="C2474" s="66" t="s">
        <v>2992</v>
      </c>
      <c r="D2474" s="67" t="n">
        <v>34200</v>
      </c>
      <c r="E2474" s="66" t="s">
        <v>5374</v>
      </c>
      <c r="F2474" s="66" t="s">
        <v>5375</v>
      </c>
      <c r="G2474" s="65" t="s">
        <v>5401</v>
      </c>
      <c r="H2474" s="66"/>
      <c r="I2474" s="64"/>
      <c r="J2474" s="68"/>
      <c r="K2474" s="11" t="n">
        <v>43544</v>
      </c>
      <c r="L2474" s="11" t="n">
        <v>43682</v>
      </c>
      <c r="M2474" s="10" t="n">
        <f aca="false">L2474-K2474</f>
        <v>138</v>
      </c>
      <c r="N2474" s="88" t="s">
        <v>1027</v>
      </c>
      <c r="O2474" s="13" t="s">
        <v>5402</v>
      </c>
    </row>
    <row r="2475" customFormat="false" ht="17" hidden="false" customHeight="false" outlineLevel="0" collapsed="false">
      <c r="A2475" s="64" t="s">
        <v>5403</v>
      </c>
      <c r="B2475" s="65" t="s">
        <v>5404</v>
      </c>
      <c r="C2475" s="66" t="s">
        <v>5405</v>
      </c>
      <c r="D2475" s="67" t="n">
        <v>29819</v>
      </c>
      <c r="E2475" s="66" t="s">
        <v>5374</v>
      </c>
      <c r="F2475" s="66" t="s">
        <v>5375</v>
      </c>
      <c r="G2475" s="65" t="s">
        <v>1253</v>
      </c>
      <c r="H2475" s="10"/>
      <c r="I2475" s="13"/>
      <c r="J2475" s="68"/>
      <c r="K2475" s="67" t="n">
        <v>43635</v>
      </c>
      <c r="L2475" s="11" t="n">
        <v>43682</v>
      </c>
      <c r="M2475" s="10" t="n">
        <f aca="false">L2475-K2475</f>
        <v>47</v>
      </c>
      <c r="N2475" s="9" t="s">
        <v>1056</v>
      </c>
      <c r="O2475" s="13" t="s">
        <v>5385</v>
      </c>
    </row>
    <row r="2476" customFormat="false" ht="17" hidden="false" customHeight="false" outlineLevel="0" collapsed="false">
      <c r="A2476" s="64" t="s">
        <v>1663</v>
      </c>
      <c r="B2476" s="65" t="s">
        <v>608</v>
      </c>
      <c r="C2476" s="66" t="s">
        <v>2591</v>
      </c>
      <c r="D2476" s="67" t="n">
        <v>35802</v>
      </c>
      <c r="E2476" s="66" t="s">
        <v>5374</v>
      </c>
      <c r="F2476" s="66" t="s">
        <v>5375</v>
      </c>
      <c r="G2476" s="65" t="s">
        <v>5406</v>
      </c>
      <c r="H2476" s="66"/>
      <c r="I2476" s="64"/>
      <c r="J2476" s="68"/>
      <c r="K2476" s="67" t="n">
        <v>43326</v>
      </c>
      <c r="L2476" s="11" t="n">
        <v>43682</v>
      </c>
      <c r="M2476" s="10" t="n">
        <f aca="false">L2476-K2476</f>
        <v>356</v>
      </c>
      <c r="N2476" s="9" t="s">
        <v>1027</v>
      </c>
      <c r="O2476" s="13" t="s">
        <v>5407</v>
      </c>
    </row>
    <row r="2477" customFormat="false" ht="34" hidden="false" customHeight="false" outlineLevel="0" collapsed="false">
      <c r="A2477" s="64" t="s">
        <v>5408</v>
      </c>
      <c r="B2477" s="64" t="s">
        <v>5409</v>
      </c>
      <c r="C2477" s="66" t="s">
        <v>5410</v>
      </c>
      <c r="D2477" s="95" t="n">
        <v>28517</v>
      </c>
      <c r="E2477" s="66" t="s">
        <v>5374</v>
      </c>
      <c r="F2477" s="66" t="s">
        <v>5375</v>
      </c>
      <c r="G2477" s="65" t="s">
        <v>5411</v>
      </c>
      <c r="H2477" s="66"/>
      <c r="I2477" s="64"/>
      <c r="J2477" s="68"/>
      <c r="K2477" s="67" t="n">
        <v>43672</v>
      </c>
      <c r="L2477" s="11" t="n">
        <v>43682</v>
      </c>
      <c r="M2477" s="10" t="n">
        <f aca="false">L2477-K2477</f>
        <v>10</v>
      </c>
      <c r="N2477" s="9" t="s">
        <v>1061</v>
      </c>
      <c r="O2477" s="13" t="s">
        <v>5412</v>
      </c>
    </row>
    <row r="2478" customFormat="false" ht="17" hidden="false" customHeight="false" outlineLevel="0" collapsed="false">
      <c r="A2478" s="69" t="s">
        <v>5413</v>
      </c>
      <c r="B2478" s="65" t="s">
        <v>571</v>
      </c>
      <c r="C2478" s="66" t="s">
        <v>258</v>
      </c>
      <c r="D2478" s="95" t="n">
        <v>32537</v>
      </c>
      <c r="E2478" s="66" t="s">
        <v>5374</v>
      </c>
      <c r="F2478" s="66" t="s">
        <v>5375</v>
      </c>
      <c r="G2478" s="65" t="s">
        <v>5201</v>
      </c>
      <c r="H2478" s="66"/>
      <c r="I2478" s="71"/>
      <c r="J2478" s="125"/>
      <c r="K2478" s="67" t="n">
        <v>43571</v>
      </c>
      <c r="L2478" s="11" t="n">
        <v>43682</v>
      </c>
      <c r="M2478" s="10" t="n">
        <f aca="false">L2478-K2478</f>
        <v>111</v>
      </c>
      <c r="N2478" s="9" t="s">
        <v>1061</v>
      </c>
      <c r="O2478" s="13" t="s">
        <v>5414</v>
      </c>
    </row>
    <row r="2479" customFormat="false" ht="51" hidden="false" customHeight="false" outlineLevel="0" collapsed="false">
      <c r="A2479" s="64" t="s">
        <v>5415</v>
      </c>
      <c r="B2479" s="64" t="s">
        <v>1180</v>
      </c>
      <c r="C2479" s="66" t="s">
        <v>5416</v>
      </c>
      <c r="D2479" s="67" t="n">
        <v>32383</v>
      </c>
      <c r="E2479" s="66" t="s">
        <v>5374</v>
      </c>
      <c r="F2479" s="66" t="s">
        <v>5375</v>
      </c>
      <c r="G2479" s="65" t="s">
        <v>5417</v>
      </c>
      <c r="H2479" s="66"/>
      <c r="I2479" s="64"/>
      <c r="J2479" s="68"/>
      <c r="K2479" s="67" t="n">
        <v>43647</v>
      </c>
      <c r="L2479" s="11" t="n">
        <v>43682</v>
      </c>
      <c r="M2479" s="10" t="n">
        <f aca="false">L2479-K2479</f>
        <v>35</v>
      </c>
      <c r="N2479" s="9" t="s">
        <v>1069</v>
      </c>
      <c r="O2479" s="13" t="s">
        <v>5418</v>
      </c>
    </row>
    <row r="2480" customFormat="false" ht="34" hidden="false" customHeight="false" outlineLevel="0" collapsed="false">
      <c r="A2480" s="64" t="s">
        <v>5419</v>
      </c>
      <c r="B2480" s="64" t="s">
        <v>560</v>
      </c>
      <c r="C2480" s="66" t="s">
        <v>1272</v>
      </c>
      <c r="D2480" s="67" t="n">
        <v>22934</v>
      </c>
      <c r="E2480" s="66" t="s">
        <v>5374</v>
      </c>
      <c r="F2480" s="66" t="s">
        <v>5375</v>
      </c>
      <c r="G2480" s="65" t="s">
        <v>5388</v>
      </c>
      <c r="H2480" s="66"/>
      <c r="I2480" s="64"/>
      <c r="J2480" s="68"/>
      <c r="K2480" s="67" t="n">
        <v>43649</v>
      </c>
      <c r="L2480" s="11" t="n">
        <v>43682</v>
      </c>
      <c r="M2480" s="10" t="n">
        <f aca="false">L2480-K2480</f>
        <v>33</v>
      </c>
      <c r="N2480" s="9" t="s">
        <v>1061</v>
      </c>
      <c r="O2480" s="13" t="s">
        <v>5420</v>
      </c>
    </row>
    <row r="2481" customFormat="false" ht="17" hidden="false" customHeight="false" outlineLevel="0" collapsed="false">
      <c r="A2481" s="64" t="s">
        <v>85</v>
      </c>
      <c r="B2481" s="64" t="s">
        <v>5421</v>
      </c>
      <c r="C2481" s="66" t="s">
        <v>2457</v>
      </c>
      <c r="D2481" s="67" t="n">
        <v>25220</v>
      </c>
      <c r="E2481" s="66" t="s">
        <v>5374</v>
      </c>
      <c r="F2481" s="66" t="s">
        <v>5375</v>
      </c>
      <c r="G2481" s="65" t="s">
        <v>766</v>
      </c>
      <c r="H2481" s="66"/>
      <c r="I2481" s="64"/>
      <c r="J2481" s="68"/>
      <c r="K2481" s="67" t="n">
        <v>43473</v>
      </c>
      <c r="L2481" s="11" t="n">
        <v>43682</v>
      </c>
      <c r="M2481" s="10" t="n">
        <f aca="false">L2481-K2481</f>
        <v>209</v>
      </c>
      <c r="N2481" s="9" t="s">
        <v>1027</v>
      </c>
      <c r="O2481" s="13" t="s">
        <v>5414</v>
      </c>
    </row>
    <row r="2482" customFormat="false" ht="17" hidden="false" customHeight="false" outlineLevel="0" collapsed="false">
      <c r="A2482" s="13" t="s">
        <v>344</v>
      </c>
      <c r="B2482" s="9" t="s">
        <v>850</v>
      </c>
      <c r="C2482" s="10" t="s">
        <v>160</v>
      </c>
      <c r="D2482" s="11" t="n">
        <v>30718</v>
      </c>
      <c r="E2482" s="10" t="s">
        <v>5374</v>
      </c>
      <c r="F2482" s="10" t="s">
        <v>5375</v>
      </c>
      <c r="G2482" s="9" t="s">
        <v>5422</v>
      </c>
      <c r="H2482" s="10"/>
      <c r="I2482" s="13"/>
      <c r="J2482" s="20"/>
      <c r="K2482" s="11" t="n">
        <v>43600</v>
      </c>
      <c r="L2482" s="11" t="n">
        <v>43682</v>
      </c>
      <c r="M2482" s="10" t="n">
        <f aca="false">L2482-K2482</f>
        <v>82</v>
      </c>
      <c r="N2482" s="9" t="s">
        <v>1069</v>
      </c>
      <c r="O2482" s="13" t="s">
        <v>5385</v>
      </c>
    </row>
    <row r="2483" customFormat="false" ht="17" hidden="false" customHeight="false" outlineLevel="0" collapsed="false">
      <c r="A2483" s="64" t="s">
        <v>1120</v>
      </c>
      <c r="B2483" s="65" t="s">
        <v>581</v>
      </c>
      <c r="C2483" s="66"/>
      <c r="D2483" s="95" t="n">
        <v>29475</v>
      </c>
      <c r="E2483" s="66" t="s">
        <v>5374</v>
      </c>
      <c r="F2483" s="66" t="s">
        <v>5375</v>
      </c>
      <c r="G2483" s="65" t="s">
        <v>1253</v>
      </c>
      <c r="H2483" s="66"/>
      <c r="I2483" s="64"/>
      <c r="J2483" s="68"/>
      <c r="K2483" s="67" t="n">
        <v>43648</v>
      </c>
      <c r="L2483" s="11" t="n">
        <v>43682</v>
      </c>
      <c r="M2483" s="10" t="n">
        <f aca="false">L2483-K2483</f>
        <v>34</v>
      </c>
      <c r="N2483" s="9" t="s">
        <v>1027</v>
      </c>
      <c r="O2483" s="13" t="s">
        <v>5385</v>
      </c>
    </row>
    <row r="2484" customFormat="false" ht="34" hidden="false" customHeight="false" outlineLevel="0" collapsed="false">
      <c r="A2484" s="64" t="s">
        <v>5423</v>
      </c>
      <c r="B2484" s="65" t="s">
        <v>5424</v>
      </c>
      <c r="C2484" s="66"/>
      <c r="D2484" s="67" t="n">
        <v>31326</v>
      </c>
      <c r="E2484" s="66" t="s">
        <v>5374</v>
      </c>
      <c r="F2484" s="66" t="s">
        <v>5375</v>
      </c>
      <c r="G2484" s="65" t="s">
        <v>5425</v>
      </c>
      <c r="H2484" s="66"/>
      <c r="I2484" s="64"/>
      <c r="J2484" s="68"/>
      <c r="K2484" s="67" t="n">
        <v>43670</v>
      </c>
      <c r="L2484" s="11" t="n">
        <v>43682</v>
      </c>
      <c r="M2484" s="10" t="n">
        <f aca="false">L2484-K2484</f>
        <v>12</v>
      </c>
      <c r="N2484" s="9" t="s">
        <v>1075</v>
      </c>
      <c r="O2484" s="13" t="s">
        <v>5385</v>
      </c>
    </row>
    <row r="2485" customFormat="false" ht="17" hidden="false" customHeight="false" outlineLevel="0" collapsed="false">
      <c r="A2485" s="64" t="s">
        <v>5426</v>
      </c>
      <c r="B2485" s="65" t="s">
        <v>1180</v>
      </c>
      <c r="C2485" s="66"/>
      <c r="D2485" s="67" t="n">
        <v>29130</v>
      </c>
      <c r="E2485" s="66" t="s">
        <v>5374</v>
      </c>
      <c r="F2485" s="66" t="s">
        <v>5375</v>
      </c>
      <c r="G2485" s="65" t="s">
        <v>5427</v>
      </c>
      <c r="H2485" s="66"/>
      <c r="I2485" s="64"/>
      <c r="J2485" s="68"/>
      <c r="K2485" s="67" t="n">
        <v>43662</v>
      </c>
      <c r="L2485" s="11" t="n">
        <v>43682</v>
      </c>
      <c r="M2485" s="10" t="n">
        <f aca="false">L2485-K2485</f>
        <v>20</v>
      </c>
      <c r="N2485" s="9" t="s">
        <v>1061</v>
      </c>
      <c r="O2485" s="13" t="s">
        <v>5402</v>
      </c>
    </row>
    <row r="2486" customFormat="false" ht="17" hidden="false" customHeight="false" outlineLevel="0" collapsed="false">
      <c r="A2486" s="64" t="s">
        <v>5428</v>
      </c>
      <c r="B2486" s="65" t="s">
        <v>1180</v>
      </c>
      <c r="C2486" s="66" t="s">
        <v>5429</v>
      </c>
      <c r="D2486" s="67" t="n">
        <v>32745</v>
      </c>
      <c r="E2486" s="66" t="s">
        <v>5374</v>
      </c>
      <c r="F2486" s="66" t="s">
        <v>5375</v>
      </c>
      <c r="G2486" s="65" t="s">
        <v>5430</v>
      </c>
      <c r="H2486" s="66"/>
      <c r="I2486" s="64"/>
      <c r="J2486" s="68"/>
      <c r="K2486" s="67" t="n">
        <v>43671</v>
      </c>
      <c r="L2486" s="11" t="n">
        <v>43682</v>
      </c>
      <c r="M2486" s="10" t="n">
        <f aca="false">L2486-K2486</f>
        <v>11</v>
      </c>
      <c r="N2486" s="9" t="s">
        <v>1061</v>
      </c>
      <c r="O2486" s="13" t="s">
        <v>5385</v>
      </c>
    </row>
    <row r="2487" customFormat="false" ht="17" hidden="false" customHeight="false" outlineLevel="0" collapsed="false">
      <c r="A2487" s="64" t="s">
        <v>1137</v>
      </c>
      <c r="B2487" s="65" t="s">
        <v>1751</v>
      </c>
      <c r="C2487" s="66" t="s">
        <v>5431</v>
      </c>
      <c r="D2487" s="95" t="n">
        <v>33782</v>
      </c>
      <c r="E2487" s="66" t="s">
        <v>5374</v>
      </c>
      <c r="F2487" s="66" t="s">
        <v>5375</v>
      </c>
      <c r="G2487" s="65" t="s">
        <v>5432</v>
      </c>
      <c r="H2487" s="66"/>
      <c r="I2487" s="64"/>
      <c r="J2487" s="68"/>
      <c r="K2487" s="67" t="n">
        <v>43664</v>
      </c>
      <c r="L2487" s="11" t="n">
        <v>43682</v>
      </c>
      <c r="M2487" s="10" t="n">
        <f aca="false">L2487-K2487</f>
        <v>18</v>
      </c>
      <c r="N2487" s="9" t="s">
        <v>1027</v>
      </c>
      <c r="O2487" s="13" t="s">
        <v>5433</v>
      </c>
    </row>
    <row r="2488" customFormat="false" ht="68" hidden="false" customHeight="false" outlineLevel="0" collapsed="false">
      <c r="A2488" s="64" t="s">
        <v>5434</v>
      </c>
      <c r="B2488" s="65" t="s">
        <v>5435</v>
      </c>
      <c r="C2488" s="66"/>
      <c r="D2488" s="67" t="n">
        <v>23600</v>
      </c>
      <c r="E2488" s="66" t="s">
        <v>5374</v>
      </c>
      <c r="F2488" s="66" t="s">
        <v>5375</v>
      </c>
      <c r="G2488" s="65" t="s">
        <v>5436</v>
      </c>
      <c r="H2488" s="66"/>
      <c r="I2488" s="64"/>
      <c r="J2488" s="68"/>
      <c r="K2488" s="67" t="n">
        <v>43383</v>
      </c>
      <c r="L2488" s="11" t="n">
        <v>43682</v>
      </c>
      <c r="M2488" s="10" t="n">
        <f aca="false">L2488-K2488</f>
        <v>299</v>
      </c>
      <c r="N2488" s="9" t="s">
        <v>1027</v>
      </c>
      <c r="O2488" s="13" t="s">
        <v>5402</v>
      </c>
    </row>
    <row r="2489" customFormat="false" ht="17" hidden="false" customHeight="false" outlineLevel="0" collapsed="false">
      <c r="A2489" s="64" t="s">
        <v>154</v>
      </c>
      <c r="B2489" s="65" t="s">
        <v>1208</v>
      </c>
      <c r="C2489" s="66" t="s">
        <v>5437</v>
      </c>
      <c r="D2489" s="67" t="n">
        <v>32406</v>
      </c>
      <c r="E2489" s="66" t="s">
        <v>5374</v>
      </c>
      <c r="F2489" s="66" t="s">
        <v>5375</v>
      </c>
      <c r="G2489" s="65" t="s">
        <v>5438</v>
      </c>
      <c r="H2489" s="66"/>
      <c r="I2489" s="64"/>
      <c r="J2489" s="68"/>
      <c r="K2489" s="67" t="n">
        <v>43183</v>
      </c>
      <c r="L2489" s="11" t="n">
        <v>43682</v>
      </c>
      <c r="M2489" s="10" t="n">
        <f aca="false">L2489-K2489</f>
        <v>499</v>
      </c>
      <c r="N2489" s="9" t="s">
        <v>1027</v>
      </c>
      <c r="O2489" s="13" t="s">
        <v>5402</v>
      </c>
    </row>
    <row r="2490" customFormat="false" ht="17" hidden="false" customHeight="false" outlineLevel="0" collapsed="false">
      <c r="A2490" s="64" t="s">
        <v>1877</v>
      </c>
      <c r="B2490" s="65" t="s">
        <v>5439</v>
      </c>
      <c r="C2490" s="66" t="s">
        <v>5440</v>
      </c>
      <c r="D2490" s="95" t="n">
        <v>25147</v>
      </c>
      <c r="E2490" s="66" t="s">
        <v>5374</v>
      </c>
      <c r="F2490" s="66" t="s">
        <v>5375</v>
      </c>
      <c r="G2490" s="65" t="s">
        <v>5393</v>
      </c>
      <c r="H2490" s="66"/>
      <c r="I2490" s="64"/>
      <c r="J2490" s="68"/>
      <c r="K2490" s="67" t="n">
        <v>43654</v>
      </c>
      <c r="L2490" s="11" t="n">
        <v>43682</v>
      </c>
      <c r="M2490" s="10" t="n">
        <f aca="false">L2490-K2490</f>
        <v>28</v>
      </c>
      <c r="N2490" s="9" t="s">
        <v>1069</v>
      </c>
      <c r="O2490" s="13" t="s">
        <v>5441</v>
      </c>
    </row>
    <row r="2491" customFormat="false" ht="34" hidden="false" customHeight="false" outlineLevel="0" collapsed="false">
      <c r="A2491" s="64" t="s">
        <v>132</v>
      </c>
      <c r="B2491" s="65" t="s">
        <v>199</v>
      </c>
      <c r="C2491" s="66" t="s">
        <v>125</v>
      </c>
      <c r="D2491" s="67" t="n">
        <v>28153</v>
      </c>
      <c r="E2491" s="66" t="s">
        <v>5374</v>
      </c>
      <c r="F2491" s="66" t="s">
        <v>5375</v>
      </c>
      <c r="G2491" s="65" t="s">
        <v>5442</v>
      </c>
      <c r="H2491" s="66"/>
      <c r="I2491" s="13"/>
      <c r="J2491" s="20"/>
      <c r="K2491" s="67" t="n">
        <v>43167</v>
      </c>
      <c r="L2491" s="11" t="n">
        <v>43682</v>
      </c>
      <c r="M2491" s="10" t="n">
        <f aca="false">L2491-K2491</f>
        <v>515</v>
      </c>
      <c r="N2491" s="9" t="s">
        <v>1027</v>
      </c>
      <c r="O2491" s="13" t="s">
        <v>5407</v>
      </c>
    </row>
    <row r="2492" customFormat="false" ht="17" hidden="false" customHeight="false" outlineLevel="0" collapsed="false">
      <c r="A2492" s="64" t="s">
        <v>5443</v>
      </c>
      <c r="B2492" s="65" t="s">
        <v>5444</v>
      </c>
      <c r="C2492" s="66" t="s">
        <v>5445</v>
      </c>
      <c r="D2492" s="67" t="n">
        <v>35026</v>
      </c>
      <c r="E2492" s="66" t="s">
        <v>5374</v>
      </c>
      <c r="F2492" s="66" t="s">
        <v>5375</v>
      </c>
      <c r="G2492" s="65" t="s">
        <v>5446</v>
      </c>
      <c r="H2492" s="66"/>
      <c r="I2492" s="64"/>
      <c r="J2492" s="68"/>
      <c r="K2492" s="67" t="n">
        <v>43524</v>
      </c>
      <c r="L2492" s="11" t="n">
        <v>43682</v>
      </c>
      <c r="M2492" s="10" t="n">
        <f aca="false">L2492-K2492</f>
        <v>158</v>
      </c>
      <c r="N2492" s="9" t="s">
        <v>1027</v>
      </c>
      <c r="O2492" s="13" t="s">
        <v>5385</v>
      </c>
    </row>
    <row r="2493" customFormat="false" ht="68" hidden="false" customHeight="false" outlineLevel="0" collapsed="false">
      <c r="A2493" s="64" t="s">
        <v>5447</v>
      </c>
      <c r="B2493" s="65" t="s">
        <v>5448</v>
      </c>
      <c r="C2493" s="66" t="s">
        <v>5449</v>
      </c>
      <c r="D2493" s="67" t="n">
        <v>33365</v>
      </c>
      <c r="E2493" s="66" t="s">
        <v>5374</v>
      </c>
      <c r="F2493" s="66" t="s">
        <v>5375</v>
      </c>
      <c r="G2493" s="65" t="s">
        <v>5450</v>
      </c>
      <c r="H2493" s="66"/>
      <c r="I2493" s="64"/>
      <c r="J2493" s="68"/>
      <c r="K2493" s="67" t="n">
        <v>43661</v>
      </c>
      <c r="L2493" s="11" t="n">
        <v>43682</v>
      </c>
      <c r="M2493" s="10" t="n">
        <f aca="false">L2493-K2493</f>
        <v>21</v>
      </c>
      <c r="N2493" s="9" t="s">
        <v>1027</v>
      </c>
      <c r="O2493" s="13" t="s">
        <v>5451</v>
      </c>
    </row>
    <row r="2494" customFormat="false" ht="34" hidden="false" customHeight="false" outlineLevel="0" collapsed="false">
      <c r="A2494" s="13" t="s">
        <v>5452</v>
      </c>
      <c r="B2494" s="9" t="s">
        <v>2490</v>
      </c>
      <c r="C2494" s="10" t="s">
        <v>803</v>
      </c>
      <c r="D2494" s="11" t="n">
        <v>29272</v>
      </c>
      <c r="E2494" s="10" t="s">
        <v>5374</v>
      </c>
      <c r="F2494" s="10" t="s">
        <v>5375</v>
      </c>
      <c r="G2494" s="9" t="s">
        <v>5453</v>
      </c>
      <c r="H2494" s="10"/>
      <c r="I2494" s="13"/>
      <c r="J2494" s="20"/>
      <c r="K2494" s="11" t="n">
        <v>43620</v>
      </c>
      <c r="L2494" s="11" t="n">
        <v>43682</v>
      </c>
      <c r="M2494" s="10" t="n">
        <f aca="false">L2494-K2494</f>
        <v>62</v>
      </c>
      <c r="N2494" s="9" t="s">
        <v>1061</v>
      </c>
      <c r="O2494" s="13" t="s">
        <v>5454</v>
      </c>
    </row>
    <row r="2495" customFormat="false" ht="17" hidden="false" customHeight="false" outlineLevel="0" collapsed="false">
      <c r="A2495" s="64" t="s">
        <v>5455</v>
      </c>
      <c r="B2495" s="65" t="s">
        <v>5456</v>
      </c>
      <c r="C2495" s="66" t="s">
        <v>5457</v>
      </c>
      <c r="D2495" s="67" t="n">
        <v>34703</v>
      </c>
      <c r="E2495" s="66" t="s">
        <v>5374</v>
      </c>
      <c r="F2495" s="66" t="s">
        <v>5375</v>
      </c>
      <c r="G2495" s="65" t="s">
        <v>5432</v>
      </c>
      <c r="H2495" s="66"/>
      <c r="I2495" s="64"/>
      <c r="J2495" s="68"/>
      <c r="K2495" s="67" t="n">
        <v>43680</v>
      </c>
      <c r="L2495" s="11" t="n">
        <v>43682</v>
      </c>
      <c r="M2495" s="10" t="n">
        <f aca="false">L2495-K2495</f>
        <v>2</v>
      </c>
      <c r="N2495" s="9" t="s">
        <v>1027</v>
      </c>
      <c r="O2495" s="13" t="s">
        <v>5385</v>
      </c>
    </row>
    <row r="2496" customFormat="false" ht="34" hidden="false" customHeight="false" outlineLevel="0" collapsed="false">
      <c r="A2496" s="64" t="s">
        <v>5458</v>
      </c>
      <c r="B2496" s="65" t="s">
        <v>1180</v>
      </c>
      <c r="C2496" s="66"/>
      <c r="D2496" s="67" t="n">
        <v>33324</v>
      </c>
      <c r="E2496" s="66" t="s">
        <v>5374</v>
      </c>
      <c r="F2496" s="66" t="s">
        <v>5375</v>
      </c>
      <c r="G2496" s="65" t="s">
        <v>5459</v>
      </c>
      <c r="H2496" s="66"/>
      <c r="I2496" s="64"/>
      <c r="J2496" s="68"/>
      <c r="K2496" s="67" t="n">
        <v>43671</v>
      </c>
      <c r="L2496" s="11" t="n">
        <v>43682</v>
      </c>
      <c r="M2496" s="10" t="n">
        <f aca="false">L2496-K2496</f>
        <v>11</v>
      </c>
      <c r="N2496" s="9" t="s">
        <v>1061</v>
      </c>
      <c r="O2496" s="13" t="s">
        <v>5460</v>
      </c>
    </row>
    <row r="2497" customFormat="false" ht="17" hidden="false" customHeight="false" outlineLevel="0" collapsed="false">
      <c r="A2497" s="64" t="s">
        <v>5461</v>
      </c>
      <c r="B2497" s="65" t="s">
        <v>2658</v>
      </c>
      <c r="C2497" s="66" t="s">
        <v>227</v>
      </c>
      <c r="D2497" s="67" t="n">
        <v>31417</v>
      </c>
      <c r="E2497" s="66" t="s">
        <v>5374</v>
      </c>
      <c r="F2497" s="66" t="s">
        <v>5375</v>
      </c>
      <c r="G2497" s="65" t="s">
        <v>1369</v>
      </c>
      <c r="H2497" s="66"/>
      <c r="I2497" s="64"/>
      <c r="J2497" s="68"/>
      <c r="K2497" s="67" t="n">
        <v>43672</v>
      </c>
      <c r="L2497" s="11" t="n">
        <v>43682</v>
      </c>
      <c r="M2497" s="10" t="n">
        <f aca="false">L2497-K2497</f>
        <v>10</v>
      </c>
      <c r="N2497" s="9" t="s">
        <v>1061</v>
      </c>
      <c r="O2497" s="13" t="s">
        <v>5385</v>
      </c>
    </row>
    <row r="2498" customFormat="false" ht="34" hidden="false" customHeight="false" outlineLevel="0" collapsed="false">
      <c r="A2498" s="64" t="s">
        <v>5462</v>
      </c>
      <c r="B2498" s="65" t="s">
        <v>687</v>
      </c>
      <c r="C2498" s="66" t="s">
        <v>5463</v>
      </c>
      <c r="D2498" s="67" t="n">
        <v>32524</v>
      </c>
      <c r="E2498" s="66" t="s">
        <v>5374</v>
      </c>
      <c r="F2498" s="66" t="s">
        <v>5375</v>
      </c>
      <c r="G2498" s="65" t="s">
        <v>5464</v>
      </c>
      <c r="H2498" s="66"/>
      <c r="I2498" s="64"/>
      <c r="J2498" s="68"/>
      <c r="K2498" s="67" t="n">
        <v>43680</v>
      </c>
      <c r="L2498" s="11" t="n">
        <v>43682</v>
      </c>
      <c r="M2498" s="10" t="n">
        <f aca="false">L2498-K2498</f>
        <v>2</v>
      </c>
      <c r="N2498" s="9" t="s">
        <v>1027</v>
      </c>
      <c r="O2498" s="13" t="s">
        <v>5407</v>
      </c>
    </row>
    <row r="2499" customFormat="false" ht="34" hidden="false" customHeight="false" outlineLevel="0" collapsed="false">
      <c r="A2499" s="64" t="s">
        <v>5462</v>
      </c>
      <c r="B2499" s="65" t="s">
        <v>5465</v>
      </c>
      <c r="C2499" s="66" t="s">
        <v>5466</v>
      </c>
      <c r="D2499" s="67" t="n">
        <v>24663</v>
      </c>
      <c r="E2499" s="66" t="s">
        <v>5374</v>
      </c>
      <c r="F2499" s="66" t="s">
        <v>5375</v>
      </c>
      <c r="G2499" s="65" t="s">
        <v>5467</v>
      </c>
      <c r="H2499" s="66"/>
      <c r="I2499" s="64"/>
      <c r="J2499" s="68"/>
      <c r="K2499" s="67" t="n">
        <v>43666</v>
      </c>
      <c r="L2499" s="11" t="n">
        <v>43682</v>
      </c>
      <c r="M2499" s="10" t="n">
        <f aca="false">L2499-K2499</f>
        <v>16</v>
      </c>
      <c r="N2499" s="9" t="s">
        <v>1075</v>
      </c>
      <c r="O2499" s="13" t="s">
        <v>5468</v>
      </c>
    </row>
    <row r="2500" customFormat="false" ht="17" hidden="false" customHeight="false" outlineLevel="0" collapsed="false">
      <c r="A2500" s="64" t="s">
        <v>1179</v>
      </c>
      <c r="B2500" s="65" t="s">
        <v>5469</v>
      </c>
      <c r="C2500" s="66" t="s">
        <v>4035</v>
      </c>
      <c r="D2500" s="67" t="n">
        <v>23214</v>
      </c>
      <c r="E2500" s="66" t="s">
        <v>5374</v>
      </c>
      <c r="F2500" s="66" t="s">
        <v>5375</v>
      </c>
      <c r="G2500" s="65" t="s">
        <v>5470</v>
      </c>
      <c r="H2500" s="66"/>
      <c r="I2500" s="64"/>
      <c r="J2500" s="68"/>
      <c r="K2500" s="67" t="n">
        <v>43679</v>
      </c>
      <c r="L2500" s="11" t="n">
        <v>43682</v>
      </c>
      <c r="M2500" s="10" t="n">
        <f aca="false">L2500-K2500</f>
        <v>3</v>
      </c>
      <c r="N2500" s="9" t="s">
        <v>1061</v>
      </c>
      <c r="O2500" s="13" t="s">
        <v>5397</v>
      </c>
    </row>
    <row r="2501" customFormat="false" ht="34" hidden="false" customHeight="false" outlineLevel="0" collapsed="false">
      <c r="A2501" s="64" t="s">
        <v>5471</v>
      </c>
      <c r="B2501" s="65" t="s">
        <v>2549</v>
      </c>
      <c r="C2501" s="66"/>
      <c r="D2501" s="67" t="n">
        <v>36105</v>
      </c>
      <c r="E2501" s="66" t="s">
        <v>5374</v>
      </c>
      <c r="F2501" s="66" t="s">
        <v>5375</v>
      </c>
      <c r="G2501" s="65" t="s">
        <v>5472</v>
      </c>
      <c r="H2501" s="66"/>
      <c r="I2501" s="64"/>
      <c r="J2501" s="68"/>
      <c r="K2501" s="67" t="n">
        <v>43489</v>
      </c>
      <c r="L2501" s="11" t="n">
        <v>43682</v>
      </c>
      <c r="M2501" s="10" t="n">
        <f aca="false">L2501-K2501</f>
        <v>193</v>
      </c>
      <c r="N2501" s="9" t="s">
        <v>1027</v>
      </c>
      <c r="O2501" s="13" t="s">
        <v>5402</v>
      </c>
    </row>
    <row r="2502" customFormat="false" ht="17" hidden="false" customHeight="false" outlineLevel="0" collapsed="false">
      <c r="A2502" s="64" t="s">
        <v>5473</v>
      </c>
      <c r="B2502" s="65" t="s">
        <v>5474</v>
      </c>
      <c r="C2502" s="66" t="s">
        <v>5475</v>
      </c>
      <c r="D2502" s="67" t="n">
        <v>33991</v>
      </c>
      <c r="E2502" s="66" t="s">
        <v>5374</v>
      </c>
      <c r="F2502" s="66" t="s">
        <v>5375</v>
      </c>
      <c r="G2502" s="65" t="s">
        <v>5476</v>
      </c>
      <c r="H2502" s="66"/>
      <c r="I2502" s="64"/>
      <c r="J2502" s="68"/>
      <c r="K2502" s="67" t="n">
        <v>43183</v>
      </c>
      <c r="L2502" s="11" t="n">
        <v>43682</v>
      </c>
      <c r="M2502" s="10" t="n">
        <f aca="false">L2502-K2502</f>
        <v>499</v>
      </c>
      <c r="N2502" s="9" t="s">
        <v>1027</v>
      </c>
      <c r="O2502" s="13" t="s">
        <v>5414</v>
      </c>
    </row>
    <row r="2503" customFormat="false" ht="17" hidden="false" customHeight="false" outlineLevel="0" collapsed="false">
      <c r="A2503" s="64" t="s">
        <v>5477</v>
      </c>
      <c r="B2503" s="65" t="s">
        <v>5478</v>
      </c>
      <c r="C2503" s="66"/>
      <c r="D2503" s="67" t="n">
        <v>27687</v>
      </c>
      <c r="E2503" s="66" t="s">
        <v>5374</v>
      </c>
      <c r="F2503" s="66" t="s">
        <v>5375</v>
      </c>
      <c r="G2503" s="65" t="s">
        <v>5479</v>
      </c>
      <c r="H2503" s="66"/>
      <c r="I2503" s="64"/>
      <c r="J2503" s="68"/>
      <c r="K2503" s="67" t="n">
        <v>43476</v>
      </c>
      <c r="L2503" s="11" t="n">
        <v>43682</v>
      </c>
      <c r="M2503" s="10" t="n">
        <f aca="false">L2503-K2503</f>
        <v>206</v>
      </c>
      <c r="N2503" s="9" t="s">
        <v>1061</v>
      </c>
      <c r="O2503" s="13" t="s">
        <v>5451</v>
      </c>
    </row>
    <row r="2504" customFormat="false" ht="17" hidden="false" customHeight="false" outlineLevel="0" collapsed="false">
      <c r="A2504" s="64" t="s">
        <v>823</v>
      </c>
      <c r="B2504" s="64" t="s">
        <v>5480</v>
      </c>
      <c r="C2504" s="66" t="s">
        <v>5466</v>
      </c>
      <c r="D2504" s="67" t="n">
        <v>30662</v>
      </c>
      <c r="E2504" s="66" t="s">
        <v>5374</v>
      </c>
      <c r="F2504" s="66" t="s">
        <v>5375</v>
      </c>
      <c r="G2504" s="65" t="s">
        <v>5481</v>
      </c>
      <c r="H2504" s="66"/>
      <c r="I2504" s="64"/>
      <c r="J2504" s="68"/>
      <c r="K2504" s="67" t="n">
        <v>43681</v>
      </c>
      <c r="L2504" s="11" t="n">
        <v>43682</v>
      </c>
      <c r="M2504" s="10" t="n">
        <f aca="false">L2504-K2504</f>
        <v>1</v>
      </c>
      <c r="N2504" s="9" t="s">
        <v>1056</v>
      </c>
      <c r="O2504" s="13" t="s">
        <v>5454</v>
      </c>
    </row>
    <row r="2505" customFormat="false" ht="51" hidden="false" customHeight="false" outlineLevel="0" collapsed="false">
      <c r="A2505" s="77" t="s">
        <v>4509</v>
      </c>
      <c r="B2505" s="65" t="s">
        <v>5482</v>
      </c>
      <c r="C2505" s="66" t="s">
        <v>5483</v>
      </c>
      <c r="D2505" s="67" t="n">
        <v>34320</v>
      </c>
      <c r="E2505" s="66" t="s">
        <v>5374</v>
      </c>
      <c r="F2505" s="66" t="s">
        <v>5375</v>
      </c>
      <c r="G2505" s="65" t="s">
        <v>5484</v>
      </c>
      <c r="H2505" s="66"/>
      <c r="I2505" s="92"/>
      <c r="J2505" s="93"/>
      <c r="K2505" s="67" t="n">
        <v>43630</v>
      </c>
      <c r="L2505" s="11" t="n">
        <v>43682</v>
      </c>
      <c r="M2505" s="10" t="n">
        <f aca="false">L2505-K2505</f>
        <v>52</v>
      </c>
      <c r="N2505" s="9" t="s">
        <v>1027</v>
      </c>
      <c r="O2505" s="13" t="s">
        <v>5385</v>
      </c>
    </row>
    <row r="2506" customFormat="false" ht="34" hidden="false" customHeight="false" outlineLevel="0" collapsed="false">
      <c r="A2506" s="77" t="s">
        <v>3099</v>
      </c>
      <c r="B2506" s="65" t="s">
        <v>807</v>
      </c>
      <c r="C2506" s="66"/>
      <c r="D2506" s="67" t="n">
        <v>28915</v>
      </c>
      <c r="E2506" s="66" t="s">
        <v>5374</v>
      </c>
      <c r="F2506" s="66" t="s">
        <v>5375</v>
      </c>
      <c r="G2506" s="65" t="s">
        <v>5485</v>
      </c>
      <c r="H2506" s="66"/>
      <c r="I2506" s="92"/>
      <c r="J2506" s="93"/>
      <c r="K2506" s="67" t="n">
        <v>43672</v>
      </c>
      <c r="L2506" s="11" t="n">
        <v>43682</v>
      </c>
      <c r="M2506" s="10" t="n">
        <f aca="false">L2506-K2506</f>
        <v>10</v>
      </c>
      <c r="N2506" s="9" t="s">
        <v>1027</v>
      </c>
      <c r="O2506" s="13" t="s">
        <v>5402</v>
      </c>
    </row>
    <row r="2507" customFormat="false" ht="34" hidden="false" customHeight="false" outlineLevel="0" collapsed="false">
      <c r="A2507" s="24" t="s">
        <v>2173</v>
      </c>
      <c r="B2507" s="9" t="s">
        <v>5486</v>
      </c>
      <c r="C2507" s="10"/>
      <c r="D2507" s="11" t="n">
        <v>22886</v>
      </c>
      <c r="E2507" s="10" t="s">
        <v>5374</v>
      </c>
      <c r="F2507" s="10" t="s">
        <v>5375</v>
      </c>
      <c r="G2507" s="9" t="s">
        <v>5487</v>
      </c>
      <c r="H2507" s="10"/>
      <c r="I2507" s="30"/>
      <c r="J2507" s="94"/>
      <c r="K2507" s="11" t="n">
        <v>43322</v>
      </c>
      <c r="L2507" s="11" t="n">
        <v>43682</v>
      </c>
      <c r="M2507" s="10" t="n">
        <f aca="false">L2507-K2507</f>
        <v>360</v>
      </c>
      <c r="N2507" s="9" t="s">
        <v>1027</v>
      </c>
      <c r="O2507" s="13" t="s">
        <v>5488</v>
      </c>
    </row>
    <row r="2508" customFormat="false" ht="17" hidden="false" customHeight="false" outlineLevel="0" collapsed="false">
      <c r="A2508" s="77" t="s">
        <v>4561</v>
      </c>
      <c r="B2508" s="65" t="s">
        <v>176</v>
      </c>
      <c r="C2508" s="66" t="s">
        <v>5489</v>
      </c>
      <c r="D2508" s="67" t="n">
        <v>35338</v>
      </c>
      <c r="E2508" s="66" t="s">
        <v>5374</v>
      </c>
      <c r="F2508" s="66" t="s">
        <v>5375</v>
      </c>
      <c r="G2508" s="65" t="s">
        <v>2706</v>
      </c>
      <c r="H2508" s="66"/>
      <c r="I2508" s="67"/>
      <c r="J2508" s="96"/>
      <c r="K2508" s="67" t="n">
        <v>43590</v>
      </c>
      <c r="L2508" s="11" t="n">
        <v>43682</v>
      </c>
      <c r="M2508" s="10" t="n">
        <f aca="false">L2508-K2508</f>
        <v>92</v>
      </c>
      <c r="N2508" s="9" t="s">
        <v>1075</v>
      </c>
      <c r="O2508" s="13" t="s">
        <v>5488</v>
      </c>
    </row>
    <row r="2509" customFormat="false" ht="51" hidden="false" customHeight="false" outlineLevel="0" collapsed="false">
      <c r="A2509" s="77" t="s">
        <v>2204</v>
      </c>
      <c r="B2509" s="65" t="s">
        <v>5490</v>
      </c>
      <c r="C2509" s="66" t="s">
        <v>2763</v>
      </c>
      <c r="D2509" s="95" t="n">
        <v>32443</v>
      </c>
      <c r="E2509" s="66" t="s">
        <v>5374</v>
      </c>
      <c r="F2509" s="66" t="s">
        <v>5375</v>
      </c>
      <c r="G2509" s="65" t="s">
        <v>5491</v>
      </c>
      <c r="H2509" s="66"/>
      <c r="I2509" s="67"/>
      <c r="J2509" s="93"/>
      <c r="K2509" s="67" t="n">
        <v>43661</v>
      </c>
      <c r="L2509" s="11" t="n">
        <v>43682</v>
      </c>
      <c r="M2509" s="10" t="n">
        <f aca="false">L2509-K2509</f>
        <v>21</v>
      </c>
      <c r="N2509" s="9" t="s">
        <v>1027</v>
      </c>
      <c r="O2509" s="13" t="s">
        <v>5385</v>
      </c>
    </row>
    <row r="2510" customFormat="false" ht="17" hidden="false" customHeight="false" outlineLevel="0" collapsed="false">
      <c r="A2510" s="1" t="s">
        <v>654</v>
      </c>
      <c r="B2510" s="1" t="s">
        <v>453</v>
      </c>
      <c r="C2510" s="45"/>
      <c r="D2510" s="51"/>
      <c r="E2510" s="45" t="s">
        <v>3813</v>
      </c>
      <c r="F2510" s="45" t="s">
        <v>5492</v>
      </c>
      <c r="G2510" s="1" t="s">
        <v>5493</v>
      </c>
      <c r="H2510" s="45"/>
      <c r="I2510" s="50"/>
      <c r="J2510" s="100"/>
      <c r="K2510" s="50" t="n">
        <v>43801</v>
      </c>
      <c r="L2510" s="50" t="n">
        <v>43819</v>
      </c>
      <c r="M2510" s="2" t="n">
        <f aca="false">_xlfn.DAYS(L2510, K2510)</f>
        <v>18</v>
      </c>
    </row>
    <row r="2511" customFormat="false" ht="17" hidden="false" customHeight="false" outlineLevel="0" collapsed="false">
      <c r="A2511" s="1" t="s">
        <v>5494</v>
      </c>
      <c r="B2511" s="1" t="s">
        <v>5495</v>
      </c>
      <c r="C2511" s="45"/>
      <c r="D2511" s="45"/>
      <c r="E2511" s="45" t="s">
        <v>3813</v>
      </c>
      <c r="F2511" s="45" t="s">
        <v>5496</v>
      </c>
      <c r="G2511" s="1" t="s">
        <v>5105</v>
      </c>
      <c r="H2511" s="45"/>
      <c r="I2511" s="50"/>
      <c r="J2511" s="53" t="n">
        <v>250000</v>
      </c>
      <c r="K2511" s="50" t="n">
        <v>43816</v>
      </c>
      <c r="L2511" s="50" t="n">
        <v>43819</v>
      </c>
      <c r="M2511" s="2" t="n">
        <f aca="false">_xlfn.DAYS(L2511, K2511)</f>
        <v>3</v>
      </c>
    </row>
    <row r="2512" customFormat="false" ht="17" hidden="false" customHeight="false" outlineLevel="0" collapsed="false">
      <c r="A2512" s="1" t="s">
        <v>5497</v>
      </c>
      <c r="B2512" s="1" t="s">
        <v>5498</v>
      </c>
      <c r="C2512" s="45"/>
      <c r="D2512" s="45"/>
      <c r="E2512" s="45" t="s">
        <v>3813</v>
      </c>
      <c r="F2512" s="45" t="s">
        <v>5492</v>
      </c>
      <c r="G2512" s="1" t="s">
        <v>738</v>
      </c>
      <c r="H2512" s="45"/>
      <c r="I2512" s="50"/>
      <c r="J2512" s="53"/>
      <c r="K2512" s="50" t="n">
        <v>43463</v>
      </c>
      <c r="L2512" s="50" t="n">
        <v>43819</v>
      </c>
      <c r="M2512" s="2" t="n">
        <f aca="false">_xlfn.DAYS(L2512, K2512)</f>
        <v>356</v>
      </c>
    </row>
    <row r="2513" customFormat="false" ht="17" hidden="false" customHeight="false" outlineLevel="0" collapsed="false">
      <c r="A2513" s="1" t="s">
        <v>3652</v>
      </c>
      <c r="B2513" s="1" t="s">
        <v>5499</v>
      </c>
      <c r="D2513" s="50"/>
      <c r="E2513" s="2" t="s">
        <v>3813</v>
      </c>
      <c r="F2513" s="2" t="s">
        <v>5492</v>
      </c>
      <c r="G2513" s="1" t="s">
        <v>481</v>
      </c>
      <c r="I2513" s="50"/>
      <c r="J2513" s="53" t="n">
        <v>1000000</v>
      </c>
      <c r="K2513" s="50" t="n">
        <v>43438</v>
      </c>
      <c r="L2513" s="50" t="n">
        <v>43819</v>
      </c>
      <c r="M2513" s="2" t="n">
        <f aca="false">_xlfn.DAYS(L2513, K2513)</f>
        <v>381</v>
      </c>
    </row>
    <row r="2514" customFormat="false" ht="17" hidden="false" customHeight="false" outlineLevel="0" collapsed="false">
      <c r="A2514" s="18" t="s">
        <v>173</v>
      </c>
      <c r="B2514" s="1" t="s">
        <v>5500</v>
      </c>
      <c r="C2514" s="45"/>
      <c r="D2514" s="45"/>
      <c r="E2514" s="45" t="s">
        <v>3813</v>
      </c>
      <c r="F2514" s="45" t="s">
        <v>5501</v>
      </c>
      <c r="G2514" s="1" t="s">
        <v>5502</v>
      </c>
      <c r="H2514" s="45"/>
      <c r="I2514" s="50"/>
      <c r="J2514" s="63" t="s">
        <v>5503</v>
      </c>
      <c r="K2514" s="50" t="n">
        <v>43455</v>
      </c>
      <c r="L2514" s="50" t="n">
        <v>43819</v>
      </c>
      <c r="M2514" s="2" t="n">
        <f aca="false">_xlfn.DAYS(L2514, K2514)</f>
        <v>364</v>
      </c>
      <c r="N2514" s="17"/>
    </row>
    <row r="2515" customFormat="false" ht="34" hidden="false" customHeight="false" outlineLevel="0" collapsed="false">
      <c r="A2515" s="13" t="s">
        <v>233</v>
      </c>
      <c r="B2515" s="9" t="s">
        <v>2371</v>
      </c>
      <c r="C2515" s="10"/>
      <c r="E2515" s="10" t="s">
        <v>5504</v>
      </c>
      <c r="F2515" s="10" t="s">
        <v>5505</v>
      </c>
      <c r="G2515" s="13" t="s">
        <v>1253</v>
      </c>
      <c r="H2515" s="10"/>
      <c r="J2515" s="20" t="s">
        <v>5239</v>
      </c>
      <c r="K2515" s="11" t="n">
        <v>43378</v>
      </c>
      <c r="L2515" s="11" t="n">
        <v>43748</v>
      </c>
      <c r="M2515" s="2" t="n">
        <f aca="false">_xlfn.DAYS(L2515, K2515)</f>
        <v>370</v>
      </c>
      <c r="N2515" s="9" t="s">
        <v>5506</v>
      </c>
      <c r="O2515" s="13"/>
      <c r="P2515" s="13"/>
    </row>
    <row r="2516" customFormat="false" ht="34" hidden="false" customHeight="false" outlineLevel="0" collapsed="false">
      <c r="A2516" s="21" t="s">
        <v>317</v>
      </c>
      <c r="B2516" s="9" t="s">
        <v>258</v>
      </c>
      <c r="C2516" s="10"/>
      <c r="E2516" s="10" t="s">
        <v>5504</v>
      </c>
      <c r="F2516" s="10" t="s">
        <v>5507</v>
      </c>
      <c r="G2516" s="112" t="s">
        <v>546</v>
      </c>
      <c r="H2516" s="10"/>
      <c r="J2516" s="62" t="s">
        <v>5239</v>
      </c>
      <c r="K2516" s="11" t="n">
        <v>43729</v>
      </c>
      <c r="L2516" s="11" t="n">
        <v>43748</v>
      </c>
      <c r="M2516" s="2" t="n">
        <f aca="false">_xlfn.DAYS(L2516, K2516)</f>
        <v>19</v>
      </c>
      <c r="N2516" s="9"/>
      <c r="O2516" s="13"/>
      <c r="P2516" s="13"/>
    </row>
    <row r="2517" customFormat="false" ht="34" hidden="false" customHeight="false" outlineLevel="0" collapsed="false">
      <c r="A2517" s="13" t="s">
        <v>5508</v>
      </c>
      <c r="B2517" s="13" t="s">
        <v>2366</v>
      </c>
      <c r="C2517" s="10"/>
      <c r="E2517" s="10" t="s">
        <v>5504</v>
      </c>
      <c r="F2517" s="10" t="s">
        <v>5509</v>
      </c>
      <c r="G2517" s="13" t="s">
        <v>5510</v>
      </c>
      <c r="H2517" s="10"/>
      <c r="J2517" s="40" t="s">
        <v>5239</v>
      </c>
      <c r="K2517" s="11" t="n">
        <v>43664</v>
      </c>
      <c r="L2517" s="11" t="n">
        <v>43748</v>
      </c>
      <c r="M2517" s="2" t="n">
        <f aca="false">_xlfn.DAYS(L2517, K2517)</f>
        <v>84</v>
      </c>
      <c r="N2517" s="9"/>
      <c r="O2517" s="13"/>
      <c r="P2517" s="13"/>
    </row>
    <row r="2518" customFormat="false" ht="34" hidden="false" customHeight="false" outlineLevel="0" collapsed="false">
      <c r="A2518" s="13" t="s">
        <v>1699</v>
      </c>
      <c r="B2518" s="13" t="s">
        <v>5511</v>
      </c>
      <c r="C2518" s="10"/>
      <c r="E2518" s="10" t="s">
        <v>5504</v>
      </c>
      <c r="F2518" s="10" t="s">
        <v>5509</v>
      </c>
      <c r="G2518" s="13" t="s">
        <v>4059</v>
      </c>
      <c r="H2518" s="10"/>
      <c r="J2518" s="19" t="n">
        <v>5000</v>
      </c>
      <c r="K2518" s="11" t="n">
        <v>43699</v>
      </c>
      <c r="L2518" s="11" t="n">
        <v>43748</v>
      </c>
      <c r="M2518" s="2" t="n">
        <f aca="false">_xlfn.DAYS(L2518, K2518)</f>
        <v>49</v>
      </c>
      <c r="N2518" s="9" t="s">
        <v>5512</v>
      </c>
      <c r="O2518" s="13"/>
      <c r="P2518" s="13"/>
    </row>
    <row r="2519" customFormat="false" ht="34" hidden="false" customHeight="false" outlineLevel="0" collapsed="false">
      <c r="A2519" s="13" t="s">
        <v>5513</v>
      </c>
      <c r="B2519" s="13" t="s">
        <v>5514</v>
      </c>
      <c r="C2519" s="10"/>
      <c r="E2519" s="10" t="s">
        <v>5504</v>
      </c>
      <c r="F2519" s="10" t="s">
        <v>5509</v>
      </c>
      <c r="G2519" s="13" t="s">
        <v>5515</v>
      </c>
      <c r="H2519" s="10"/>
      <c r="J2519" s="19" t="n">
        <v>20000</v>
      </c>
      <c r="K2519" s="11" t="n">
        <v>43668</v>
      </c>
      <c r="L2519" s="11" t="n">
        <v>43748</v>
      </c>
      <c r="M2519" s="2" t="n">
        <f aca="false">_xlfn.DAYS(L2519, K2519)</f>
        <v>80</v>
      </c>
      <c r="N2519" s="9"/>
      <c r="O2519" s="13"/>
      <c r="P2519" s="13"/>
    </row>
    <row r="2520" customFormat="false" ht="34" hidden="false" customHeight="false" outlineLevel="0" collapsed="false">
      <c r="A2520" s="13" t="s">
        <v>1727</v>
      </c>
      <c r="B2520" s="13" t="s">
        <v>155</v>
      </c>
      <c r="C2520" s="10"/>
      <c r="E2520" s="10" t="s">
        <v>5504</v>
      </c>
      <c r="F2520" s="10" t="s">
        <v>5516</v>
      </c>
      <c r="G2520" s="13" t="s">
        <v>5517</v>
      </c>
      <c r="H2520" s="10"/>
      <c r="J2520" s="40" t="s">
        <v>5239</v>
      </c>
      <c r="K2520" s="11" t="n">
        <v>43673</v>
      </c>
      <c r="L2520" s="11" t="n">
        <v>43748</v>
      </c>
      <c r="M2520" s="2" t="n">
        <f aca="false">_xlfn.DAYS(L2520, K2520)</f>
        <v>75</v>
      </c>
      <c r="N2520" s="9"/>
      <c r="O2520" s="13"/>
      <c r="P2520" s="13"/>
    </row>
    <row r="2521" customFormat="false" ht="51" hidden="false" customHeight="false" outlineLevel="0" collapsed="false">
      <c r="A2521" s="13" t="s">
        <v>4380</v>
      </c>
      <c r="B2521" s="13" t="s">
        <v>1030</v>
      </c>
      <c r="C2521" s="11"/>
      <c r="E2521" s="10" t="s">
        <v>5504</v>
      </c>
      <c r="F2521" s="10" t="s">
        <v>5509</v>
      </c>
      <c r="G2521" s="13" t="s">
        <v>481</v>
      </c>
      <c r="H2521" s="10"/>
      <c r="J2521" s="19" t="s">
        <v>5239</v>
      </c>
      <c r="K2521" s="11" t="n">
        <v>42828</v>
      </c>
      <c r="L2521" s="11" t="n">
        <v>43748</v>
      </c>
      <c r="M2521" s="2" t="n">
        <f aca="false">_xlfn.DAYS(L2521, K2521)</f>
        <v>920</v>
      </c>
      <c r="N2521" s="9" t="s">
        <v>5518</v>
      </c>
      <c r="O2521" s="13"/>
      <c r="P2521" s="13"/>
    </row>
    <row r="2522" customFormat="false" ht="51" hidden="false" customHeight="false" outlineLevel="0" collapsed="false">
      <c r="A2522" s="13" t="s">
        <v>4380</v>
      </c>
      <c r="B2522" s="9" t="s">
        <v>5519</v>
      </c>
      <c r="C2522" s="10"/>
      <c r="E2522" s="10" t="s">
        <v>5504</v>
      </c>
      <c r="F2522" s="10" t="s">
        <v>5509</v>
      </c>
      <c r="G2522" s="13" t="s">
        <v>5520</v>
      </c>
      <c r="H2522" s="10"/>
      <c r="J2522" s="20" t="s">
        <v>5239</v>
      </c>
      <c r="K2522" s="11" t="n">
        <v>43157</v>
      </c>
      <c r="L2522" s="11" t="n">
        <v>43748</v>
      </c>
      <c r="M2522" s="2" t="n">
        <f aca="false">_xlfn.DAYS(L2522, K2522)</f>
        <v>591</v>
      </c>
      <c r="N2522" s="9" t="s">
        <v>5521</v>
      </c>
      <c r="O2522" s="13"/>
      <c r="P2522" s="13"/>
    </row>
    <row r="2523" customFormat="false" ht="34" hidden="false" customHeight="false" outlineLevel="0" collapsed="false">
      <c r="A2523" s="13" t="s">
        <v>408</v>
      </c>
      <c r="B2523" s="9" t="s">
        <v>5522</v>
      </c>
      <c r="C2523" s="10"/>
      <c r="E2523" s="10" t="s">
        <v>5504</v>
      </c>
      <c r="F2523" s="10" t="s">
        <v>5509</v>
      </c>
      <c r="G2523" s="13" t="s">
        <v>5523</v>
      </c>
      <c r="H2523" s="10"/>
      <c r="J2523" s="20" t="n">
        <v>10000</v>
      </c>
      <c r="K2523" s="11" t="n">
        <v>43664</v>
      </c>
      <c r="L2523" s="11" t="n">
        <v>43748</v>
      </c>
      <c r="M2523" s="2" t="n">
        <f aca="false">_xlfn.DAYS(L2523, K2523)</f>
        <v>84</v>
      </c>
      <c r="N2523" s="9"/>
      <c r="O2523" s="13"/>
      <c r="P2523" s="13"/>
    </row>
    <row r="2524" customFormat="false" ht="34" hidden="false" customHeight="false" outlineLevel="0" collapsed="false">
      <c r="A2524" s="13" t="s">
        <v>5524</v>
      </c>
      <c r="B2524" s="9" t="s">
        <v>918</v>
      </c>
      <c r="C2524" s="10"/>
      <c r="E2524" s="10" t="s">
        <v>5504</v>
      </c>
      <c r="F2524" s="10" t="s">
        <v>5509</v>
      </c>
      <c r="G2524" s="13" t="s">
        <v>5525</v>
      </c>
      <c r="H2524" s="10"/>
      <c r="J2524" s="20" t="n">
        <v>5000</v>
      </c>
      <c r="K2524" s="11" t="n">
        <v>43726</v>
      </c>
      <c r="L2524" s="11" t="n">
        <v>43748</v>
      </c>
      <c r="M2524" s="2" t="n">
        <f aca="false">_xlfn.DAYS(L2524, K2524)</f>
        <v>22</v>
      </c>
      <c r="N2524" s="9"/>
      <c r="O2524" s="13"/>
      <c r="P2524" s="13"/>
    </row>
    <row r="2525" customFormat="false" ht="34" hidden="false" customHeight="false" outlineLevel="0" collapsed="false">
      <c r="A2525" s="13" t="s">
        <v>2561</v>
      </c>
      <c r="B2525" s="9" t="s">
        <v>228</v>
      </c>
      <c r="C2525" s="10"/>
      <c r="E2525" s="10" t="s">
        <v>5504</v>
      </c>
      <c r="F2525" s="10" t="s">
        <v>5509</v>
      </c>
      <c r="G2525" s="13" t="s">
        <v>5526</v>
      </c>
      <c r="H2525" s="10"/>
      <c r="J2525" s="20" t="s">
        <v>5239</v>
      </c>
      <c r="K2525" s="11" t="n">
        <v>43700</v>
      </c>
      <c r="L2525" s="11" t="n">
        <v>43748</v>
      </c>
      <c r="M2525" s="2" t="n">
        <f aca="false">_xlfn.DAYS(L2525, K2525)</f>
        <v>48</v>
      </c>
      <c r="N2525" s="9"/>
      <c r="O2525" s="13"/>
      <c r="P2525" s="13"/>
    </row>
    <row r="2526" customFormat="false" ht="51" hidden="false" customHeight="false" outlineLevel="0" collapsed="false">
      <c r="A2526" s="21" t="s">
        <v>2366</v>
      </c>
      <c r="B2526" s="9" t="s">
        <v>238</v>
      </c>
      <c r="C2526" s="10"/>
      <c r="E2526" s="10" t="s">
        <v>5504</v>
      </c>
      <c r="F2526" s="10" t="s">
        <v>5509</v>
      </c>
      <c r="G2526" s="22" t="s">
        <v>5527</v>
      </c>
      <c r="H2526" s="10"/>
      <c r="J2526" s="23" t="s">
        <v>5239</v>
      </c>
      <c r="K2526" s="11" t="n">
        <v>43589</v>
      </c>
      <c r="L2526" s="11" t="n">
        <v>43748</v>
      </c>
      <c r="M2526" s="2" t="n">
        <f aca="false">_xlfn.DAYS(L2526, K2526)</f>
        <v>159</v>
      </c>
      <c r="N2526" s="9" t="s">
        <v>5528</v>
      </c>
      <c r="O2526" s="13"/>
      <c r="P2526" s="13"/>
    </row>
    <row r="2527" customFormat="false" ht="34" hidden="false" customHeight="false" outlineLevel="0" collapsed="false">
      <c r="A2527" s="13" t="s">
        <v>469</v>
      </c>
      <c r="B2527" s="9" t="s">
        <v>5529</v>
      </c>
      <c r="C2527" s="10"/>
      <c r="E2527" s="10" t="s">
        <v>5504</v>
      </c>
      <c r="F2527" s="10" t="s">
        <v>5509</v>
      </c>
      <c r="G2527" s="13" t="s">
        <v>5530</v>
      </c>
      <c r="H2527" s="10"/>
      <c r="J2527" s="20" t="s">
        <v>5239</v>
      </c>
      <c r="K2527" s="11" t="n">
        <v>43258</v>
      </c>
      <c r="L2527" s="11" t="n">
        <v>43748</v>
      </c>
      <c r="M2527" s="2" t="n">
        <f aca="false">_xlfn.DAYS(L2527, K2527)</f>
        <v>490</v>
      </c>
      <c r="N2527" s="9" t="s">
        <v>5531</v>
      </c>
      <c r="O2527" s="13"/>
      <c r="P2527" s="13"/>
    </row>
    <row r="2528" customFormat="false" ht="34" hidden="false" customHeight="false" outlineLevel="0" collapsed="false">
      <c r="A2528" s="13" t="s">
        <v>5532</v>
      </c>
      <c r="B2528" s="9" t="s">
        <v>303</v>
      </c>
      <c r="C2528" s="10"/>
      <c r="E2528" s="10" t="s">
        <v>5504</v>
      </c>
      <c r="F2528" s="10" t="s">
        <v>5509</v>
      </c>
      <c r="G2528" s="13" t="s">
        <v>1366</v>
      </c>
      <c r="H2528" s="10"/>
      <c r="J2528" s="20" t="n">
        <v>150000</v>
      </c>
      <c r="K2528" s="11" t="n">
        <v>43745</v>
      </c>
      <c r="L2528" s="11" t="n">
        <v>43748</v>
      </c>
      <c r="M2528" s="2" t="n">
        <f aca="false">_xlfn.DAYS(L2528, K2528)</f>
        <v>3</v>
      </c>
      <c r="N2528" s="9"/>
      <c r="O2528" s="13"/>
      <c r="P2528" s="13"/>
    </row>
    <row r="2529" customFormat="false" ht="34" hidden="false" customHeight="false" outlineLevel="0" collapsed="false">
      <c r="A2529" s="13" t="s">
        <v>213</v>
      </c>
      <c r="B2529" s="9" t="s">
        <v>5533</v>
      </c>
      <c r="C2529" s="10"/>
      <c r="E2529" s="10" t="s">
        <v>5504</v>
      </c>
      <c r="F2529" s="10" t="s">
        <v>5509</v>
      </c>
      <c r="G2529" s="13" t="s">
        <v>5534</v>
      </c>
      <c r="H2529" s="10"/>
      <c r="J2529" s="10" t="s">
        <v>5535</v>
      </c>
      <c r="K2529" s="11" t="n">
        <v>43496</v>
      </c>
      <c r="L2529" s="11" t="n">
        <v>43748</v>
      </c>
      <c r="M2529" s="2" t="n">
        <f aca="false">_xlfn.DAYS(L2529, K2529)</f>
        <v>252</v>
      </c>
      <c r="N2529" s="9" t="s">
        <v>5536</v>
      </c>
      <c r="O2529" s="13"/>
      <c r="P2529" s="13"/>
    </row>
    <row r="2530" customFormat="false" ht="51" hidden="false" customHeight="false" outlineLevel="0" collapsed="false">
      <c r="A2530" s="9" t="s">
        <v>5537</v>
      </c>
      <c r="B2530" s="9" t="s">
        <v>259</v>
      </c>
      <c r="C2530" s="10" t="s">
        <v>5538</v>
      </c>
      <c r="D2530" s="11"/>
      <c r="E2530" s="10" t="s">
        <v>344</v>
      </c>
      <c r="F2530" s="10"/>
      <c r="G2530" s="21" t="s">
        <v>5539</v>
      </c>
      <c r="H2530" s="9"/>
      <c r="I2530" s="10"/>
      <c r="J2530" s="20"/>
      <c r="K2530" s="11" t="n">
        <v>43706</v>
      </c>
      <c r="L2530" s="11" t="n">
        <v>43775</v>
      </c>
      <c r="M2530" s="10" t="n">
        <f aca="false">L2530-K2530</f>
        <v>69</v>
      </c>
      <c r="N2530" s="17"/>
    </row>
    <row r="2531" customFormat="false" ht="17" hidden="false" customHeight="false" outlineLevel="0" collapsed="false">
      <c r="A2531" s="64" t="s">
        <v>5540</v>
      </c>
      <c r="B2531" s="65" t="s">
        <v>5541</v>
      </c>
      <c r="C2531" s="66" t="s">
        <v>120</v>
      </c>
      <c r="D2531" s="67"/>
      <c r="E2531" s="66" t="s">
        <v>344</v>
      </c>
      <c r="F2531" s="66"/>
      <c r="G2531" s="65" t="s">
        <v>5542</v>
      </c>
      <c r="H2531" s="65"/>
      <c r="I2531" s="66"/>
      <c r="J2531" s="68"/>
      <c r="K2531" s="67" t="n">
        <v>43732</v>
      </c>
      <c r="L2531" s="11" t="n">
        <v>43775</v>
      </c>
      <c r="M2531" s="10" t="n">
        <f aca="false">L2531-K2531</f>
        <v>43</v>
      </c>
      <c r="N2531" s="17"/>
    </row>
    <row r="2532" customFormat="false" ht="17" hidden="false" customHeight="false" outlineLevel="0" collapsed="false">
      <c r="A2532" s="13" t="s">
        <v>5543</v>
      </c>
      <c r="B2532" s="9" t="s">
        <v>807</v>
      </c>
      <c r="C2532" s="10" t="s">
        <v>684</v>
      </c>
      <c r="D2532" s="11"/>
      <c r="E2532" s="10" t="s">
        <v>344</v>
      </c>
      <c r="F2532" s="10"/>
      <c r="G2532" s="9" t="s">
        <v>1253</v>
      </c>
      <c r="H2532" s="9"/>
      <c r="I2532" s="10"/>
      <c r="J2532" s="20"/>
      <c r="K2532" s="11" t="n">
        <v>43725</v>
      </c>
      <c r="L2532" s="11" t="n">
        <v>43775</v>
      </c>
      <c r="M2532" s="10" t="n">
        <f aca="false">L2532-K2532</f>
        <v>50</v>
      </c>
      <c r="N2532" s="17"/>
    </row>
    <row r="2533" customFormat="false" ht="51" hidden="false" customHeight="false" outlineLevel="0" collapsed="false">
      <c r="A2533" s="13" t="s">
        <v>5544</v>
      </c>
      <c r="B2533" s="9" t="s">
        <v>2629</v>
      </c>
      <c r="C2533" s="10" t="s">
        <v>5545</v>
      </c>
      <c r="D2533" s="11"/>
      <c r="E2533" s="10" t="s">
        <v>344</v>
      </c>
      <c r="F2533" s="10"/>
      <c r="G2533" s="9" t="s">
        <v>5546</v>
      </c>
      <c r="H2533" s="9"/>
      <c r="I2533" s="10"/>
      <c r="J2533" s="20"/>
      <c r="K2533" s="11" t="n">
        <v>43619</v>
      </c>
      <c r="L2533" s="11" t="n">
        <v>43775</v>
      </c>
      <c r="M2533" s="10" t="n">
        <f aca="false">L2533-K2533</f>
        <v>156</v>
      </c>
      <c r="N2533" s="17"/>
    </row>
    <row r="2534" customFormat="false" ht="17" hidden="false" customHeight="false" outlineLevel="0" collapsed="false">
      <c r="A2534" s="64" t="s">
        <v>788</v>
      </c>
      <c r="B2534" s="65" t="s">
        <v>5547</v>
      </c>
      <c r="C2534" s="66" t="s">
        <v>1113</v>
      </c>
      <c r="D2534" s="67"/>
      <c r="E2534" s="66" t="s">
        <v>344</v>
      </c>
      <c r="F2534" s="66"/>
      <c r="G2534" s="65" t="s">
        <v>5548</v>
      </c>
      <c r="H2534" s="65" t="s">
        <v>805</v>
      </c>
      <c r="I2534" s="66"/>
      <c r="J2534" s="68"/>
      <c r="K2534" s="67" t="n">
        <v>43641</v>
      </c>
      <c r="L2534" s="11" t="n">
        <v>43775</v>
      </c>
      <c r="M2534" s="10" t="n">
        <f aca="false">L2534-K2534</f>
        <v>134</v>
      </c>
      <c r="N2534" s="17"/>
    </row>
    <row r="2535" customFormat="false" ht="17" hidden="false" customHeight="false" outlineLevel="0" collapsed="false">
      <c r="A2535" s="65" t="s">
        <v>5549</v>
      </c>
      <c r="B2535" s="65" t="s">
        <v>5550</v>
      </c>
      <c r="C2535" s="66" t="s">
        <v>237</v>
      </c>
      <c r="D2535" s="67"/>
      <c r="E2535" s="66" t="s">
        <v>344</v>
      </c>
      <c r="F2535" s="66"/>
      <c r="G2535" s="72" t="s">
        <v>5551</v>
      </c>
      <c r="H2535" s="65"/>
      <c r="I2535" s="66"/>
      <c r="J2535" s="124"/>
      <c r="K2535" s="67" t="n">
        <v>43695</v>
      </c>
      <c r="L2535" s="11" t="n">
        <v>43775</v>
      </c>
      <c r="M2535" s="10" t="n">
        <f aca="false">L2535-K2535</f>
        <v>80</v>
      </c>
      <c r="N2535" s="17"/>
    </row>
    <row r="2536" customFormat="false" ht="51" hidden="false" customHeight="false" outlineLevel="0" collapsed="false">
      <c r="A2536" s="64" t="s">
        <v>5552</v>
      </c>
      <c r="B2536" s="65" t="s">
        <v>2625</v>
      </c>
      <c r="C2536" s="66" t="s">
        <v>5553</v>
      </c>
      <c r="D2536" s="67"/>
      <c r="E2536" s="66" t="s">
        <v>344</v>
      </c>
      <c r="F2536" s="66"/>
      <c r="G2536" s="65" t="s">
        <v>5554</v>
      </c>
      <c r="H2536" s="65"/>
      <c r="I2536" s="66"/>
      <c r="J2536" s="68"/>
      <c r="K2536" s="67" t="n">
        <v>43590</v>
      </c>
      <c r="L2536" s="11" t="n">
        <v>43775</v>
      </c>
      <c r="M2536" s="10" t="n">
        <f aca="false">L2536-K2536</f>
        <v>185</v>
      </c>
      <c r="N2536" s="17"/>
    </row>
    <row r="2537" customFormat="false" ht="34" hidden="false" customHeight="false" outlineLevel="0" collapsed="false">
      <c r="A2537" s="13" t="s">
        <v>5555</v>
      </c>
      <c r="B2537" s="9" t="s">
        <v>5556</v>
      </c>
      <c r="C2537" s="10" t="s">
        <v>5557</v>
      </c>
      <c r="D2537" s="11"/>
      <c r="E2537" s="10" t="s">
        <v>344</v>
      </c>
      <c r="F2537" s="10"/>
      <c r="G2537" s="9" t="s">
        <v>5558</v>
      </c>
      <c r="H2537" s="9"/>
      <c r="I2537" s="10"/>
      <c r="J2537" s="20"/>
      <c r="K2537" s="11" t="n">
        <v>43724</v>
      </c>
      <c r="L2537" s="11" t="n">
        <v>43775</v>
      </c>
      <c r="M2537" s="10" t="n">
        <f aca="false">L2537-K2537</f>
        <v>51</v>
      </c>
      <c r="N2537" s="17"/>
    </row>
    <row r="2538" customFormat="false" ht="51" hidden="false" customHeight="false" outlineLevel="0" collapsed="false">
      <c r="A2538" s="64" t="s">
        <v>5559</v>
      </c>
      <c r="B2538" s="64" t="s">
        <v>2669</v>
      </c>
      <c r="C2538" s="66" t="s">
        <v>5560</v>
      </c>
      <c r="D2538" s="67"/>
      <c r="E2538" s="66" t="s">
        <v>344</v>
      </c>
      <c r="F2538" s="66"/>
      <c r="G2538" s="65" t="s">
        <v>5561</v>
      </c>
      <c r="H2538" s="65"/>
      <c r="I2538" s="95"/>
      <c r="J2538" s="68"/>
      <c r="K2538" s="67" t="n">
        <v>43652</v>
      </c>
      <c r="L2538" s="11" t="n">
        <v>43775</v>
      </c>
      <c r="M2538" s="10" t="n">
        <f aca="false">L2538-K2538</f>
        <v>123</v>
      </c>
      <c r="N2538" s="17"/>
    </row>
    <row r="2539" customFormat="false" ht="34" hidden="false" customHeight="false" outlineLevel="0" collapsed="false">
      <c r="A2539" s="13" t="s">
        <v>5562</v>
      </c>
      <c r="B2539" s="9" t="s">
        <v>1180</v>
      </c>
      <c r="C2539" s="10" t="s">
        <v>2666</v>
      </c>
      <c r="D2539" s="11"/>
      <c r="E2539" s="10" t="s">
        <v>344</v>
      </c>
      <c r="F2539" s="10"/>
      <c r="G2539" s="9" t="s">
        <v>5563</v>
      </c>
      <c r="H2539" s="9" t="s">
        <v>805</v>
      </c>
      <c r="I2539" s="90"/>
      <c r="J2539" s="20"/>
      <c r="K2539" s="11" t="n">
        <v>43719</v>
      </c>
      <c r="L2539" s="11" t="n">
        <v>43775</v>
      </c>
      <c r="M2539" s="10" t="n">
        <f aca="false">L2539-K2539</f>
        <v>56</v>
      </c>
      <c r="N2539" s="17"/>
    </row>
    <row r="2540" customFormat="false" ht="17" hidden="false" customHeight="false" outlineLevel="0" collapsed="false">
      <c r="A2540" s="64" t="s">
        <v>5564</v>
      </c>
      <c r="B2540" s="65" t="s">
        <v>396</v>
      </c>
      <c r="C2540" s="66"/>
      <c r="D2540" s="67"/>
      <c r="E2540" s="66" t="s">
        <v>344</v>
      </c>
      <c r="F2540" s="66"/>
      <c r="G2540" s="65" t="s">
        <v>5565</v>
      </c>
      <c r="H2540" s="65"/>
      <c r="I2540" s="95"/>
      <c r="J2540" s="68"/>
      <c r="K2540" s="67" t="n">
        <v>43642</v>
      </c>
      <c r="L2540" s="11" t="n">
        <v>43775</v>
      </c>
      <c r="M2540" s="10" t="n">
        <f aca="false">L2540-K2540</f>
        <v>133</v>
      </c>
      <c r="N2540" s="17"/>
    </row>
    <row r="2541" customFormat="false" ht="68" hidden="false" customHeight="false" outlineLevel="0" collapsed="false">
      <c r="A2541" s="64" t="s">
        <v>2628</v>
      </c>
      <c r="B2541" s="65" t="s">
        <v>5566</v>
      </c>
      <c r="C2541" s="66" t="s">
        <v>5541</v>
      </c>
      <c r="D2541" s="67"/>
      <c r="E2541" s="66" t="s">
        <v>344</v>
      </c>
      <c r="F2541" s="66"/>
      <c r="G2541" s="65" t="s">
        <v>5567</v>
      </c>
      <c r="H2541" s="65"/>
      <c r="I2541" s="66"/>
      <c r="J2541" s="68"/>
      <c r="K2541" s="67" t="n">
        <v>43748</v>
      </c>
      <c r="L2541" s="11" t="n">
        <v>43775</v>
      </c>
      <c r="M2541" s="10" t="n">
        <f aca="false">L2541-K2541</f>
        <v>27</v>
      </c>
      <c r="N2541" s="17"/>
    </row>
    <row r="2542" customFormat="false" ht="17" hidden="false" customHeight="false" outlineLevel="0" collapsed="false">
      <c r="A2542" s="13" t="s">
        <v>5568</v>
      </c>
      <c r="B2542" s="13" t="s">
        <v>5569</v>
      </c>
      <c r="C2542" s="10" t="s">
        <v>5570</v>
      </c>
      <c r="D2542" s="90"/>
      <c r="E2542" s="10" t="s">
        <v>344</v>
      </c>
      <c r="F2542" s="10"/>
      <c r="G2542" s="9" t="s">
        <v>5571</v>
      </c>
      <c r="H2542" s="9"/>
      <c r="I2542" s="90"/>
      <c r="J2542" s="20"/>
      <c r="K2542" s="11" t="n">
        <v>43703</v>
      </c>
      <c r="L2542" s="11" t="n">
        <v>43775</v>
      </c>
      <c r="M2542" s="10" t="n">
        <f aca="false">L2542-K2542</f>
        <v>72</v>
      </c>
    </row>
    <row r="2543" customFormat="false" ht="51" hidden="false" customHeight="false" outlineLevel="0" collapsed="false">
      <c r="A2543" s="69" t="s">
        <v>5572</v>
      </c>
      <c r="B2543" s="65" t="s">
        <v>803</v>
      </c>
      <c r="C2543" s="66" t="s">
        <v>5573</v>
      </c>
      <c r="D2543" s="95"/>
      <c r="E2543" s="66" t="s">
        <v>344</v>
      </c>
      <c r="F2543" s="66"/>
      <c r="G2543" s="65" t="s">
        <v>5574</v>
      </c>
      <c r="H2543" s="65"/>
      <c r="I2543" s="82"/>
      <c r="J2543" s="125"/>
      <c r="K2543" s="67" t="n">
        <v>43677</v>
      </c>
      <c r="L2543" s="11" t="n">
        <v>43775</v>
      </c>
      <c r="M2543" s="10" t="n">
        <f aca="false">L2543-K2543</f>
        <v>98</v>
      </c>
      <c r="N2543" s="17"/>
    </row>
    <row r="2544" customFormat="false" ht="17" hidden="false" customHeight="false" outlineLevel="0" collapsed="false">
      <c r="A2544" s="64" t="s">
        <v>5575</v>
      </c>
      <c r="B2544" s="64" t="s">
        <v>5576</v>
      </c>
      <c r="C2544" s="66" t="s">
        <v>5577</v>
      </c>
      <c r="D2544" s="67"/>
      <c r="E2544" s="66" t="s">
        <v>344</v>
      </c>
      <c r="F2544" s="66"/>
      <c r="G2544" s="65" t="s">
        <v>5578</v>
      </c>
      <c r="H2544" s="65"/>
      <c r="I2544" s="66"/>
      <c r="J2544" s="68"/>
      <c r="K2544" s="67" t="n">
        <v>43760</v>
      </c>
      <c r="L2544" s="11" t="n">
        <v>43775</v>
      </c>
      <c r="M2544" s="10" t="n">
        <f aca="false">L2544-K2544</f>
        <v>15</v>
      </c>
      <c r="N2544" s="17"/>
    </row>
    <row r="2545" customFormat="false" ht="34" hidden="false" customHeight="false" outlineLevel="0" collapsed="false">
      <c r="A2545" s="64" t="s">
        <v>5579</v>
      </c>
      <c r="B2545" s="64" t="s">
        <v>5580</v>
      </c>
      <c r="C2545" s="66" t="s">
        <v>5581</v>
      </c>
      <c r="D2545" s="67"/>
      <c r="E2545" s="66" t="s">
        <v>344</v>
      </c>
      <c r="F2545" s="66"/>
      <c r="G2545" s="65" t="s">
        <v>1060</v>
      </c>
      <c r="H2545" s="65"/>
      <c r="I2545" s="95"/>
      <c r="J2545" s="68"/>
      <c r="K2545" s="67" t="n">
        <v>43767</v>
      </c>
      <c r="L2545" s="11" t="n">
        <v>43775</v>
      </c>
      <c r="M2545" s="10" t="n">
        <f aca="false">L2545-K2545</f>
        <v>8</v>
      </c>
      <c r="N2545" s="17"/>
    </row>
    <row r="2546" customFormat="false" ht="34" hidden="false" customHeight="false" outlineLevel="0" collapsed="false">
      <c r="A2546" s="64" t="s">
        <v>5582</v>
      </c>
      <c r="B2546" s="65" t="s">
        <v>5583</v>
      </c>
      <c r="C2546" s="66" t="s">
        <v>40</v>
      </c>
      <c r="D2546" s="67"/>
      <c r="E2546" s="66" t="s">
        <v>344</v>
      </c>
      <c r="F2546" s="66"/>
      <c r="G2546" s="65" t="s">
        <v>5584</v>
      </c>
      <c r="H2546" s="65"/>
      <c r="I2546" s="66"/>
      <c r="J2546" s="68"/>
      <c r="K2546" s="67" t="n">
        <v>43668</v>
      </c>
      <c r="L2546" s="11" t="n">
        <v>43775</v>
      </c>
      <c r="M2546" s="10" t="n">
        <f aca="false">L2546-K2546</f>
        <v>107</v>
      </c>
      <c r="N2546" s="17"/>
    </row>
    <row r="2547" customFormat="false" ht="17" hidden="false" customHeight="false" outlineLevel="0" collapsed="false">
      <c r="A2547" s="64" t="s">
        <v>5585</v>
      </c>
      <c r="B2547" s="64" t="s">
        <v>803</v>
      </c>
      <c r="C2547" s="66"/>
      <c r="D2547" s="67"/>
      <c r="E2547" s="66" t="s">
        <v>344</v>
      </c>
      <c r="F2547" s="66"/>
      <c r="G2547" s="65" t="s">
        <v>5586</v>
      </c>
      <c r="H2547" s="65"/>
      <c r="I2547" s="95"/>
      <c r="J2547" s="68"/>
      <c r="K2547" s="67" t="n">
        <v>43675</v>
      </c>
      <c r="L2547" s="11" t="n">
        <v>43775</v>
      </c>
      <c r="M2547" s="10" t="n">
        <f aca="false">L2547-K2547</f>
        <v>100</v>
      </c>
    </row>
    <row r="2548" customFormat="false" ht="68" hidden="false" customHeight="false" outlineLevel="0" collapsed="false">
      <c r="A2548" s="64" t="s">
        <v>5587</v>
      </c>
      <c r="B2548" s="65" t="s">
        <v>5588</v>
      </c>
      <c r="C2548" s="66" t="s">
        <v>40</v>
      </c>
      <c r="D2548" s="95"/>
      <c r="E2548" s="66" t="s">
        <v>344</v>
      </c>
      <c r="F2548" s="66"/>
      <c r="G2548" s="65" t="s">
        <v>5589</v>
      </c>
      <c r="H2548" s="65"/>
      <c r="I2548" s="95"/>
      <c r="J2548" s="68"/>
      <c r="K2548" s="67" t="n">
        <v>43773</v>
      </c>
      <c r="L2548" s="11" t="n">
        <v>43775</v>
      </c>
      <c r="M2548" s="10" t="n">
        <f aca="false">L2548-K2548</f>
        <v>2</v>
      </c>
      <c r="N2548" s="17"/>
    </row>
    <row r="2549" customFormat="false" ht="17" hidden="false" customHeight="false" outlineLevel="0" collapsed="false">
      <c r="A2549" s="64" t="s">
        <v>5587</v>
      </c>
      <c r="B2549" s="65" t="s">
        <v>5590</v>
      </c>
      <c r="C2549" s="66" t="s">
        <v>5591</v>
      </c>
      <c r="D2549" s="67"/>
      <c r="E2549" s="66" t="s">
        <v>344</v>
      </c>
      <c r="F2549" s="66"/>
      <c r="G2549" s="65" t="s">
        <v>5592</v>
      </c>
      <c r="H2549" s="65" t="s">
        <v>805</v>
      </c>
      <c r="I2549" s="66"/>
      <c r="J2549" s="68"/>
      <c r="K2549" s="67" t="n">
        <v>43774</v>
      </c>
      <c r="L2549" s="11" t="n">
        <v>43775</v>
      </c>
      <c r="M2549" s="10" t="n">
        <f aca="false">L2549-K2549</f>
        <v>1</v>
      </c>
      <c r="N2549" s="17"/>
    </row>
    <row r="2550" customFormat="false" ht="17" hidden="false" customHeight="false" outlineLevel="0" collapsed="false">
      <c r="A2550" s="64" t="s">
        <v>5587</v>
      </c>
      <c r="B2550" s="65" t="s">
        <v>5593</v>
      </c>
      <c r="C2550" s="66" t="s">
        <v>234</v>
      </c>
      <c r="D2550" s="67"/>
      <c r="E2550" s="66" t="s">
        <v>344</v>
      </c>
      <c r="F2550" s="66"/>
      <c r="G2550" s="65" t="s">
        <v>5542</v>
      </c>
      <c r="H2550" s="65"/>
      <c r="I2550" s="66"/>
      <c r="J2550" s="68"/>
      <c r="K2550" s="67" t="n">
        <v>43729</v>
      </c>
      <c r="L2550" s="11" t="n">
        <v>43775</v>
      </c>
      <c r="M2550" s="10" t="n">
        <f aca="false">L2550-K2550</f>
        <v>46</v>
      </c>
      <c r="N2550" s="17"/>
    </row>
    <row r="2551" customFormat="false" ht="17" hidden="false" customHeight="false" outlineLevel="0" collapsed="false">
      <c r="A2551" s="13" t="s">
        <v>5594</v>
      </c>
      <c r="B2551" s="9" t="s">
        <v>5595</v>
      </c>
      <c r="C2551" s="10" t="s">
        <v>5596</v>
      </c>
      <c r="D2551" s="11"/>
      <c r="E2551" s="10" t="s">
        <v>344</v>
      </c>
      <c r="F2551" s="10"/>
      <c r="G2551" s="9"/>
      <c r="H2551" s="9" t="s">
        <v>805</v>
      </c>
      <c r="I2551" s="90"/>
      <c r="J2551" s="20"/>
      <c r="K2551" s="11" t="n">
        <v>43703</v>
      </c>
      <c r="L2551" s="11" t="n">
        <v>43775</v>
      </c>
      <c r="M2551" s="10" t="n">
        <f aca="false">L2551-K2551</f>
        <v>72</v>
      </c>
    </row>
    <row r="2552" customFormat="false" ht="17" hidden="false" customHeight="false" outlineLevel="0" collapsed="false">
      <c r="A2552" s="64" t="s">
        <v>5597</v>
      </c>
      <c r="B2552" s="65" t="s">
        <v>339</v>
      </c>
      <c r="C2552" s="66" t="s">
        <v>314</v>
      </c>
      <c r="D2552" s="95"/>
      <c r="E2552" s="66" t="s">
        <v>344</v>
      </c>
      <c r="F2552" s="66"/>
      <c r="G2552" s="65" t="s">
        <v>5432</v>
      </c>
      <c r="H2552" s="65"/>
      <c r="I2552" s="95"/>
      <c r="J2552" s="68"/>
      <c r="K2552" s="67" t="n">
        <v>43759</v>
      </c>
      <c r="L2552" s="11" t="n">
        <v>43775</v>
      </c>
      <c r="M2552" s="10" t="n">
        <f aca="false">L2552-K2552</f>
        <v>16</v>
      </c>
      <c r="N2552" s="17"/>
    </row>
    <row r="2553" customFormat="false" ht="51" hidden="false" customHeight="false" outlineLevel="0" collapsed="false">
      <c r="A2553" s="64" t="s">
        <v>5598</v>
      </c>
      <c r="B2553" s="65" t="s">
        <v>5599</v>
      </c>
      <c r="C2553" s="66" t="s">
        <v>5600</v>
      </c>
      <c r="D2553" s="67"/>
      <c r="E2553" s="66" t="s">
        <v>344</v>
      </c>
      <c r="F2553" s="66"/>
      <c r="G2553" s="65" t="s">
        <v>5601</v>
      </c>
      <c r="H2553" s="65"/>
      <c r="I2553" s="95"/>
      <c r="J2553" s="68"/>
      <c r="K2553" s="67" t="n">
        <v>43758</v>
      </c>
      <c r="L2553" s="11" t="n">
        <v>43775</v>
      </c>
      <c r="M2553" s="10" t="n">
        <f aca="false">L2553-K2553</f>
        <v>17</v>
      </c>
      <c r="N2553" s="17"/>
    </row>
    <row r="2554" customFormat="false" ht="34" hidden="false" customHeight="false" outlineLevel="0" collapsed="false">
      <c r="A2554" s="64" t="s">
        <v>5602</v>
      </c>
      <c r="B2554" s="65" t="s">
        <v>1097</v>
      </c>
      <c r="C2554" s="66" t="s">
        <v>125</v>
      </c>
      <c r="D2554" s="67"/>
      <c r="E2554" s="66" t="s">
        <v>344</v>
      </c>
      <c r="F2554" s="66"/>
      <c r="G2554" s="65" t="s">
        <v>5603</v>
      </c>
      <c r="H2554" s="65"/>
      <c r="I2554" s="66"/>
      <c r="J2554" s="68"/>
      <c r="K2554" s="67" t="n">
        <v>43675</v>
      </c>
      <c r="L2554" s="11" t="n">
        <v>43775</v>
      </c>
      <c r="M2554" s="10" t="n">
        <f aca="false">L2554-K2554</f>
        <v>100</v>
      </c>
      <c r="N2554" s="17"/>
    </row>
    <row r="2555" customFormat="false" ht="34" hidden="false" customHeight="false" outlineLevel="0" collapsed="false">
      <c r="A2555" s="64" t="s">
        <v>5604</v>
      </c>
      <c r="B2555" s="65" t="s">
        <v>5605</v>
      </c>
      <c r="C2555" s="66" t="s">
        <v>1113</v>
      </c>
      <c r="D2555" s="95"/>
      <c r="E2555" s="66" t="s">
        <v>344</v>
      </c>
      <c r="F2555" s="66"/>
      <c r="G2555" s="65" t="s">
        <v>5606</v>
      </c>
      <c r="H2555" s="65"/>
      <c r="I2555" s="95"/>
      <c r="J2555" s="68"/>
      <c r="K2555" s="11" t="n">
        <v>43541</v>
      </c>
      <c r="L2555" s="11" t="n">
        <v>43775</v>
      </c>
      <c r="M2555" s="10" t="n">
        <f aca="false">L2555-K2555</f>
        <v>234</v>
      </c>
      <c r="N2555" s="17"/>
    </row>
    <row r="2556" customFormat="false" ht="17" hidden="false" customHeight="false" outlineLevel="0" collapsed="false">
      <c r="A2556" s="64" t="s">
        <v>5604</v>
      </c>
      <c r="B2556" s="65" t="s">
        <v>788</v>
      </c>
      <c r="C2556" s="66" t="s">
        <v>5469</v>
      </c>
      <c r="D2556" s="67"/>
      <c r="E2556" s="66" t="s">
        <v>344</v>
      </c>
      <c r="F2556" s="66"/>
      <c r="G2556" s="65" t="s">
        <v>5607</v>
      </c>
      <c r="H2556" s="65"/>
      <c r="I2556" s="95"/>
      <c r="J2556" s="68"/>
      <c r="K2556" s="67" t="n">
        <v>43773</v>
      </c>
      <c r="L2556" s="11" t="n">
        <v>43775</v>
      </c>
      <c r="M2556" s="10" t="n">
        <f aca="false">L2556-K2556</f>
        <v>2</v>
      </c>
      <c r="N2556" s="17"/>
    </row>
    <row r="2557" customFormat="false" ht="17" hidden="false" customHeight="false" outlineLevel="0" collapsed="false">
      <c r="A2557" s="64" t="s">
        <v>5608</v>
      </c>
      <c r="B2557" s="65" t="s">
        <v>1172</v>
      </c>
      <c r="C2557" s="66" t="s">
        <v>823</v>
      </c>
      <c r="D2557" s="67"/>
      <c r="E2557" s="66" t="s">
        <v>344</v>
      </c>
      <c r="F2557" s="66"/>
      <c r="G2557" s="65" t="s">
        <v>5609</v>
      </c>
      <c r="H2557" s="65"/>
      <c r="I2557" s="66"/>
      <c r="J2557" s="68"/>
      <c r="K2557" s="67" t="n">
        <v>43771</v>
      </c>
      <c r="L2557" s="11" t="n">
        <v>43775</v>
      </c>
      <c r="M2557" s="10" t="n">
        <f aca="false">L2557-K2557</f>
        <v>4</v>
      </c>
      <c r="N2557" s="17"/>
    </row>
    <row r="2558" customFormat="false" ht="17" hidden="false" customHeight="false" outlineLevel="0" collapsed="false">
      <c r="A2558" s="64" t="s">
        <v>5610</v>
      </c>
      <c r="B2558" s="65" t="s">
        <v>1180</v>
      </c>
      <c r="C2558" s="66" t="s">
        <v>315</v>
      </c>
      <c r="D2558" s="67"/>
      <c r="E2558" s="66" t="s">
        <v>344</v>
      </c>
      <c r="F2558" s="66"/>
      <c r="G2558" s="65" t="s">
        <v>5611</v>
      </c>
      <c r="H2558" s="65"/>
      <c r="I2558" s="66"/>
      <c r="J2558" s="68"/>
      <c r="K2558" s="67" t="n">
        <v>43668</v>
      </c>
      <c r="L2558" s="11" t="n">
        <v>43775</v>
      </c>
      <c r="M2558" s="10" t="n">
        <f aca="false">L2558-K2558</f>
        <v>107</v>
      </c>
      <c r="N2558" s="17"/>
    </row>
    <row r="2559" customFormat="false" ht="17" hidden="false" customHeight="false" outlineLevel="0" collapsed="false">
      <c r="A2559" s="64" t="s">
        <v>15</v>
      </c>
      <c r="B2559" s="65" t="s">
        <v>807</v>
      </c>
      <c r="C2559" s="66" t="s">
        <v>5553</v>
      </c>
      <c r="D2559" s="67"/>
      <c r="E2559" s="66" t="s">
        <v>344</v>
      </c>
      <c r="F2559" s="66"/>
      <c r="G2559" s="65" t="s">
        <v>5432</v>
      </c>
      <c r="H2559" s="65"/>
      <c r="I2559" s="66"/>
      <c r="J2559" s="68"/>
      <c r="K2559" s="67" t="n">
        <v>43774</v>
      </c>
      <c r="L2559" s="11" t="n">
        <v>43775</v>
      </c>
      <c r="M2559" s="10" t="n">
        <f aca="false">L2559-K2559</f>
        <v>1</v>
      </c>
      <c r="N2559" s="17"/>
    </row>
    <row r="2560" customFormat="false" ht="17" hidden="false" customHeight="false" outlineLevel="0" collapsed="false">
      <c r="A2560" s="13" t="s">
        <v>5612</v>
      </c>
      <c r="B2560" s="9" t="s">
        <v>1272</v>
      </c>
      <c r="C2560" s="10"/>
      <c r="D2560" s="11"/>
      <c r="E2560" s="10" t="s">
        <v>344</v>
      </c>
      <c r="F2560" s="10"/>
      <c r="G2560" s="9" t="s">
        <v>5542</v>
      </c>
      <c r="H2560" s="9"/>
      <c r="I2560" s="10"/>
      <c r="J2560" s="20"/>
      <c r="K2560" s="11" t="n">
        <v>43721</v>
      </c>
      <c r="L2560" s="11" t="n">
        <v>43775</v>
      </c>
      <c r="M2560" s="10" t="n">
        <f aca="false">L2560-K2560</f>
        <v>54</v>
      </c>
      <c r="N2560" s="17"/>
    </row>
    <row r="2561" customFormat="false" ht="17" hidden="false" customHeight="false" outlineLevel="0" collapsed="false">
      <c r="A2561" s="64" t="s">
        <v>5613</v>
      </c>
      <c r="B2561" s="65" t="s">
        <v>5614</v>
      </c>
      <c r="C2561" s="66" t="s">
        <v>5615</v>
      </c>
      <c r="D2561" s="67"/>
      <c r="E2561" s="66" t="s">
        <v>344</v>
      </c>
      <c r="F2561" s="66"/>
      <c r="G2561" s="65" t="s">
        <v>5542</v>
      </c>
      <c r="H2561" s="65"/>
      <c r="I2561" s="66"/>
      <c r="J2561" s="68"/>
      <c r="K2561" s="67" t="n">
        <v>43714</v>
      </c>
      <c r="L2561" s="11" t="n">
        <v>43775</v>
      </c>
      <c r="M2561" s="10" t="n">
        <f aca="false">L2561-K2561</f>
        <v>61</v>
      </c>
    </row>
    <row r="2562" customFormat="false" ht="34" hidden="false" customHeight="false" outlineLevel="0" collapsed="false">
      <c r="A2562" s="64" t="s">
        <v>2638</v>
      </c>
      <c r="B2562" s="65" t="s">
        <v>5616</v>
      </c>
      <c r="C2562" s="66" t="s">
        <v>5617</v>
      </c>
      <c r="D2562" s="67"/>
      <c r="E2562" s="66" t="s">
        <v>344</v>
      </c>
      <c r="F2562" s="66"/>
      <c r="G2562" s="65" t="s">
        <v>5618</v>
      </c>
      <c r="H2562" s="65"/>
      <c r="I2562" s="66"/>
      <c r="J2562" s="68"/>
      <c r="K2562" s="67" t="n">
        <v>43759</v>
      </c>
      <c r="L2562" s="11" t="n">
        <v>43775</v>
      </c>
      <c r="M2562" s="10" t="n">
        <f aca="false">L2562-K2562</f>
        <v>16</v>
      </c>
      <c r="N2562" s="17"/>
    </row>
    <row r="2563" customFormat="false" ht="68" hidden="false" customHeight="false" outlineLevel="0" collapsed="false">
      <c r="A2563" s="64" t="s">
        <v>2638</v>
      </c>
      <c r="B2563" s="65" t="s">
        <v>5444</v>
      </c>
      <c r="C2563" s="66" t="s">
        <v>5619</v>
      </c>
      <c r="D2563" s="67"/>
      <c r="E2563" s="66" t="s">
        <v>344</v>
      </c>
      <c r="F2563" s="66"/>
      <c r="G2563" s="65" t="s">
        <v>5620</v>
      </c>
      <c r="H2563" s="65"/>
      <c r="I2563" s="66"/>
      <c r="J2563" s="68"/>
      <c r="K2563" s="67" t="n">
        <v>43572</v>
      </c>
      <c r="L2563" s="11" t="n">
        <v>43775</v>
      </c>
      <c r="M2563" s="10" t="n">
        <f aca="false">L2563-K2563</f>
        <v>203</v>
      </c>
      <c r="N2563" s="17"/>
    </row>
    <row r="2564" customFormat="false" ht="51" hidden="false" customHeight="false" outlineLevel="0" collapsed="false">
      <c r="A2564" s="64" t="s">
        <v>2638</v>
      </c>
      <c r="B2564" s="65" t="s">
        <v>5621</v>
      </c>
      <c r="C2564" s="66" t="s">
        <v>5614</v>
      </c>
      <c r="D2564" s="67"/>
      <c r="E2564" s="66" t="s">
        <v>344</v>
      </c>
      <c r="F2564" s="66"/>
      <c r="G2564" s="65" t="s">
        <v>5622</v>
      </c>
      <c r="H2564" s="65"/>
      <c r="I2564" s="95"/>
      <c r="J2564" s="68"/>
      <c r="K2564" s="67" t="n">
        <v>43466</v>
      </c>
      <c r="L2564" s="11" t="n">
        <v>43775</v>
      </c>
      <c r="M2564" s="10" t="n">
        <f aca="false">L2564-K2564</f>
        <v>309</v>
      </c>
    </row>
    <row r="2565" customFormat="false" ht="34" hidden="false" customHeight="false" outlineLevel="0" collapsed="false">
      <c r="A2565" s="13" t="s">
        <v>5623</v>
      </c>
      <c r="B2565" s="9" t="s">
        <v>1097</v>
      </c>
      <c r="C2565" s="10" t="s">
        <v>1141</v>
      </c>
      <c r="D2565" s="11"/>
      <c r="E2565" s="10" t="s">
        <v>344</v>
      </c>
      <c r="F2565" s="10"/>
      <c r="G2565" s="9" t="s">
        <v>5624</v>
      </c>
      <c r="H2565" s="9"/>
      <c r="I2565" s="10"/>
      <c r="J2565" s="20"/>
      <c r="K2565" s="11" t="n">
        <v>43719</v>
      </c>
      <c r="L2565" s="11" t="n">
        <v>43775</v>
      </c>
      <c r="M2565" s="10" t="n">
        <f aca="false">L2565-K2565</f>
        <v>56</v>
      </c>
      <c r="N2565" s="17"/>
    </row>
    <row r="2566" customFormat="false" ht="34" hidden="false" customHeight="false" outlineLevel="0" collapsed="false">
      <c r="A2566" s="64" t="s">
        <v>5625</v>
      </c>
      <c r="B2566" s="65" t="s">
        <v>5626</v>
      </c>
      <c r="C2566" s="66" t="s">
        <v>404</v>
      </c>
      <c r="D2566" s="67"/>
      <c r="E2566" s="66" t="s">
        <v>344</v>
      </c>
      <c r="F2566" s="66"/>
      <c r="G2566" s="65" t="s">
        <v>5627</v>
      </c>
      <c r="H2566" s="65"/>
      <c r="I2566" s="95"/>
      <c r="J2566" s="68"/>
      <c r="K2566" s="67" t="n">
        <v>43227</v>
      </c>
      <c r="L2566" s="11" t="n">
        <v>43775</v>
      </c>
      <c r="M2566" s="10" t="n">
        <f aca="false">L2566-K2566</f>
        <v>548</v>
      </c>
      <c r="N2566" s="17"/>
    </row>
    <row r="2567" customFormat="false" ht="102" hidden="false" customHeight="false" outlineLevel="0" collapsed="false">
      <c r="A2567" s="64" t="s">
        <v>5625</v>
      </c>
      <c r="B2567" s="65" t="s">
        <v>1172</v>
      </c>
      <c r="C2567" s="66" t="s">
        <v>358</v>
      </c>
      <c r="D2567" s="67"/>
      <c r="E2567" s="66" t="s">
        <v>344</v>
      </c>
      <c r="F2567" s="66"/>
      <c r="G2567" s="65" t="s">
        <v>5628</v>
      </c>
      <c r="H2567" s="65"/>
      <c r="I2567" s="95"/>
      <c r="J2567" s="68"/>
      <c r="K2567" s="67" t="n">
        <v>43508</v>
      </c>
      <c r="L2567" s="11" t="n">
        <v>43775</v>
      </c>
      <c r="M2567" s="10" t="n">
        <f aca="false">L2567-K2567</f>
        <v>267</v>
      </c>
      <c r="N2567" s="17"/>
    </row>
    <row r="2568" customFormat="false" ht="34" hidden="false" customHeight="false" outlineLevel="0" collapsed="false">
      <c r="A2568" s="64" t="s">
        <v>5629</v>
      </c>
      <c r="B2568" s="65" t="s">
        <v>2629</v>
      </c>
      <c r="C2568" s="66" t="s">
        <v>1209</v>
      </c>
      <c r="D2568" s="67"/>
      <c r="E2568" s="66" t="s">
        <v>344</v>
      </c>
      <c r="F2568" s="66"/>
      <c r="G2568" s="65" t="s">
        <v>5630</v>
      </c>
      <c r="H2568" s="65"/>
      <c r="I2568" s="95"/>
      <c r="J2568" s="68"/>
      <c r="K2568" s="67" t="n">
        <v>43767</v>
      </c>
      <c r="L2568" s="11" t="n">
        <v>43775</v>
      </c>
      <c r="M2568" s="10" t="n">
        <f aca="false">L2568-K2568</f>
        <v>8</v>
      </c>
      <c r="N2568" s="17"/>
    </row>
    <row r="2569" customFormat="false" ht="85" hidden="false" customHeight="false" outlineLevel="0" collapsed="false">
      <c r="A2569" s="64" t="s">
        <v>5631</v>
      </c>
      <c r="B2569" s="65" t="s">
        <v>339</v>
      </c>
      <c r="C2569" s="66" t="s">
        <v>5632</v>
      </c>
      <c r="D2569" s="67"/>
      <c r="E2569" s="66" t="s">
        <v>344</v>
      </c>
      <c r="F2569" s="66"/>
      <c r="G2569" s="65" t="s">
        <v>5633</v>
      </c>
      <c r="H2569" s="65"/>
      <c r="I2569" s="66"/>
      <c r="J2569" s="68"/>
      <c r="K2569" s="67" t="n">
        <v>43700</v>
      </c>
      <c r="L2569" s="11" t="n">
        <v>43775</v>
      </c>
      <c r="M2569" s="10" t="n">
        <f aca="false">L2569-K2569</f>
        <v>75</v>
      </c>
      <c r="N2569" s="17"/>
    </row>
    <row r="2570" customFormat="false" ht="17" hidden="false" customHeight="false" outlineLevel="0" collapsed="false">
      <c r="A2570" s="13" t="s">
        <v>556</v>
      </c>
      <c r="B2570" s="13" t="s">
        <v>5634</v>
      </c>
      <c r="C2570" s="10" t="s">
        <v>473</v>
      </c>
      <c r="D2570" s="11"/>
      <c r="E2570" s="10" t="s">
        <v>344</v>
      </c>
      <c r="F2570" s="10"/>
      <c r="G2570" s="9" t="s">
        <v>5635</v>
      </c>
      <c r="H2570" s="9"/>
      <c r="I2570" s="10"/>
      <c r="J2570" s="20"/>
      <c r="K2570" s="11" t="n">
        <v>43722</v>
      </c>
      <c r="L2570" s="11" t="n">
        <v>43775</v>
      </c>
      <c r="M2570" s="10" t="n">
        <f aca="false">L2570-K2570</f>
        <v>53</v>
      </c>
      <c r="N2570" s="17"/>
    </row>
    <row r="2571" customFormat="false" ht="17" hidden="false" customHeight="false" outlineLevel="0" collapsed="false">
      <c r="A2571" s="77" t="s">
        <v>556</v>
      </c>
      <c r="B2571" s="65" t="s">
        <v>5636</v>
      </c>
      <c r="C2571" s="66" t="s">
        <v>328</v>
      </c>
      <c r="D2571" s="67"/>
      <c r="E2571" s="66" t="s">
        <v>344</v>
      </c>
      <c r="F2571" s="66"/>
      <c r="G2571" s="65" t="s">
        <v>5542</v>
      </c>
      <c r="H2571" s="65"/>
      <c r="I2571" s="67"/>
      <c r="J2571" s="93"/>
      <c r="K2571" s="67" t="n">
        <v>43773</v>
      </c>
      <c r="L2571" s="11" t="n">
        <v>43775</v>
      </c>
      <c r="M2571" s="10" t="n">
        <f aca="false">L2571-K2571</f>
        <v>2</v>
      </c>
      <c r="N2571" s="17"/>
    </row>
    <row r="2572" customFormat="false" ht="17" hidden="false" customHeight="false" outlineLevel="0" collapsed="false">
      <c r="A2572" s="24" t="s">
        <v>5637</v>
      </c>
      <c r="B2572" s="9" t="s">
        <v>339</v>
      </c>
      <c r="C2572" s="10" t="s">
        <v>1141</v>
      </c>
      <c r="D2572" s="11"/>
      <c r="E2572" s="10" t="s">
        <v>344</v>
      </c>
      <c r="F2572" s="10"/>
      <c r="G2572" s="9" t="s">
        <v>555</v>
      </c>
      <c r="H2572" s="9"/>
      <c r="I2572" s="11"/>
      <c r="J2572" s="139"/>
      <c r="K2572" s="11" t="n">
        <v>43728</v>
      </c>
      <c r="L2572" s="11" t="n">
        <v>43775</v>
      </c>
      <c r="M2572" s="10" t="n">
        <f aca="false">L2572-K2572</f>
        <v>47</v>
      </c>
      <c r="N2572" s="17"/>
    </row>
    <row r="2573" customFormat="false" ht="51" hidden="false" customHeight="false" outlineLevel="0" collapsed="false">
      <c r="A2573" s="77" t="s">
        <v>5638</v>
      </c>
      <c r="B2573" s="65" t="s">
        <v>5639</v>
      </c>
      <c r="C2573" s="66" t="s">
        <v>5640</v>
      </c>
      <c r="D2573" s="67"/>
      <c r="E2573" s="66" t="s">
        <v>344</v>
      </c>
      <c r="F2573" s="66"/>
      <c r="G2573" s="65" t="s">
        <v>5641</v>
      </c>
      <c r="H2573" s="65"/>
      <c r="I2573" s="79"/>
      <c r="J2573" s="96"/>
      <c r="K2573" s="67" t="n">
        <v>43739</v>
      </c>
      <c r="L2573" s="11" t="n">
        <v>43775</v>
      </c>
      <c r="M2573" s="10" t="n">
        <f aca="false">L2573-K2573</f>
        <v>36</v>
      </c>
      <c r="N2573" s="17"/>
    </row>
    <row r="2574" customFormat="false" ht="17" hidden="false" customHeight="false" outlineLevel="0" collapsed="false">
      <c r="A2574" s="77" t="s">
        <v>5541</v>
      </c>
      <c r="B2574" s="65" t="s">
        <v>5642</v>
      </c>
      <c r="C2574" s="66" t="s">
        <v>3193</v>
      </c>
      <c r="D2574" s="67"/>
      <c r="E2574" s="66" t="s">
        <v>344</v>
      </c>
      <c r="F2574" s="66"/>
      <c r="G2574" s="65" t="s">
        <v>5542</v>
      </c>
      <c r="H2574" s="65"/>
      <c r="I2574" s="67"/>
      <c r="J2574" s="96"/>
      <c r="K2574" s="67" t="n">
        <v>43741</v>
      </c>
      <c r="L2574" s="11" t="n">
        <v>43775</v>
      </c>
      <c r="M2574" s="10" t="n">
        <f aca="false">L2574-K2574</f>
        <v>34</v>
      </c>
    </row>
    <row r="2575" customFormat="false" ht="17" hidden="false" customHeight="false" outlineLevel="0" collapsed="false">
      <c r="A2575" s="77" t="s">
        <v>562</v>
      </c>
      <c r="B2575" s="65" t="s">
        <v>5643</v>
      </c>
      <c r="C2575" s="66" t="s">
        <v>5644</v>
      </c>
      <c r="D2575" s="95"/>
      <c r="E2575" s="66" t="s">
        <v>344</v>
      </c>
      <c r="F2575" s="66"/>
      <c r="G2575" s="65" t="s">
        <v>5542</v>
      </c>
      <c r="H2575" s="65"/>
      <c r="I2575" s="67"/>
      <c r="J2575" s="93"/>
      <c r="K2575" s="67" t="n">
        <v>43712</v>
      </c>
      <c r="L2575" s="11" t="n">
        <v>43775</v>
      </c>
      <c r="M2575" s="10" t="n">
        <f aca="false">L2575-K2575</f>
        <v>63</v>
      </c>
      <c r="N2575" s="17"/>
    </row>
    <row r="2576" customFormat="false" ht="51" hidden="false" customHeight="false" outlineLevel="0" collapsed="false">
      <c r="A2576" s="69" t="s">
        <v>5645</v>
      </c>
      <c r="B2576" s="65" t="s">
        <v>5646</v>
      </c>
      <c r="C2576" s="66" t="s">
        <v>5647</v>
      </c>
      <c r="D2576" s="67"/>
      <c r="E2576" s="66" t="s">
        <v>344</v>
      </c>
      <c r="F2576" s="66"/>
      <c r="G2576" s="65" t="s">
        <v>5648</v>
      </c>
      <c r="H2576" s="65"/>
      <c r="I2576" s="82"/>
      <c r="J2576" s="96"/>
      <c r="K2576" s="67" t="n">
        <v>43586</v>
      </c>
      <c r="L2576" s="11" t="n">
        <v>43775</v>
      </c>
      <c r="M2576" s="10" t="n">
        <f aca="false">L2576-K2576</f>
        <v>189</v>
      </c>
      <c r="N2576" s="17"/>
    </row>
    <row r="2577" customFormat="false" ht="17" hidden="false" customHeight="false" outlineLevel="0" collapsed="false">
      <c r="A2577" s="69" t="s">
        <v>2644</v>
      </c>
      <c r="B2577" s="65" t="s">
        <v>5649</v>
      </c>
      <c r="C2577" s="66" t="s">
        <v>5650</v>
      </c>
      <c r="D2577" s="67"/>
      <c r="E2577" s="66" t="s">
        <v>344</v>
      </c>
      <c r="F2577" s="66"/>
      <c r="G2577" s="65" t="s">
        <v>5542</v>
      </c>
      <c r="H2577" s="65"/>
      <c r="I2577" s="66"/>
      <c r="J2577" s="96"/>
      <c r="K2577" s="67" t="n">
        <v>43745</v>
      </c>
      <c r="L2577" s="11" t="n">
        <v>43775</v>
      </c>
      <c r="M2577" s="10" t="n">
        <f aca="false">L2577-K2577</f>
        <v>30</v>
      </c>
      <c r="N2577" s="17"/>
    </row>
    <row r="2578" customFormat="false" ht="204" hidden="false" customHeight="false" outlineLevel="0" collapsed="false">
      <c r="A2578" s="83" t="s">
        <v>2644</v>
      </c>
      <c r="B2578" s="65" t="s">
        <v>5651</v>
      </c>
      <c r="C2578" s="66" t="s">
        <v>5652</v>
      </c>
      <c r="D2578" s="67"/>
      <c r="E2578" s="66" t="s">
        <v>344</v>
      </c>
      <c r="F2578" s="66"/>
      <c r="G2578" s="65" t="s">
        <v>5653</v>
      </c>
      <c r="H2578" s="65"/>
      <c r="I2578" s="67"/>
      <c r="J2578" s="140"/>
      <c r="K2578" s="67" t="n">
        <v>43657</v>
      </c>
      <c r="L2578" s="11" t="n">
        <v>43775</v>
      </c>
      <c r="M2578" s="10" t="n">
        <f aca="false">L2578-K2578</f>
        <v>118</v>
      </c>
      <c r="N2578" s="17"/>
    </row>
    <row r="2579" customFormat="false" ht="34" hidden="false" customHeight="false" outlineLevel="0" collapsed="false">
      <c r="A2579" s="83" t="s">
        <v>3531</v>
      </c>
      <c r="B2579" s="65" t="s">
        <v>5654</v>
      </c>
      <c r="C2579" s="66" t="s">
        <v>637</v>
      </c>
      <c r="D2579" s="95"/>
      <c r="E2579" s="66" t="s">
        <v>344</v>
      </c>
      <c r="F2579" s="66"/>
      <c r="G2579" s="65" t="s">
        <v>5655</v>
      </c>
      <c r="H2579" s="65"/>
      <c r="I2579" s="67"/>
      <c r="J2579" s="96"/>
      <c r="K2579" s="67" t="n">
        <v>43566</v>
      </c>
      <c r="L2579" s="11" t="n">
        <v>43775</v>
      </c>
      <c r="M2579" s="10" t="n">
        <f aca="false">L2579-K2579</f>
        <v>209</v>
      </c>
    </row>
    <row r="2580" customFormat="false" ht="17" hidden="false" customHeight="false" outlineLevel="0" collapsed="false">
      <c r="A2580" s="83" t="s">
        <v>5656</v>
      </c>
      <c r="B2580" s="65" t="s">
        <v>5657</v>
      </c>
      <c r="C2580" s="66" t="s">
        <v>5658</v>
      </c>
      <c r="D2580" s="95"/>
      <c r="E2580" s="66" t="s">
        <v>344</v>
      </c>
      <c r="F2580" s="66"/>
      <c r="G2580" s="65" t="s">
        <v>5432</v>
      </c>
      <c r="H2580" s="65"/>
      <c r="I2580" s="67"/>
      <c r="J2580" s="96"/>
      <c r="K2580" s="67" t="n">
        <v>43760</v>
      </c>
      <c r="L2580" s="11" t="n">
        <v>43775</v>
      </c>
      <c r="M2580" s="10" t="n">
        <f aca="false">L2580-K2580</f>
        <v>15</v>
      </c>
      <c r="N2580" s="17"/>
    </row>
    <row r="2581" customFormat="false" ht="34" hidden="false" customHeight="false" outlineLevel="0" collapsed="false">
      <c r="A2581" s="65" t="s">
        <v>5659</v>
      </c>
      <c r="B2581" s="65" t="s">
        <v>5660</v>
      </c>
      <c r="C2581" s="66" t="s">
        <v>36</v>
      </c>
      <c r="D2581" s="67"/>
      <c r="E2581" s="66" t="s">
        <v>344</v>
      </c>
      <c r="F2581" s="66"/>
      <c r="G2581" s="72" t="s">
        <v>5661</v>
      </c>
      <c r="H2581" s="65"/>
      <c r="I2581" s="66"/>
      <c r="J2581" s="66"/>
      <c r="K2581" s="67" t="n">
        <v>43770</v>
      </c>
      <c r="L2581" s="11" t="n">
        <v>43775</v>
      </c>
      <c r="M2581" s="10" t="n">
        <f aca="false">L2581-K2581</f>
        <v>5</v>
      </c>
      <c r="N2581" s="17"/>
    </row>
    <row r="2582" customFormat="false" ht="68" hidden="false" customHeight="false" outlineLevel="0" collapsed="false">
      <c r="A2582" s="65" t="s">
        <v>5662</v>
      </c>
      <c r="B2582" s="65" t="s">
        <v>5272</v>
      </c>
      <c r="C2582" s="66"/>
      <c r="D2582" s="67"/>
      <c r="E2582" s="66" t="s">
        <v>344</v>
      </c>
      <c r="F2582" s="66"/>
      <c r="G2582" s="72" t="s">
        <v>5663</v>
      </c>
      <c r="H2582" s="65"/>
      <c r="I2582" s="66"/>
      <c r="J2582" s="66"/>
      <c r="K2582" s="67" t="n">
        <v>43700</v>
      </c>
      <c r="L2582" s="11" t="n">
        <v>43775</v>
      </c>
      <c r="M2582" s="10" t="n">
        <f aca="false">L2582-K2582</f>
        <v>75</v>
      </c>
      <c r="N2582" s="17"/>
    </row>
    <row r="2583" customFormat="false" ht="51" hidden="false" customHeight="false" outlineLevel="0" collapsed="false">
      <c r="A2583" s="64" t="s">
        <v>5664</v>
      </c>
      <c r="B2583" s="65" t="s">
        <v>5665</v>
      </c>
      <c r="C2583" s="66" t="s">
        <v>5666</v>
      </c>
      <c r="D2583" s="67"/>
      <c r="E2583" s="66" t="s">
        <v>344</v>
      </c>
      <c r="F2583" s="66"/>
      <c r="G2583" s="65" t="s">
        <v>5667</v>
      </c>
      <c r="H2583" s="65"/>
      <c r="I2583" s="66"/>
      <c r="J2583" s="68"/>
      <c r="K2583" s="67" t="n">
        <v>43740</v>
      </c>
      <c r="L2583" s="11" t="n">
        <v>43775</v>
      </c>
      <c r="M2583" s="10" t="n">
        <f aca="false">L2583-K2583</f>
        <v>35</v>
      </c>
      <c r="N2583" s="17"/>
    </row>
    <row r="2584" customFormat="false" ht="51" hidden="false" customHeight="false" outlineLevel="0" collapsed="false">
      <c r="A2584" s="64" t="s">
        <v>5668</v>
      </c>
      <c r="B2584" s="65" t="s">
        <v>452</v>
      </c>
      <c r="C2584" s="66" t="s">
        <v>5669</v>
      </c>
      <c r="D2584" s="95"/>
      <c r="E2584" s="66" t="s">
        <v>344</v>
      </c>
      <c r="F2584" s="66"/>
      <c r="G2584" s="65" t="s">
        <v>5670</v>
      </c>
      <c r="H2584" s="65"/>
      <c r="I2584" s="66"/>
      <c r="J2584" s="68"/>
      <c r="K2584" s="67" t="n">
        <v>43659</v>
      </c>
      <c r="L2584" s="11" t="n">
        <v>43775</v>
      </c>
      <c r="M2584" s="10" t="n">
        <f aca="false">L2584-K2584</f>
        <v>116</v>
      </c>
      <c r="N2584" s="17"/>
    </row>
    <row r="2585" customFormat="false" ht="34" hidden="false" customHeight="false" outlineLevel="0" collapsed="false">
      <c r="A2585" s="64" t="s">
        <v>5671</v>
      </c>
      <c r="B2585" s="64" t="s">
        <v>5649</v>
      </c>
      <c r="C2585" s="66" t="s">
        <v>2460</v>
      </c>
      <c r="D2585" s="67"/>
      <c r="E2585" s="66" t="s">
        <v>344</v>
      </c>
      <c r="F2585" s="66"/>
      <c r="G2585" s="65" t="s">
        <v>5672</v>
      </c>
      <c r="H2585" s="65"/>
      <c r="I2585" s="66"/>
      <c r="J2585" s="66"/>
      <c r="K2585" s="67" t="n">
        <v>43335</v>
      </c>
      <c r="L2585" s="11" t="n">
        <v>43775</v>
      </c>
      <c r="M2585" s="10" t="n">
        <f aca="false">L2585-K2585</f>
        <v>440</v>
      </c>
      <c r="N2585" s="17"/>
    </row>
    <row r="2586" customFormat="false" ht="17" hidden="false" customHeight="false" outlineLevel="0" collapsed="false">
      <c r="A2586" s="64" t="s">
        <v>5673</v>
      </c>
      <c r="B2586" s="65" t="s">
        <v>5674</v>
      </c>
      <c r="C2586" s="66" t="s">
        <v>5675</v>
      </c>
      <c r="D2586" s="67"/>
      <c r="E2586" s="66" t="s">
        <v>344</v>
      </c>
      <c r="F2586" s="66"/>
      <c r="G2586" s="65" t="s">
        <v>5571</v>
      </c>
      <c r="H2586" s="65"/>
      <c r="I2586" s="95"/>
      <c r="J2586" s="68"/>
      <c r="K2586" s="67" t="n">
        <v>43775</v>
      </c>
      <c r="L2586" s="11" t="n">
        <v>43775</v>
      </c>
      <c r="M2586" s="10" t="n">
        <f aca="false">L2586-K2586</f>
        <v>0</v>
      </c>
      <c r="N2586" s="17"/>
    </row>
    <row r="2587" customFormat="false" ht="34" hidden="false" customHeight="false" outlineLevel="0" collapsed="false">
      <c r="A2587" s="65" t="s">
        <v>5676</v>
      </c>
      <c r="B2587" s="65" t="s">
        <v>5634</v>
      </c>
      <c r="C2587" s="66" t="s">
        <v>5677</v>
      </c>
      <c r="D2587" s="67"/>
      <c r="E2587" s="66" t="s">
        <v>344</v>
      </c>
      <c r="F2587" s="66"/>
      <c r="G2587" s="72" t="s">
        <v>5678</v>
      </c>
      <c r="H2587" s="65"/>
      <c r="I2587" s="66"/>
      <c r="J2587" s="68"/>
      <c r="K2587" s="67" t="n">
        <v>43487</v>
      </c>
      <c r="L2587" s="11" t="n">
        <v>43775</v>
      </c>
      <c r="M2587" s="10" t="n">
        <f aca="false">L2587-K2587</f>
        <v>288</v>
      </c>
      <c r="N2587" s="17"/>
    </row>
    <row r="2588" customFormat="false" ht="34" hidden="false" customHeight="false" outlineLevel="0" collapsed="false">
      <c r="A2588" s="13" t="s">
        <v>2750</v>
      </c>
      <c r="B2588" s="13" t="s">
        <v>5679</v>
      </c>
      <c r="C2588" s="10" t="s">
        <v>237</v>
      </c>
      <c r="D2588" s="90"/>
      <c r="E2588" s="10" t="s">
        <v>344</v>
      </c>
      <c r="F2588" s="10"/>
      <c r="G2588" s="9" t="s">
        <v>5680</v>
      </c>
      <c r="H2588" s="9"/>
      <c r="I2588" s="10"/>
      <c r="J2588" s="40"/>
      <c r="K2588" s="11" t="n">
        <v>42981</v>
      </c>
      <c r="L2588" s="11" t="n">
        <v>43775</v>
      </c>
      <c r="M2588" s="10" t="n">
        <f aca="false">L2588-K2588</f>
        <v>794</v>
      </c>
      <c r="N2588" s="17"/>
    </row>
    <row r="2589" customFormat="false" ht="68" hidden="false" customHeight="false" outlineLevel="0" collapsed="false">
      <c r="A2589" s="34" t="s">
        <v>2750</v>
      </c>
      <c r="B2589" s="9" t="s">
        <v>339</v>
      </c>
      <c r="C2589" s="10" t="s">
        <v>22</v>
      </c>
      <c r="D2589" s="11"/>
      <c r="E2589" s="10" t="s">
        <v>344</v>
      </c>
      <c r="F2589" s="10"/>
      <c r="G2589" s="9" t="s">
        <v>5681</v>
      </c>
      <c r="H2589" s="9"/>
      <c r="I2589" s="11"/>
      <c r="J2589" s="97"/>
      <c r="K2589" s="11" t="n">
        <v>43455</v>
      </c>
      <c r="L2589" s="11" t="n">
        <v>43775</v>
      </c>
      <c r="M2589" s="10" t="n">
        <f aca="false">L2589-K2589</f>
        <v>320</v>
      </c>
      <c r="N2589" s="17"/>
    </row>
    <row r="2590" customFormat="false" ht="17" hidden="false" customHeight="false" outlineLevel="0" collapsed="false">
      <c r="A2590" s="65" t="s">
        <v>5682</v>
      </c>
      <c r="B2590" s="65" t="s">
        <v>192</v>
      </c>
      <c r="C2590" s="66" t="s">
        <v>5683</v>
      </c>
      <c r="D2590" s="67"/>
      <c r="E2590" s="66" t="s">
        <v>344</v>
      </c>
      <c r="F2590" s="66"/>
      <c r="G2590" s="72" t="s">
        <v>5684</v>
      </c>
      <c r="H2590" s="65"/>
      <c r="I2590" s="66"/>
      <c r="J2590" s="96"/>
      <c r="K2590" s="67" t="n">
        <v>43775</v>
      </c>
      <c r="L2590" s="11" t="n">
        <v>43775</v>
      </c>
      <c r="M2590" s="10" t="n">
        <f aca="false">L2590-K2590</f>
        <v>0</v>
      </c>
      <c r="N2590" s="17"/>
    </row>
    <row r="2591" customFormat="false" ht="17" hidden="false" customHeight="false" outlineLevel="0" collapsed="false">
      <c r="A2591" s="64" t="s">
        <v>5685</v>
      </c>
      <c r="B2591" s="64" t="s">
        <v>314</v>
      </c>
      <c r="C2591" s="66" t="s">
        <v>3598</v>
      </c>
      <c r="D2591" s="67"/>
      <c r="E2591" s="66" t="s">
        <v>344</v>
      </c>
      <c r="F2591" s="66"/>
      <c r="G2591" s="65" t="s">
        <v>5686</v>
      </c>
      <c r="H2591" s="65"/>
      <c r="I2591" s="66"/>
      <c r="J2591" s="68"/>
      <c r="K2591" s="67" t="n">
        <v>43741</v>
      </c>
      <c r="L2591" s="11" t="n">
        <v>43775</v>
      </c>
      <c r="M2591" s="10" t="n">
        <f aca="false">L2591-K2591</f>
        <v>34</v>
      </c>
      <c r="N2591" s="17"/>
    </row>
    <row r="2592" customFormat="false" ht="17" hidden="false" customHeight="false" outlineLevel="0" collapsed="false">
      <c r="A2592" s="64" t="s">
        <v>5687</v>
      </c>
      <c r="B2592" s="65" t="s">
        <v>5688</v>
      </c>
      <c r="C2592" s="66" t="s">
        <v>127</v>
      </c>
      <c r="D2592" s="67"/>
      <c r="E2592" s="66" t="s">
        <v>344</v>
      </c>
      <c r="F2592" s="66"/>
      <c r="G2592" s="65" t="s">
        <v>5689</v>
      </c>
      <c r="H2592" s="65"/>
      <c r="I2592" s="95"/>
      <c r="J2592" s="68"/>
      <c r="K2592" s="67" t="n">
        <v>43379</v>
      </c>
      <c r="L2592" s="11" t="n">
        <v>43775</v>
      </c>
      <c r="M2592" s="10" t="n">
        <f aca="false">L2592-K2592</f>
        <v>396</v>
      </c>
      <c r="N2592" s="17"/>
    </row>
    <row r="2593" customFormat="false" ht="17" hidden="false" customHeight="false" outlineLevel="0" collapsed="false">
      <c r="A2593" s="13" t="s">
        <v>5690</v>
      </c>
      <c r="B2593" s="9" t="s">
        <v>2680</v>
      </c>
      <c r="C2593" s="10" t="s">
        <v>297</v>
      </c>
      <c r="D2593" s="11"/>
      <c r="E2593" s="10" t="s">
        <v>344</v>
      </c>
      <c r="F2593" s="10"/>
      <c r="G2593" s="9" t="s">
        <v>5432</v>
      </c>
      <c r="H2593" s="9"/>
      <c r="I2593" s="90"/>
      <c r="J2593" s="20"/>
      <c r="K2593" s="11" t="n">
        <v>43707</v>
      </c>
      <c r="L2593" s="11" t="n">
        <v>43775</v>
      </c>
      <c r="M2593" s="10" t="n">
        <f aca="false">L2593-K2593</f>
        <v>68</v>
      </c>
      <c r="N2593" s="17"/>
    </row>
    <row r="2594" customFormat="false" ht="34" hidden="false" customHeight="false" outlineLevel="0" collapsed="false">
      <c r="A2594" s="64" t="s">
        <v>5691</v>
      </c>
      <c r="B2594" s="64" t="s">
        <v>5692</v>
      </c>
      <c r="C2594" s="66" t="s">
        <v>5693</v>
      </c>
      <c r="D2594" s="95"/>
      <c r="E2594" s="66" t="s">
        <v>344</v>
      </c>
      <c r="F2594" s="66"/>
      <c r="G2594" s="65" t="s">
        <v>5694</v>
      </c>
      <c r="H2594" s="65"/>
      <c r="I2594" s="66"/>
      <c r="J2594" s="68"/>
      <c r="K2594" s="67" t="n">
        <v>43748</v>
      </c>
      <c r="L2594" s="11" t="n">
        <v>43775</v>
      </c>
      <c r="M2594" s="10" t="n">
        <f aca="false">L2594-K2594</f>
        <v>27</v>
      </c>
      <c r="N2594" s="17"/>
    </row>
    <row r="2595" customFormat="false" ht="85" hidden="false" customHeight="false" outlineLevel="0" collapsed="false">
      <c r="A2595" s="64" t="s">
        <v>5695</v>
      </c>
      <c r="B2595" s="65" t="s">
        <v>807</v>
      </c>
      <c r="C2595" s="66" t="s">
        <v>800</v>
      </c>
      <c r="D2595" s="67"/>
      <c r="E2595" s="66" t="s">
        <v>344</v>
      </c>
      <c r="F2595" s="66"/>
      <c r="G2595" s="65" t="s">
        <v>5696</v>
      </c>
      <c r="H2595" s="65"/>
      <c r="I2595" s="95"/>
      <c r="J2595" s="68"/>
      <c r="K2595" s="67" t="n">
        <v>43768</v>
      </c>
      <c r="L2595" s="11" t="n">
        <v>43775</v>
      </c>
      <c r="M2595" s="10" t="n">
        <f aca="false">L2595-K2595</f>
        <v>7</v>
      </c>
      <c r="N2595" s="17"/>
    </row>
    <row r="2596" customFormat="false" ht="34" hidden="false" customHeight="false" outlineLevel="0" collapsed="false">
      <c r="A2596" s="64" t="s">
        <v>5697</v>
      </c>
      <c r="B2596" s="64" t="s">
        <v>5698</v>
      </c>
      <c r="C2596" s="66" t="s">
        <v>5699</v>
      </c>
      <c r="D2596" s="67"/>
      <c r="E2596" s="66" t="s">
        <v>344</v>
      </c>
      <c r="F2596" s="66"/>
      <c r="G2596" s="65" t="s">
        <v>5700</v>
      </c>
      <c r="H2596" s="65"/>
      <c r="I2596" s="66"/>
      <c r="J2596" s="68"/>
      <c r="K2596" s="67" t="n">
        <v>43757</v>
      </c>
      <c r="L2596" s="11" t="n">
        <v>43775</v>
      </c>
      <c r="M2596" s="10" t="n">
        <f aca="false">L2596-K2596</f>
        <v>18</v>
      </c>
      <c r="N2596" s="17"/>
    </row>
    <row r="2597" customFormat="false" ht="51" hidden="false" customHeight="false" outlineLevel="0" collapsed="false">
      <c r="A2597" s="83" t="s">
        <v>5697</v>
      </c>
      <c r="B2597" s="65" t="s">
        <v>5701</v>
      </c>
      <c r="C2597" s="66" t="s">
        <v>1602</v>
      </c>
      <c r="D2597" s="67"/>
      <c r="E2597" s="66" t="s">
        <v>344</v>
      </c>
      <c r="F2597" s="66"/>
      <c r="G2597" s="65" t="s">
        <v>5702</v>
      </c>
      <c r="H2597" s="65"/>
      <c r="I2597" s="67"/>
      <c r="J2597" s="96"/>
      <c r="K2597" s="67" t="n">
        <v>43774</v>
      </c>
      <c r="L2597" s="11" t="n">
        <v>43775</v>
      </c>
      <c r="M2597" s="10" t="n">
        <f aca="false">L2597-K2597</f>
        <v>1</v>
      </c>
      <c r="N2597" s="17"/>
    </row>
    <row r="2598" customFormat="false" ht="17" hidden="false" customHeight="false" outlineLevel="0" collapsed="false">
      <c r="A2598" s="64" t="s">
        <v>73</v>
      </c>
      <c r="B2598" s="65" t="s">
        <v>5703</v>
      </c>
      <c r="C2598" s="66" t="s">
        <v>5704</v>
      </c>
      <c r="D2598" s="67"/>
      <c r="E2598" s="66" t="s">
        <v>344</v>
      </c>
      <c r="F2598" s="66"/>
      <c r="G2598" s="65" t="s">
        <v>5705</v>
      </c>
      <c r="H2598" s="65"/>
      <c r="I2598" s="66"/>
      <c r="J2598" s="68"/>
      <c r="K2598" s="67" t="n">
        <v>43773</v>
      </c>
      <c r="L2598" s="11" t="n">
        <v>43775</v>
      </c>
      <c r="M2598" s="10" t="n">
        <f aca="false">L2598-K2598</f>
        <v>2</v>
      </c>
      <c r="N2598" s="17"/>
    </row>
    <row r="2599" customFormat="false" ht="17" hidden="false" customHeight="false" outlineLevel="0" collapsed="false">
      <c r="A2599" s="64" t="s">
        <v>5706</v>
      </c>
      <c r="B2599" s="65" t="s">
        <v>396</v>
      </c>
      <c r="C2599" s="66" t="s">
        <v>503</v>
      </c>
      <c r="D2599" s="95"/>
      <c r="E2599" s="66" t="s">
        <v>344</v>
      </c>
      <c r="F2599" s="66"/>
      <c r="G2599" s="65" t="s">
        <v>5542</v>
      </c>
      <c r="H2599" s="65"/>
      <c r="I2599" s="66"/>
      <c r="J2599" s="68"/>
      <c r="K2599" s="67" t="n">
        <v>43730</v>
      </c>
      <c r="L2599" s="11" t="n">
        <v>43775</v>
      </c>
      <c r="M2599" s="10" t="n">
        <f aca="false">L2599-K2599</f>
        <v>45</v>
      </c>
      <c r="N2599" s="17"/>
    </row>
    <row r="2600" customFormat="false" ht="34" hidden="false" customHeight="false" outlineLevel="0" collapsed="false">
      <c r="A2600" s="69" t="s">
        <v>3746</v>
      </c>
      <c r="B2600" s="65" t="s">
        <v>3894</v>
      </c>
      <c r="C2600" s="66" t="s">
        <v>2607</v>
      </c>
      <c r="D2600" s="67"/>
      <c r="E2600" s="66" t="s">
        <v>344</v>
      </c>
      <c r="F2600" s="66"/>
      <c r="G2600" s="65" t="s">
        <v>1156</v>
      </c>
      <c r="H2600" s="65"/>
      <c r="I2600" s="67"/>
      <c r="J2600" s="125"/>
      <c r="K2600" s="67" t="n">
        <v>43685</v>
      </c>
      <c r="L2600" s="11" t="n">
        <v>43775</v>
      </c>
      <c r="M2600" s="10" t="n">
        <f aca="false">L2600-K2600</f>
        <v>90</v>
      </c>
      <c r="N2600" s="17"/>
    </row>
    <row r="2601" customFormat="false" ht="17" hidden="false" customHeight="false" outlineLevel="0" collapsed="false">
      <c r="A2601" s="83" t="s">
        <v>5707</v>
      </c>
      <c r="B2601" s="65" t="s">
        <v>1275</v>
      </c>
      <c r="C2601" s="66" t="s">
        <v>1264</v>
      </c>
      <c r="D2601" s="67"/>
      <c r="E2601" s="66" t="s">
        <v>344</v>
      </c>
      <c r="F2601" s="66"/>
      <c r="G2601" s="65" t="s">
        <v>5708</v>
      </c>
      <c r="H2601" s="65" t="s">
        <v>805</v>
      </c>
      <c r="I2601" s="67"/>
      <c r="J2601" s="96"/>
      <c r="K2601" s="67" t="n">
        <v>43694</v>
      </c>
      <c r="L2601" s="11" t="n">
        <v>43775</v>
      </c>
      <c r="M2601" s="10" t="n">
        <f aca="false">L2601-K2601</f>
        <v>81</v>
      </c>
      <c r="N2601" s="17"/>
    </row>
    <row r="2602" customFormat="false" ht="17" hidden="false" customHeight="false" outlineLevel="0" collapsed="false">
      <c r="A2602" s="64" t="s">
        <v>3799</v>
      </c>
      <c r="B2602" s="65" t="s">
        <v>5709</v>
      </c>
      <c r="C2602" s="66" t="s">
        <v>125</v>
      </c>
      <c r="D2602" s="67"/>
      <c r="E2602" s="66" t="s">
        <v>344</v>
      </c>
      <c r="F2602" s="66"/>
      <c r="G2602" s="65" t="s">
        <v>5432</v>
      </c>
      <c r="H2602" s="65"/>
      <c r="I2602" s="66"/>
      <c r="J2602" s="68"/>
      <c r="K2602" s="67" t="n">
        <v>43678</v>
      </c>
      <c r="L2602" s="11" t="n">
        <v>43775</v>
      </c>
      <c r="M2602" s="10" t="n">
        <f aca="false">L2602-K2602</f>
        <v>97</v>
      </c>
      <c r="N2602" s="17"/>
    </row>
    <row r="2603" customFormat="false" ht="51" hidden="false" customHeight="false" outlineLevel="0" collapsed="false">
      <c r="A2603" s="13" t="s">
        <v>1727</v>
      </c>
      <c r="B2603" s="9" t="s">
        <v>5710</v>
      </c>
      <c r="C2603" s="10" t="s">
        <v>5711</v>
      </c>
      <c r="D2603" s="11"/>
      <c r="E2603" s="10" t="s">
        <v>344</v>
      </c>
      <c r="F2603" s="10"/>
      <c r="G2603" s="9" t="s">
        <v>5712</v>
      </c>
      <c r="H2603" s="9"/>
      <c r="I2603" s="10"/>
      <c r="J2603" s="20"/>
      <c r="K2603" s="11" t="n">
        <v>43720</v>
      </c>
      <c r="L2603" s="11" t="n">
        <v>43775</v>
      </c>
      <c r="M2603" s="10" t="n">
        <f aca="false">L2603-K2603</f>
        <v>55</v>
      </c>
      <c r="N2603" s="17"/>
      <c r="O2603" s="18"/>
    </row>
    <row r="2604" customFormat="false" ht="51" hidden="false" customHeight="false" outlineLevel="0" collapsed="false">
      <c r="A2604" s="64" t="s">
        <v>1727</v>
      </c>
      <c r="B2604" s="64" t="s">
        <v>5713</v>
      </c>
      <c r="C2604" s="66" t="s">
        <v>404</v>
      </c>
      <c r="D2604" s="95"/>
      <c r="E2604" s="66" t="s">
        <v>344</v>
      </c>
      <c r="F2604" s="66"/>
      <c r="G2604" s="65" t="s">
        <v>5714</v>
      </c>
      <c r="H2604" s="65"/>
      <c r="I2604" s="66"/>
      <c r="J2604" s="68"/>
      <c r="K2604" s="67" t="n">
        <v>43772</v>
      </c>
      <c r="L2604" s="11" t="n">
        <v>43775</v>
      </c>
      <c r="M2604" s="10" t="n">
        <f aca="false">L2604-K2604</f>
        <v>3</v>
      </c>
      <c r="N2604" s="17"/>
      <c r="O2604" s="18"/>
    </row>
    <row r="2605" customFormat="false" ht="119" hidden="false" customHeight="false" outlineLevel="0" collapsed="false">
      <c r="A2605" s="64" t="s">
        <v>5715</v>
      </c>
      <c r="B2605" s="65" t="s">
        <v>5679</v>
      </c>
      <c r="C2605" s="66" t="s">
        <v>807</v>
      </c>
      <c r="D2605" s="67"/>
      <c r="E2605" s="66" t="s">
        <v>344</v>
      </c>
      <c r="F2605" s="66"/>
      <c r="G2605" s="65" t="s">
        <v>5716</v>
      </c>
      <c r="H2605" s="65"/>
      <c r="I2605" s="66"/>
      <c r="J2605" s="68"/>
      <c r="K2605" s="67" t="n">
        <v>43771</v>
      </c>
      <c r="L2605" s="11" t="n">
        <v>43775</v>
      </c>
      <c r="M2605" s="10" t="n">
        <f aca="false">L2605-K2605</f>
        <v>4</v>
      </c>
      <c r="N2605" s="17"/>
      <c r="O2605" s="18"/>
    </row>
    <row r="2606" customFormat="false" ht="51" hidden="false" customHeight="false" outlineLevel="0" collapsed="false">
      <c r="A2606" s="64" t="s">
        <v>5717</v>
      </c>
      <c r="B2606" s="64" t="s">
        <v>5718</v>
      </c>
      <c r="C2606" s="66" t="s">
        <v>5719</v>
      </c>
      <c r="D2606" s="67"/>
      <c r="E2606" s="66" t="s">
        <v>344</v>
      </c>
      <c r="F2606" s="66"/>
      <c r="G2606" s="65" t="s">
        <v>5720</v>
      </c>
      <c r="H2606" s="65"/>
      <c r="I2606" s="66"/>
      <c r="J2606" s="66"/>
      <c r="K2606" s="67" t="n">
        <v>43697</v>
      </c>
      <c r="L2606" s="11" t="n">
        <v>43775</v>
      </c>
      <c r="M2606" s="10" t="n">
        <f aca="false">L2606-K2606</f>
        <v>78</v>
      </c>
      <c r="N2606" s="17"/>
      <c r="O2606" s="18"/>
    </row>
    <row r="2607" customFormat="false" ht="68" hidden="false" customHeight="false" outlineLevel="0" collapsed="false">
      <c r="A2607" s="65" t="s">
        <v>5721</v>
      </c>
      <c r="B2607" s="65" t="s">
        <v>5722</v>
      </c>
      <c r="C2607" s="66" t="s">
        <v>170</v>
      </c>
      <c r="D2607" s="67"/>
      <c r="E2607" s="66" t="s">
        <v>344</v>
      </c>
      <c r="F2607" s="66"/>
      <c r="G2607" s="72" t="s">
        <v>5723</v>
      </c>
      <c r="H2607" s="65"/>
      <c r="I2607" s="95"/>
      <c r="J2607" s="66"/>
      <c r="K2607" s="67" t="n">
        <v>43748</v>
      </c>
      <c r="L2607" s="11" t="n">
        <v>43775</v>
      </c>
      <c r="M2607" s="10" t="n">
        <f aca="false">L2607-K2607</f>
        <v>27</v>
      </c>
      <c r="N2607" s="17"/>
      <c r="O2607" s="18"/>
    </row>
    <row r="2608" customFormat="false" ht="17" hidden="false" customHeight="false" outlineLevel="0" collapsed="false">
      <c r="A2608" s="64" t="s">
        <v>839</v>
      </c>
      <c r="B2608" s="65" t="s">
        <v>5724</v>
      </c>
      <c r="C2608" s="66" t="s">
        <v>59</v>
      </c>
      <c r="D2608" s="67"/>
      <c r="E2608" s="66" t="s">
        <v>344</v>
      </c>
      <c r="F2608" s="66"/>
      <c r="G2608" s="65" t="s">
        <v>5432</v>
      </c>
      <c r="H2608" s="65"/>
      <c r="I2608" s="66"/>
      <c r="J2608" s="68"/>
      <c r="K2608" s="67" t="n">
        <v>43678</v>
      </c>
      <c r="L2608" s="11" t="n">
        <v>43775</v>
      </c>
      <c r="M2608" s="10" t="n">
        <f aca="false">L2608-K2608</f>
        <v>97</v>
      </c>
      <c r="N2608" s="17"/>
      <c r="O2608" s="18"/>
    </row>
    <row r="2609" customFormat="false" ht="51" hidden="false" customHeight="false" outlineLevel="0" collapsed="false">
      <c r="A2609" s="13" t="s">
        <v>85</v>
      </c>
      <c r="B2609" s="9" t="s">
        <v>5725</v>
      </c>
      <c r="C2609" s="10" t="s">
        <v>5726</v>
      </c>
      <c r="D2609" s="11"/>
      <c r="E2609" s="10" t="s">
        <v>344</v>
      </c>
      <c r="F2609" s="10"/>
      <c r="G2609" s="9" t="s">
        <v>5727</v>
      </c>
      <c r="H2609" s="9"/>
      <c r="I2609" s="90"/>
      <c r="J2609" s="20"/>
      <c r="K2609" s="11" t="n">
        <v>43727</v>
      </c>
      <c r="L2609" s="11" t="n">
        <v>43775</v>
      </c>
      <c r="M2609" s="10" t="n">
        <f aca="false">L2609-K2609</f>
        <v>48</v>
      </c>
      <c r="N2609" s="17"/>
      <c r="O2609" s="18"/>
    </row>
    <row r="2610" customFormat="false" ht="34" hidden="false" customHeight="false" outlineLevel="0" collapsed="false">
      <c r="A2610" s="13" t="s">
        <v>85</v>
      </c>
      <c r="B2610" s="9" t="s">
        <v>557</v>
      </c>
      <c r="C2610" s="10" t="s">
        <v>5728</v>
      </c>
      <c r="D2610" s="11"/>
      <c r="E2610" s="10" t="s">
        <v>344</v>
      </c>
      <c r="F2610" s="10"/>
      <c r="G2610" s="9" t="s">
        <v>5729</v>
      </c>
      <c r="H2610" s="9"/>
      <c r="I2610" s="10"/>
      <c r="J2610" s="20"/>
      <c r="K2610" s="11" t="n">
        <v>43716</v>
      </c>
      <c r="L2610" s="11" t="n">
        <v>43775</v>
      </c>
      <c r="M2610" s="10" t="n">
        <f aca="false">L2610-K2610</f>
        <v>59</v>
      </c>
      <c r="N2610" s="17"/>
      <c r="O2610" s="18"/>
    </row>
    <row r="2611" customFormat="false" ht="17" hidden="false" customHeight="false" outlineLevel="0" collapsed="false">
      <c r="A2611" s="64" t="s">
        <v>1120</v>
      </c>
      <c r="B2611" s="64" t="s">
        <v>1172</v>
      </c>
      <c r="C2611" s="66" t="s">
        <v>5730</v>
      </c>
      <c r="D2611" s="67"/>
      <c r="E2611" s="66" t="s">
        <v>344</v>
      </c>
      <c r="F2611" s="66"/>
      <c r="G2611" s="65" t="s">
        <v>5731</v>
      </c>
      <c r="H2611" s="65"/>
      <c r="I2611" s="95"/>
      <c r="J2611" s="68"/>
      <c r="K2611" s="67" t="n">
        <v>43768</v>
      </c>
      <c r="L2611" s="11" t="n">
        <v>43775</v>
      </c>
      <c r="M2611" s="10" t="n">
        <f aca="false">L2611-K2611</f>
        <v>7</v>
      </c>
      <c r="N2611" s="17"/>
      <c r="O2611" s="18"/>
    </row>
    <row r="2612" customFormat="false" ht="17" hidden="false" customHeight="false" outlineLevel="0" collapsed="false">
      <c r="A2612" s="13" t="s">
        <v>1120</v>
      </c>
      <c r="B2612" s="9" t="s">
        <v>5732</v>
      </c>
      <c r="C2612" s="10" t="s">
        <v>185</v>
      </c>
      <c r="D2612" s="11"/>
      <c r="E2612" s="10" t="s">
        <v>344</v>
      </c>
      <c r="F2612" s="10"/>
      <c r="G2612" s="9" t="s">
        <v>1181</v>
      </c>
      <c r="H2612" s="9"/>
      <c r="I2612" s="10"/>
      <c r="J2612" s="20"/>
      <c r="K2612" s="11" t="n">
        <v>43716</v>
      </c>
      <c r="L2612" s="11" t="n">
        <v>43775</v>
      </c>
      <c r="M2612" s="10" t="n">
        <f aca="false">L2612-K2612</f>
        <v>59</v>
      </c>
      <c r="N2612" s="17"/>
      <c r="O2612" s="18"/>
    </row>
    <row r="2613" customFormat="false" ht="51" hidden="false" customHeight="false" outlineLevel="0" collapsed="false">
      <c r="A2613" s="64" t="s">
        <v>5733</v>
      </c>
      <c r="B2613" s="65" t="s">
        <v>5734</v>
      </c>
      <c r="C2613" s="66" t="s">
        <v>1048</v>
      </c>
      <c r="D2613" s="67"/>
      <c r="E2613" s="66" t="s">
        <v>344</v>
      </c>
      <c r="F2613" s="66"/>
      <c r="G2613" s="65" t="s">
        <v>5735</v>
      </c>
      <c r="H2613" s="65"/>
      <c r="I2613" s="66"/>
      <c r="J2613" s="68"/>
      <c r="K2613" s="67" t="n">
        <v>43575</v>
      </c>
      <c r="L2613" s="11" t="n">
        <v>43775</v>
      </c>
      <c r="M2613" s="10" t="n">
        <f aca="false">L2613-K2613</f>
        <v>200</v>
      </c>
      <c r="N2613" s="17"/>
      <c r="O2613" s="18"/>
    </row>
    <row r="2614" customFormat="false" ht="34" hidden="false" customHeight="false" outlineLevel="0" collapsed="false">
      <c r="A2614" s="132" t="s">
        <v>5736</v>
      </c>
      <c r="B2614" s="65" t="s">
        <v>5737</v>
      </c>
      <c r="C2614" s="66" t="s">
        <v>5738</v>
      </c>
      <c r="D2614" s="95"/>
      <c r="E2614" s="66" t="s">
        <v>344</v>
      </c>
      <c r="F2614" s="66"/>
      <c r="G2614" s="65" t="s">
        <v>5739</v>
      </c>
      <c r="H2614" s="65"/>
      <c r="I2614" s="82"/>
      <c r="J2614" s="125"/>
      <c r="K2614" s="11" t="n">
        <v>43549</v>
      </c>
      <c r="L2614" s="11" t="n">
        <v>43775</v>
      </c>
      <c r="M2614" s="10" t="n">
        <f aca="false">L2614-K2614</f>
        <v>226</v>
      </c>
      <c r="N2614" s="17"/>
      <c r="O2614" s="18"/>
    </row>
    <row r="2615" customFormat="false" ht="17" hidden="false" customHeight="false" outlineLevel="0" collapsed="false">
      <c r="A2615" s="64" t="s">
        <v>5740</v>
      </c>
      <c r="B2615" s="65" t="s">
        <v>396</v>
      </c>
      <c r="C2615" s="66" t="s">
        <v>5741</v>
      </c>
      <c r="D2615" s="67"/>
      <c r="E2615" s="66" t="s">
        <v>344</v>
      </c>
      <c r="F2615" s="66"/>
      <c r="G2615" s="65" t="s">
        <v>5542</v>
      </c>
      <c r="H2615" s="65"/>
      <c r="I2615" s="66"/>
      <c r="J2615" s="68"/>
      <c r="K2615" s="67" t="n">
        <v>43773</v>
      </c>
      <c r="L2615" s="11" t="n">
        <v>43775</v>
      </c>
      <c r="M2615" s="10" t="n">
        <f aca="false">L2615-K2615</f>
        <v>2</v>
      </c>
      <c r="N2615" s="17"/>
      <c r="O2615" s="18"/>
    </row>
    <row r="2616" customFormat="false" ht="17" hidden="false" customHeight="false" outlineLevel="0" collapsed="false">
      <c r="A2616" s="64" t="s">
        <v>5742</v>
      </c>
      <c r="B2616" s="65" t="s">
        <v>4305</v>
      </c>
      <c r="C2616" s="66" t="s">
        <v>5743</v>
      </c>
      <c r="D2616" s="95"/>
      <c r="E2616" s="66" t="s">
        <v>344</v>
      </c>
      <c r="F2616" s="66"/>
      <c r="G2616" s="65" t="s">
        <v>5432</v>
      </c>
      <c r="H2616" s="65"/>
      <c r="I2616" s="66"/>
      <c r="J2616" s="68"/>
      <c r="K2616" s="67" t="n">
        <v>43755</v>
      </c>
      <c r="L2616" s="11" t="n">
        <v>43775</v>
      </c>
      <c r="M2616" s="10" t="n">
        <f aca="false">L2616-K2616</f>
        <v>20</v>
      </c>
      <c r="N2616" s="17"/>
      <c r="O2616" s="18"/>
    </row>
    <row r="2617" customFormat="false" ht="34" hidden="false" customHeight="false" outlineLevel="0" collapsed="false">
      <c r="A2617" s="64" t="s">
        <v>5744</v>
      </c>
      <c r="B2617" s="65" t="s">
        <v>823</v>
      </c>
      <c r="C2617" s="66" t="s">
        <v>800</v>
      </c>
      <c r="D2617" s="67"/>
      <c r="E2617" s="66" t="s">
        <v>344</v>
      </c>
      <c r="F2617" s="66"/>
      <c r="G2617" s="65" t="s">
        <v>5745</v>
      </c>
      <c r="H2617" s="65"/>
      <c r="I2617" s="66"/>
      <c r="J2617" s="68"/>
      <c r="K2617" s="67" t="n">
        <v>43763</v>
      </c>
      <c r="L2617" s="11" t="n">
        <v>43775</v>
      </c>
      <c r="M2617" s="10" t="n">
        <f aca="false">L2617-K2617</f>
        <v>12</v>
      </c>
      <c r="N2617" s="17"/>
      <c r="O2617" s="18"/>
    </row>
    <row r="2618" customFormat="false" ht="17" hidden="false" customHeight="false" outlineLevel="0" collapsed="false">
      <c r="A2618" s="13" t="s">
        <v>5746</v>
      </c>
      <c r="B2618" s="9" t="s">
        <v>1116</v>
      </c>
      <c r="C2618" s="10" t="s">
        <v>22</v>
      </c>
      <c r="D2618" s="11"/>
      <c r="E2618" s="10" t="s">
        <v>344</v>
      </c>
      <c r="F2618" s="10"/>
      <c r="G2618" s="9" t="s">
        <v>5432</v>
      </c>
      <c r="H2618" s="9"/>
      <c r="I2618" s="10"/>
      <c r="J2618" s="20"/>
      <c r="K2618" s="11" t="n">
        <v>43626</v>
      </c>
      <c r="L2618" s="11" t="n">
        <v>43775</v>
      </c>
      <c r="M2618" s="10" t="n">
        <f aca="false">L2618-K2618</f>
        <v>149</v>
      </c>
      <c r="N2618" s="17"/>
      <c r="O2618" s="18"/>
    </row>
    <row r="2619" customFormat="false" ht="17" hidden="false" customHeight="false" outlineLevel="0" collapsed="false">
      <c r="A2619" s="64" t="s">
        <v>5747</v>
      </c>
      <c r="B2619" s="65" t="s">
        <v>5748</v>
      </c>
      <c r="C2619" s="66" t="s">
        <v>234</v>
      </c>
      <c r="D2619" s="67"/>
      <c r="E2619" s="66" t="s">
        <v>344</v>
      </c>
      <c r="F2619" s="66"/>
      <c r="G2619" s="65" t="s">
        <v>5749</v>
      </c>
      <c r="H2619" s="65"/>
      <c r="I2619" s="95"/>
      <c r="J2619" s="68"/>
      <c r="K2619" s="67" t="n">
        <v>43336</v>
      </c>
      <c r="L2619" s="11" t="n">
        <v>43775</v>
      </c>
      <c r="M2619" s="10" t="n">
        <f aca="false">L2619-K2619</f>
        <v>439</v>
      </c>
      <c r="N2619" s="17"/>
      <c r="O2619" s="18"/>
    </row>
    <row r="2620" customFormat="false" ht="17" hidden="false" customHeight="false" outlineLevel="0" collapsed="false">
      <c r="A2620" s="13" t="s">
        <v>5750</v>
      </c>
      <c r="B2620" s="13" t="s">
        <v>2651</v>
      </c>
      <c r="C2620" s="10" t="s">
        <v>125</v>
      </c>
      <c r="D2620" s="11"/>
      <c r="E2620" s="10" t="s">
        <v>344</v>
      </c>
      <c r="F2620" s="10"/>
      <c r="G2620" s="9" t="s">
        <v>555</v>
      </c>
      <c r="H2620" s="9"/>
      <c r="I2620" s="90"/>
      <c r="J2620" s="20"/>
      <c r="K2620" s="11" t="n">
        <v>43728</v>
      </c>
      <c r="L2620" s="11" t="n">
        <v>43775</v>
      </c>
      <c r="M2620" s="10" t="n">
        <f aca="false">L2620-K2620</f>
        <v>47</v>
      </c>
      <c r="N2620" s="17"/>
      <c r="O2620" s="18"/>
    </row>
    <row r="2621" customFormat="false" ht="17" hidden="false" customHeight="false" outlineLevel="0" collapsed="false">
      <c r="A2621" s="64" t="s">
        <v>5751</v>
      </c>
      <c r="B2621" s="65" t="s">
        <v>2758</v>
      </c>
      <c r="C2621" s="66" t="s">
        <v>160</v>
      </c>
      <c r="D2621" s="66"/>
      <c r="E2621" s="66" t="s">
        <v>344</v>
      </c>
      <c r="F2621" s="66"/>
      <c r="G2621" s="65" t="s">
        <v>5432</v>
      </c>
      <c r="H2621" s="65"/>
      <c r="I2621" s="95"/>
      <c r="J2621" s="68"/>
      <c r="K2621" s="67" t="n">
        <v>43677</v>
      </c>
      <c r="L2621" s="11" t="n">
        <v>43775</v>
      </c>
      <c r="M2621" s="10" t="n">
        <f aca="false">L2621-K2621</f>
        <v>98</v>
      </c>
      <c r="N2621" s="17"/>
      <c r="O2621" s="18"/>
    </row>
    <row r="2622" customFormat="false" ht="17" hidden="false" customHeight="false" outlineLevel="0" collapsed="false">
      <c r="A2622" s="64" t="s">
        <v>5752</v>
      </c>
      <c r="B2622" s="65" t="s">
        <v>5541</v>
      </c>
      <c r="C2622" s="66" t="s">
        <v>155</v>
      </c>
      <c r="D2622" s="66"/>
      <c r="E2622" s="66" t="s">
        <v>344</v>
      </c>
      <c r="F2622" s="66"/>
      <c r="G2622" s="65" t="s">
        <v>5708</v>
      </c>
      <c r="H2622" s="65" t="s">
        <v>805</v>
      </c>
      <c r="I2622" s="95"/>
      <c r="J2622" s="68"/>
      <c r="K2622" s="67" t="n">
        <v>43738</v>
      </c>
      <c r="L2622" s="11" t="n">
        <v>43775</v>
      </c>
      <c r="M2622" s="10" t="n">
        <f aca="false">L2622-K2622</f>
        <v>37</v>
      </c>
      <c r="N2622" s="17"/>
      <c r="O2622" s="18"/>
    </row>
    <row r="2623" customFormat="false" ht="17" hidden="false" customHeight="false" outlineLevel="0" collapsed="false">
      <c r="A2623" s="13" t="s">
        <v>5753</v>
      </c>
      <c r="B2623" s="9" t="s">
        <v>1180</v>
      </c>
      <c r="C2623" s="10" t="s">
        <v>637</v>
      </c>
      <c r="D2623" s="10"/>
      <c r="E2623" s="10" t="s">
        <v>344</v>
      </c>
      <c r="F2623" s="10"/>
      <c r="G2623" s="9" t="s">
        <v>5432</v>
      </c>
      <c r="H2623" s="9"/>
      <c r="I2623" s="90"/>
      <c r="J2623" s="20"/>
      <c r="K2623" s="11" t="n">
        <v>43724</v>
      </c>
      <c r="L2623" s="11" t="n">
        <v>43775</v>
      </c>
      <c r="M2623" s="10" t="n">
        <f aca="false">L2623-K2623</f>
        <v>51</v>
      </c>
      <c r="N2623" s="17"/>
      <c r="O2623" s="18"/>
    </row>
    <row r="2624" customFormat="false" ht="34" hidden="false" customHeight="false" outlineLevel="0" collapsed="false">
      <c r="A2624" s="69" t="s">
        <v>2313</v>
      </c>
      <c r="B2624" s="65" t="s">
        <v>5754</v>
      </c>
      <c r="C2624" s="66" t="s">
        <v>5755</v>
      </c>
      <c r="D2624" s="66"/>
      <c r="E2624" s="66" t="s">
        <v>344</v>
      </c>
      <c r="F2624" s="111"/>
      <c r="G2624" s="65" t="s">
        <v>5756</v>
      </c>
      <c r="H2624" s="65"/>
      <c r="I2624" s="67"/>
      <c r="J2624" s="141"/>
      <c r="K2624" s="67" t="n">
        <v>43260</v>
      </c>
      <c r="L2624" s="11" t="n">
        <v>43775</v>
      </c>
      <c r="M2624" s="10" t="n">
        <f aca="false">L2624-K2624</f>
        <v>515</v>
      </c>
      <c r="N2624" s="17"/>
      <c r="O2624" s="18"/>
    </row>
    <row r="2625" customFormat="false" ht="17" hidden="false" customHeight="false" outlineLevel="0" collapsed="false">
      <c r="A2625" s="64" t="s">
        <v>5757</v>
      </c>
      <c r="B2625" s="64" t="s">
        <v>1202</v>
      </c>
      <c r="C2625" s="66" t="s">
        <v>5758</v>
      </c>
      <c r="D2625" s="66"/>
      <c r="E2625" s="66" t="s">
        <v>344</v>
      </c>
      <c r="F2625" s="66"/>
      <c r="G2625" s="65" t="s">
        <v>5759</v>
      </c>
      <c r="H2625" s="65"/>
      <c r="I2625" s="66"/>
      <c r="J2625" s="66"/>
      <c r="K2625" s="67" t="n">
        <v>43733</v>
      </c>
      <c r="L2625" s="11" t="n">
        <v>43775</v>
      </c>
      <c r="M2625" s="10" t="n">
        <f aca="false">L2625-K2625</f>
        <v>42</v>
      </c>
      <c r="N2625" s="17"/>
      <c r="O2625" s="18"/>
    </row>
    <row r="2626" customFormat="false" ht="34" hidden="false" customHeight="false" outlineLevel="0" collapsed="false">
      <c r="A2626" s="13" t="s">
        <v>5760</v>
      </c>
      <c r="B2626" s="9" t="s">
        <v>5761</v>
      </c>
      <c r="C2626" s="10" t="s">
        <v>5762</v>
      </c>
      <c r="D2626" s="10"/>
      <c r="E2626" s="10" t="s">
        <v>344</v>
      </c>
      <c r="F2626" s="10"/>
      <c r="G2626" s="9" t="s">
        <v>5763</v>
      </c>
      <c r="H2626" s="9"/>
      <c r="I2626" s="90"/>
      <c r="J2626" s="20"/>
      <c r="K2626" s="11" t="n">
        <v>43726</v>
      </c>
      <c r="L2626" s="11" t="n">
        <v>43775</v>
      </c>
      <c r="M2626" s="10" t="n">
        <f aca="false">L2626-K2626</f>
        <v>49</v>
      </c>
      <c r="N2626" s="17"/>
      <c r="O2626" s="18"/>
    </row>
    <row r="2627" customFormat="false" ht="17" hidden="false" customHeight="false" outlineLevel="0" collapsed="false">
      <c r="A2627" s="64" t="s">
        <v>5764</v>
      </c>
      <c r="B2627" s="64" t="s">
        <v>5765</v>
      </c>
      <c r="C2627" s="66" t="s">
        <v>5766</v>
      </c>
      <c r="D2627" s="66"/>
      <c r="E2627" s="66" t="s">
        <v>344</v>
      </c>
      <c r="F2627" s="66"/>
      <c r="G2627" s="65" t="s">
        <v>5759</v>
      </c>
      <c r="H2627" s="65"/>
      <c r="I2627" s="95"/>
      <c r="J2627" s="68"/>
      <c r="K2627" s="67" t="n">
        <v>43768</v>
      </c>
      <c r="L2627" s="11" t="n">
        <v>43775</v>
      </c>
      <c r="M2627" s="10" t="n">
        <f aca="false">L2627-K2627</f>
        <v>7</v>
      </c>
      <c r="N2627" s="17"/>
      <c r="O2627" s="18"/>
    </row>
    <row r="2628" customFormat="false" ht="34" hidden="false" customHeight="false" outlineLevel="0" collapsed="false">
      <c r="A2628" s="13" t="s">
        <v>5767</v>
      </c>
      <c r="B2628" s="9" t="s">
        <v>1180</v>
      </c>
      <c r="C2628" s="10" t="s">
        <v>807</v>
      </c>
      <c r="D2628" s="10"/>
      <c r="E2628" s="10" t="s">
        <v>344</v>
      </c>
      <c r="F2628" s="10"/>
      <c r="G2628" s="9" t="s">
        <v>5768</v>
      </c>
      <c r="H2628" s="9"/>
      <c r="I2628" s="90"/>
      <c r="J2628" s="20"/>
      <c r="K2628" s="11" t="n">
        <v>43604</v>
      </c>
      <c r="L2628" s="11" t="n">
        <v>43775</v>
      </c>
      <c r="M2628" s="10" t="n">
        <f aca="false">L2628-K2628</f>
        <v>171</v>
      </c>
      <c r="N2628" s="17"/>
      <c r="O2628" s="18"/>
    </row>
    <row r="2629" customFormat="false" ht="34" hidden="false" customHeight="false" outlineLevel="0" collapsed="false">
      <c r="A2629" s="64" t="s">
        <v>5769</v>
      </c>
      <c r="B2629" s="65" t="s">
        <v>258</v>
      </c>
      <c r="C2629" s="66" t="s">
        <v>5770</v>
      </c>
      <c r="D2629" s="66"/>
      <c r="E2629" s="66" t="s">
        <v>344</v>
      </c>
      <c r="F2629" s="66"/>
      <c r="G2629" s="65" t="s">
        <v>5771</v>
      </c>
      <c r="H2629" s="65"/>
      <c r="I2629" s="66"/>
      <c r="J2629" s="68"/>
      <c r="K2629" s="67" t="n">
        <v>43733</v>
      </c>
      <c r="L2629" s="11" t="n">
        <v>43775</v>
      </c>
      <c r="M2629" s="10" t="n">
        <f aca="false">L2629-K2629</f>
        <v>42</v>
      </c>
      <c r="N2629" s="17"/>
      <c r="O2629" s="18"/>
    </row>
    <row r="2630" customFormat="false" ht="17" hidden="false" customHeight="false" outlineLevel="0" collapsed="false">
      <c r="A2630" s="64" t="s">
        <v>5769</v>
      </c>
      <c r="B2630" s="65" t="s">
        <v>5588</v>
      </c>
      <c r="C2630" s="66" t="s">
        <v>137</v>
      </c>
      <c r="D2630" s="66"/>
      <c r="E2630" s="66" t="s">
        <v>344</v>
      </c>
      <c r="F2630" s="66"/>
      <c r="G2630" s="65" t="s">
        <v>1270</v>
      </c>
      <c r="H2630" s="65"/>
      <c r="I2630" s="66"/>
      <c r="J2630" s="68"/>
      <c r="K2630" s="67" t="n">
        <v>43748</v>
      </c>
      <c r="L2630" s="11" t="n">
        <v>43775</v>
      </c>
      <c r="M2630" s="10" t="n">
        <f aca="false">L2630-K2630</f>
        <v>27</v>
      </c>
      <c r="N2630" s="17"/>
      <c r="O2630" s="18"/>
    </row>
    <row r="2631" customFormat="false" ht="17" hidden="false" customHeight="false" outlineLevel="0" collapsed="false">
      <c r="A2631" s="64" t="s">
        <v>4040</v>
      </c>
      <c r="B2631" s="65" t="s">
        <v>5651</v>
      </c>
      <c r="C2631" s="66" t="s">
        <v>5772</v>
      </c>
      <c r="D2631" s="66"/>
      <c r="E2631" s="66" t="s">
        <v>344</v>
      </c>
      <c r="F2631" s="66"/>
      <c r="G2631" s="65" t="s">
        <v>5773</v>
      </c>
      <c r="H2631" s="65"/>
      <c r="I2631" s="66"/>
      <c r="J2631" s="68"/>
      <c r="K2631" s="67" t="n">
        <v>43671</v>
      </c>
      <c r="L2631" s="11" t="n">
        <v>43775</v>
      </c>
      <c r="M2631" s="10" t="n">
        <f aca="false">L2631-K2631</f>
        <v>104</v>
      </c>
      <c r="N2631" s="17"/>
      <c r="O2631" s="18"/>
    </row>
    <row r="2632" customFormat="false" ht="34" hidden="false" customHeight="false" outlineLevel="0" collapsed="false">
      <c r="A2632" s="64" t="s">
        <v>1139</v>
      </c>
      <c r="B2632" s="64" t="s">
        <v>5774</v>
      </c>
      <c r="C2632" s="66" t="s">
        <v>5775</v>
      </c>
      <c r="D2632" s="66"/>
      <c r="E2632" s="66" t="s">
        <v>344</v>
      </c>
      <c r="F2632" s="66"/>
      <c r="G2632" s="65" t="s">
        <v>5776</v>
      </c>
      <c r="H2632" s="65"/>
      <c r="I2632" s="95"/>
      <c r="J2632" s="133"/>
      <c r="K2632" s="67" t="n">
        <v>43770</v>
      </c>
      <c r="L2632" s="11" t="n">
        <v>43775</v>
      </c>
      <c r="M2632" s="10" t="n">
        <f aca="false">L2632-K2632</f>
        <v>5</v>
      </c>
      <c r="N2632" s="17"/>
      <c r="O2632" s="18"/>
    </row>
    <row r="2633" customFormat="false" ht="68" hidden="false" customHeight="false" outlineLevel="0" collapsed="false">
      <c r="A2633" s="64" t="s">
        <v>5777</v>
      </c>
      <c r="B2633" s="65" t="s">
        <v>5778</v>
      </c>
      <c r="C2633" s="66" t="s">
        <v>5779</v>
      </c>
      <c r="D2633" s="66"/>
      <c r="E2633" s="66" t="s">
        <v>344</v>
      </c>
      <c r="F2633" s="66"/>
      <c r="G2633" s="65" t="s">
        <v>5780</v>
      </c>
      <c r="H2633" s="65"/>
      <c r="I2633" s="95"/>
      <c r="J2633" s="68"/>
      <c r="K2633" s="67" t="n">
        <v>43646</v>
      </c>
      <c r="L2633" s="11" t="n">
        <v>43775</v>
      </c>
      <c r="M2633" s="10" t="n">
        <f aca="false">L2633-K2633</f>
        <v>129</v>
      </c>
      <c r="N2633" s="17"/>
      <c r="O2633" s="18"/>
    </row>
    <row r="2634" customFormat="false" ht="17" hidden="false" customHeight="false" outlineLevel="0" collapsed="false">
      <c r="A2634" s="64" t="s">
        <v>5781</v>
      </c>
      <c r="B2634" s="65" t="s">
        <v>823</v>
      </c>
      <c r="C2634" s="66" t="s">
        <v>503</v>
      </c>
      <c r="D2634" s="66"/>
      <c r="E2634" s="66" t="s">
        <v>344</v>
      </c>
      <c r="F2634" s="66"/>
      <c r="G2634" s="65" t="s">
        <v>5782</v>
      </c>
      <c r="H2634" s="65"/>
      <c r="I2634" s="95"/>
      <c r="J2634" s="68"/>
      <c r="K2634" s="67" t="n">
        <v>43560</v>
      </c>
      <c r="L2634" s="11" t="n">
        <v>43775</v>
      </c>
      <c r="M2634" s="10" t="n">
        <f aca="false">L2634-K2634</f>
        <v>215</v>
      </c>
      <c r="N2634" s="17"/>
      <c r="O2634" s="18"/>
    </row>
    <row r="2635" customFormat="false" ht="34" hidden="false" customHeight="false" outlineLevel="0" collapsed="false">
      <c r="A2635" s="64" t="s">
        <v>5783</v>
      </c>
      <c r="B2635" s="65" t="s">
        <v>5784</v>
      </c>
      <c r="C2635" s="66" t="s">
        <v>5785</v>
      </c>
      <c r="D2635" s="66"/>
      <c r="E2635" s="66" t="s">
        <v>344</v>
      </c>
      <c r="F2635" s="66"/>
      <c r="G2635" s="65" t="s">
        <v>5786</v>
      </c>
      <c r="H2635" s="65"/>
      <c r="I2635" s="66"/>
      <c r="J2635" s="68"/>
      <c r="K2635" s="67" t="n">
        <v>43745</v>
      </c>
      <c r="L2635" s="11" t="n">
        <v>43775</v>
      </c>
      <c r="M2635" s="10" t="n">
        <f aca="false">L2635-K2635</f>
        <v>30</v>
      </c>
      <c r="N2635" s="17"/>
      <c r="O2635" s="18"/>
    </row>
    <row r="2636" customFormat="false" ht="17" hidden="false" customHeight="false" outlineLevel="0" collapsed="false">
      <c r="A2636" s="13" t="s">
        <v>5787</v>
      </c>
      <c r="B2636" s="9" t="s">
        <v>803</v>
      </c>
      <c r="C2636" s="10" t="s">
        <v>255</v>
      </c>
      <c r="D2636" s="10"/>
      <c r="E2636" s="10" t="s">
        <v>344</v>
      </c>
      <c r="F2636" s="10"/>
      <c r="G2636" s="9" t="s">
        <v>5548</v>
      </c>
      <c r="H2636" s="9" t="s">
        <v>805</v>
      </c>
      <c r="I2636" s="10"/>
      <c r="J2636" s="20"/>
      <c r="K2636" s="11" t="n">
        <v>43704</v>
      </c>
      <c r="L2636" s="11" t="n">
        <v>43775</v>
      </c>
      <c r="M2636" s="10" t="n">
        <f aca="false">L2636-K2636</f>
        <v>71</v>
      </c>
      <c r="N2636" s="17"/>
      <c r="O2636" s="18"/>
    </row>
    <row r="2637" customFormat="false" ht="34" hidden="false" customHeight="false" outlineLevel="0" collapsed="false">
      <c r="A2637" s="13" t="s">
        <v>5788</v>
      </c>
      <c r="B2637" s="9" t="s">
        <v>788</v>
      </c>
      <c r="C2637" s="10" t="s">
        <v>2669</v>
      </c>
      <c r="D2637" s="10"/>
      <c r="E2637" s="10" t="s">
        <v>344</v>
      </c>
      <c r="F2637" s="10"/>
      <c r="G2637" s="9" t="s">
        <v>5789</v>
      </c>
      <c r="H2637" s="9"/>
      <c r="I2637" s="90"/>
      <c r="J2637" s="20"/>
      <c r="K2637" s="11" t="n">
        <v>43613</v>
      </c>
      <c r="L2637" s="11" t="n">
        <v>43775</v>
      </c>
      <c r="M2637" s="10" t="n">
        <f aca="false">L2637-K2637</f>
        <v>162</v>
      </c>
      <c r="N2637" s="17"/>
      <c r="O2637" s="18"/>
    </row>
    <row r="2638" customFormat="false" ht="51" hidden="false" customHeight="false" outlineLevel="0" collapsed="false">
      <c r="A2638" s="64" t="s">
        <v>5790</v>
      </c>
      <c r="B2638" s="65" t="s">
        <v>5791</v>
      </c>
      <c r="C2638" s="66" t="s">
        <v>5747</v>
      </c>
      <c r="D2638" s="66"/>
      <c r="E2638" s="66" t="s">
        <v>344</v>
      </c>
      <c r="F2638" s="66"/>
      <c r="G2638" s="65" t="s">
        <v>5792</v>
      </c>
      <c r="H2638" s="65"/>
      <c r="I2638" s="95"/>
      <c r="J2638" s="68"/>
      <c r="K2638" s="67" t="n">
        <v>43689</v>
      </c>
      <c r="L2638" s="11" t="n">
        <v>43775</v>
      </c>
      <c r="M2638" s="10" t="n">
        <f aca="false">L2638-K2638</f>
        <v>86</v>
      </c>
      <c r="N2638" s="17"/>
      <c r="O2638" s="18"/>
    </row>
    <row r="2639" customFormat="false" ht="17" hidden="false" customHeight="false" outlineLevel="0" collapsed="false">
      <c r="A2639" s="64" t="s">
        <v>5793</v>
      </c>
      <c r="B2639" s="65" t="s">
        <v>5794</v>
      </c>
      <c r="C2639" s="66" t="s">
        <v>346</v>
      </c>
      <c r="D2639" s="66"/>
      <c r="E2639" s="66" t="s">
        <v>344</v>
      </c>
      <c r="F2639" s="66"/>
      <c r="G2639" s="65" t="s">
        <v>5542</v>
      </c>
      <c r="H2639" s="65"/>
      <c r="I2639" s="95"/>
      <c r="J2639" s="68"/>
      <c r="K2639" s="67" t="n">
        <v>43752</v>
      </c>
      <c r="L2639" s="11" t="n">
        <v>43775</v>
      </c>
      <c r="M2639" s="10" t="n">
        <f aca="false">L2639-K2639</f>
        <v>23</v>
      </c>
      <c r="N2639" s="17"/>
      <c r="O2639" s="18"/>
    </row>
    <row r="2640" customFormat="false" ht="34" hidden="false" customHeight="false" outlineLevel="0" collapsed="false">
      <c r="A2640" s="13" t="s">
        <v>5795</v>
      </c>
      <c r="B2640" s="9" t="s">
        <v>5614</v>
      </c>
      <c r="C2640" s="10" t="s">
        <v>5796</v>
      </c>
      <c r="D2640" s="10"/>
      <c r="E2640" s="10" t="s">
        <v>344</v>
      </c>
      <c r="F2640" s="10"/>
      <c r="G2640" s="9" t="s">
        <v>5797</v>
      </c>
      <c r="H2640" s="9"/>
      <c r="I2640" s="10"/>
      <c r="J2640" s="20"/>
      <c r="K2640" s="11" t="n">
        <v>43608</v>
      </c>
      <c r="L2640" s="11" t="n">
        <v>43775</v>
      </c>
      <c r="M2640" s="10" t="n">
        <f aca="false">L2640-K2640</f>
        <v>167</v>
      </c>
      <c r="N2640" s="17"/>
      <c r="O2640" s="18"/>
    </row>
    <row r="2641" customFormat="false" ht="17" hidden="false" customHeight="false" outlineLevel="0" collapsed="false">
      <c r="A2641" s="64" t="s">
        <v>5798</v>
      </c>
      <c r="B2641" s="65" t="s">
        <v>2861</v>
      </c>
      <c r="C2641" s="66" t="s">
        <v>5799</v>
      </c>
      <c r="D2641" s="66"/>
      <c r="E2641" s="66" t="s">
        <v>344</v>
      </c>
      <c r="F2641" s="66"/>
      <c r="G2641" s="65" t="s">
        <v>5542</v>
      </c>
      <c r="H2641" s="9"/>
      <c r="I2641" s="10"/>
      <c r="J2641" s="68"/>
      <c r="K2641" s="67" t="n">
        <v>43433</v>
      </c>
      <c r="L2641" s="11" t="n">
        <v>43775</v>
      </c>
      <c r="M2641" s="10" t="n">
        <f aca="false">L2641-K2641</f>
        <v>342</v>
      </c>
      <c r="N2641" s="17"/>
      <c r="O2641" s="18"/>
    </row>
    <row r="2642" customFormat="false" ht="17" hidden="false" customHeight="false" outlineLevel="0" collapsed="false">
      <c r="A2642" s="64" t="s">
        <v>5798</v>
      </c>
      <c r="B2642" s="65" t="s">
        <v>5800</v>
      </c>
      <c r="C2642" s="66" t="s">
        <v>5801</v>
      </c>
      <c r="D2642" s="66"/>
      <c r="E2642" s="66" t="s">
        <v>344</v>
      </c>
      <c r="F2642" s="66"/>
      <c r="G2642" s="65" t="s">
        <v>5759</v>
      </c>
      <c r="H2642" s="65"/>
      <c r="I2642" s="66"/>
      <c r="J2642" s="68"/>
      <c r="K2642" s="67" t="n">
        <v>43768</v>
      </c>
      <c r="L2642" s="11" t="n">
        <v>43775</v>
      </c>
      <c r="M2642" s="10" t="n">
        <f aca="false">L2642-K2642</f>
        <v>7</v>
      </c>
      <c r="N2642" s="17"/>
      <c r="O2642" s="18"/>
    </row>
    <row r="2643" customFormat="false" ht="51" hidden="false" customHeight="false" outlineLevel="0" collapsed="false">
      <c r="A2643" s="77" t="s">
        <v>5802</v>
      </c>
      <c r="B2643" s="65" t="s">
        <v>5803</v>
      </c>
      <c r="C2643" s="66" t="s">
        <v>5804</v>
      </c>
      <c r="D2643" s="66"/>
      <c r="E2643" s="66" t="s">
        <v>344</v>
      </c>
      <c r="F2643" s="111"/>
      <c r="G2643" s="65" t="s">
        <v>5805</v>
      </c>
      <c r="H2643" s="65"/>
      <c r="I2643" s="79"/>
      <c r="J2643" s="93"/>
      <c r="K2643" s="67" t="n">
        <v>43655</v>
      </c>
      <c r="L2643" s="11" t="n">
        <v>43775</v>
      </c>
      <c r="M2643" s="10" t="n">
        <f aca="false">L2643-K2643</f>
        <v>120</v>
      </c>
      <c r="N2643" s="17"/>
      <c r="O2643" s="18"/>
    </row>
    <row r="2644" customFormat="false" ht="85" hidden="false" customHeight="false" outlineLevel="0" collapsed="false">
      <c r="A2644" s="64" t="s">
        <v>5806</v>
      </c>
      <c r="B2644" s="65" t="s">
        <v>5614</v>
      </c>
      <c r="C2644" s="66" t="s">
        <v>5807</v>
      </c>
      <c r="D2644" s="66"/>
      <c r="E2644" s="66" t="s">
        <v>344</v>
      </c>
      <c r="F2644" s="66"/>
      <c r="G2644" s="65" t="s">
        <v>5808</v>
      </c>
      <c r="H2644" s="65"/>
      <c r="I2644" s="66"/>
      <c r="J2644" s="68"/>
      <c r="K2644" s="67" t="n">
        <v>43689</v>
      </c>
      <c r="L2644" s="11" t="n">
        <v>43775</v>
      </c>
      <c r="M2644" s="10" t="n">
        <f aca="false">L2644-K2644</f>
        <v>86</v>
      </c>
      <c r="N2644" s="17"/>
      <c r="O2644" s="18"/>
    </row>
    <row r="2645" customFormat="false" ht="51" hidden="false" customHeight="false" outlineLevel="0" collapsed="false">
      <c r="A2645" s="64" t="s">
        <v>5809</v>
      </c>
      <c r="B2645" s="64" t="s">
        <v>5810</v>
      </c>
      <c r="C2645" s="66" t="s">
        <v>5811</v>
      </c>
      <c r="D2645" s="66"/>
      <c r="E2645" s="66" t="s">
        <v>344</v>
      </c>
      <c r="F2645" s="66"/>
      <c r="G2645" s="65" t="s">
        <v>5812</v>
      </c>
      <c r="H2645" s="65"/>
      <c r="I2645" s="95"/>
      <c r="J2645" s="66"/>
      <c r="K2645" s="67" t="n">
        <v>43422</v>
      </c>
      <c r="L2645" s="11" t="n">
        <v>43775</v>
      </c>
      <c r="M2645" s="10" t="n">
        <f aca="false">L2645-K2645</f>
        <v>353</v>
      </c>
      <c r="N2645" s="17"/>
      <c r="O2645" s="18"/>
    </row>
    <row r="2646" customFormat="false" ht="17" hidden="false" customHeight="false" outlineLevel="0" collapsed="false">
      <c r="A2646" s="64" t="s">
        <v>5813</v>
      </c>
      <c r="B2646" s="64" t="s">
        <v>320</v>
      </c>
      <c r="C2646" s="66" t="s">
        <v>5553</v>
      </c>
      <c r="D2646" s="66"/>
      <c r="E2646" s="66" t="s">
        <v>344</v>
      </c>
      <c r="F2646" s="66"/>
      <c r="G2646" s="65" t="s">
        <v>5548</v>
      </c>
      <c r="H2646" s="65" t="s">
        <v>805</v>
      </c>
      <c r="I2646" s="66"/>
      <c r="J2646" s="66"/>
      <c r="K2646" s="67" t="n">
        <v>43656</v>
      </c>
      <c r="L2646" s="11" t="n">
        <v>43775</v>
      </c>
      <c r="M2646" s="10" t="n">
        <f aca="false">L2646-K2646</f>
        <v>119</v>
      </c>
      <c r="N2646" s="17"/>
      <c r="O2646" s="18"/>
    </row>
    <row r="2647" customFormat="false" ht="17" hidden="false" customHeight="false" outlineLevel="0" collapsed="false">
      <c r="A2647" s="64" t="s">
        <v>5814</v>
      </c>
      <c r="B2647" s="64" t="s">
        <v>1131</v>
      </c>
      <c r="C2647" s="66" t="s">
        <v>473</v>
      </c>
      <c r="D2647" s="66"/>
      <c r="E2647" s="66" t="s">
        <v>344</v>
      </c>
      <c r="F2647" s="66"/>
      <c r="G2647" s="65" t="s">
        <v>5542</v>
      </c>
      <c r="H2647" s="65"/>
      <c r="I2647" s="95"/>
      <c r="J2647" s="133"/>
      <c r="K2647" s="67" t="n">
        <v>43654</v>
      </c>
      <c r="L2647" s="11" t="n">
        <v>43775</v>
      </c>
      <c r="M2647" s="10" t="n">
        <f aca="false">L2647-K2647</f>
        <v>121</v>
      </c>
      <c r="N2647" s="17"/>
      <c r="O2647" s="18"/>
    </row>
    <row r="2648" customFormat="false" ht="51" hidden="false" customHeight="false" outlineLevel="0" collapsed="false">
      <c r="A2648" s="13" t="s">
        <v>5815</v>
      </c>
      <c r="B2648" s="13" t="s">
        <v>1164</v>
      </c>
      <c r="C2648" s="10" t="s">
        <v>5816</v>
      </c>
      <c r="D2648" s="10"/>
      <c r="E2648" s="10" t="s">
        <v>344</v>
      </c>
      <c r="F2648" s="10"/>
      <c r="G2648" s="9" t="s">
        <v>5817</v>
      </c>
      <c r="H2648" s="9"/>
      <c r="I2648" s="10"/>
      <c r="J2648" s="20"/>
      <c r="K2648" s="11" t="n">
        <v>43616</v>
      </c>
      <c r="L2648" s="11" t="n">
        <v>43775</v>
      </c>
      <c r="M2648" s="10" t="n">
        <f aca="false">L2648-K2648</f>
        <v>159</v>
      </c>
      <c r="N2648" s="17"/>
      <c r="O2648" s="18"/>
    </row>
    <row r="2649" customFormat="false" ht="68" hidden="false" customHeight="false" outlineLevel="0" collapsed="false">
      <c r="A2649" s="64" t="s">
        <v>5818</v>
      </c>
      <c r="B2649" s="65" t="s">
        <v>807</v>
      </c>
      <c r="C2649" s="66" t="s">
        <v>2669</v>
      </c>
      <c r="D2649" s="66"/>
      <c r="E2649" s="66" t="s">
        <v>344</v>
      </c>
      <c r="F2649" s="66"/>
      <c r="G2649" s="65" t="s">
        <v>5819</v>
      </c>
      <c r="H2649" s="65"/>
      <c r="I2649" s="95"/>
      <c r="J2649" s="68"/>
      <c r="K2649" s="67" t="n">
        <v>43755</v>
      </c>
      <c r="L2649" s="11" t="n">
        <v>43775</v>
      </c>
      <c r="M2649" s="10" t="n">
        <f aca="false">L2649-K2649</f>
        <v>20</v>
      </c>
      <c r="N2649" s="17"/>
      <c r="O2649" s="18"/>
    </row>
    <row r="2650" customFormat="false" ht="17" hidden="false" customHeight="false" outlineLevel="0" collapsed="false">
      <c r="A2650" s="64" t="s">
        <v>5820</v>
      </c>
      <c r="B2650" s="65" t="s">
        <v>2658</v>
      </c>
      <c r="C2650" s="66" t="s">
        <v>5821</v>
      </c>
      <c r="D2650" s="66"/>
      <c r="E2650" s="66" t="s">
        <v>344</v>
      </c>
      <c r="F2650" s="66"/>
      <c r="G2650" s="65" t="s">
        <v>5542</v>
      </c>
      <c r="H2650" s="65"/>
      <c r="I2650" s="66"/>
      <c r="J2650" s="68"/>
      <c r="K2650" s="67" t="n">
        <v>43746</v>
      </c>
      <c r="L2650" s="11" t="n">
        <v>43775</v>
      </c>
      <c r="M2650" s="10" t="n">
        <f aca="false">L2650-K2650</f>
        <v>29</v>
      </c>
      <c r="N2650" s="17"/>
      <c r="O2650" s="18"/>
    </row>
    <row r="2651" customFormat="false" ht="102" hidden="false" customHeight="false" outlineLevel="0" collapsed="false">
      <c r="A2651" s="64" t="s">
        <v>5822</v>
      </c>
      <c r="B2651" s="65" t="s">
        <v>5823</v>
      </c>
      <c r="C2651" s="66" t="s">
        <v>5824</v>
      </c>
      <c r="D2651" s="66"/>
      <c r="E2651" s="66" t="s">
        <v>344</v>
      </c>
      <c r="F2651" s="66"/>
      <c r="G2651" s="65" t="s">
        <v>5825</v>
      </c>
      <c r="H2651" s="65"/>
      <c r="I2651" s="95"/>
      <c r="J2651" s="68"/>
      <c r="K2651" s="67" t="n">
        <v>43729</v>
      </c>
      <c r="L2651" s="11" t="n">
        <v>43775</v>
      </c>
      <c r="M2651" s="10" t="n">
        <f aca="false">L2651-K2651</f>
        <v>46</v>
      </c>
      <c r="N2651" s="17"/>
      <c r="O2651" s="18"/>
    </row>
    <row r="2652" customFormat="false" ht="51" hidden="false" customHeight="false" outlineLevel="0" collapsed="false">
      <c r="A2652" s="64" t="s">
        <v>5826</v>
      </c>
      <c r="B2652" s="64" t="s">
        <v>5827</v>
      </c>
      <c r="C2652" s="66"/>
      <c r="D2652" s="66"/>
      <c r="E2652" s="66" t="s">
        <v>344</v>
      </c>
      <c r="F2652" s="66"/>
      <c r="G2652" s="65" t="s">
        <v>5828</v>
      </c>
      <c r="H2652" s="65"/>
      <c r="I2652" s="66"/>
      <c r="J2652" s="68"/>
      <c r="K2652" s="67" t="n">
        <v>43768</v>
      </c>
      <c r="L2652" s="11" t="n">
        <v>43775</v>
      </c>
      <c r="M2652" s="10" t="n">
        <f aca="false">L2652-K2652</f>
        <v>7</v>
      </c>
      <c r="N2652" s="17"/>
      <c r="O2652" s="18"/>
    </row>
    <row r="2653" customFormat="false" ht="17" hidden="false" customHeight="false" outlineLevel="0" collapsed="false">
      <c r="A2653" s="77" t="s">
        <v>5829</v>
      </c>
      <c r="B2653" s="65" t="s">
        <v>339</v>
      </c>
      <c r="C2653" s="66" t="s">
        <v>5821</v>
      </c>
      <c r="D2653" s="66"/>
      <c r="E2653" s="66" t="s">
        <v>344</v>
      </c>
      <c r="F2653" s="111"/>
      <c r="G2653" s="65" t="s">
        <v>5432</v>
      </c>
      <c r="H2653" s="65"/>
      <c r="I2653" s="142"/>
      <c r="J2653" s="93"/>
      <c r="K2653" s="67" t="n">
        <v>43768</v>
      </c>
      <c r="L2653" s="11" t="n">
        <v>43775</v>
      </c>
      <c r="M2653" s="10" t="n">
        <f aca="false">L2653-K2653</f>
        <v>7</v>
      </c>
      <c r="N2653" s="17"/>
      <c r="O2653" s="18"/>
    </row>
    <row r="2654" customFormat="false" ht="17" hidden="false" customHeight="false" outlineLevel="0" collapsed="false">
      <c r="A2654" s="64" t="s">
        <v>5830</v>
      </c>
      <c r="B2654" s="65" t="s">
        <v>1116</v>
      </c>
      <c r="C2654" s="66" t="s">
        <v>3603</v>
      </c>
      <c r="D2654" s="66"/>
      <c r="E2654" s="66" t="s">
        <v>344</v>
      </c>
      <c r="F2654" s="66"/>
      <c r="G2654" s="65" t="s">
        <v>5548</v>
      </c>
      <c r="H2654" s="65" t="s">
        <v>805</v>
      </c>
      <c r="I2654" s="95"/>
      <c r="J2654" s="68"/>
      <c r="K2654" s="67" t="n">
        <v>43745</v>
      </c>
      <c r="L2654" s="11" t="n">
        <v>43775</v>
      </c>
      <c r="M2654" s="10" t="n">
        <f aca="false">L2654-K2654</f>
        <v>30</v>
      </c>
      <c r="N2654" s="17"/>
      <c r="O2654" s="18"/>
    </row>
    <row r="2655" customFormat="false" ht="17" hidden="false" customHeight="false" outlineLevel="0" collapsed="false">
      <c r="A2655" s="83" t="s">
        <v>5831</v>
      </c>
      <c r="B2655" s="65" t="s">
        <v>5832</v>
      </c>
      <c r="C2655" s="66"/>
      <c r="D2655" s="66"/>
      <c r="E2655" s="66" t="s">
        <v>344</v>
      </c>
      <c r="F2655" s="111"/>
      <c r="G2655" s="65" t="s">
        <v>5432</v>
      </c>
      <c r="H2655" s="65"/>
      <c r="I2655" s="67"/>
      <c r="J2655" s="140"/>
      <c r="K2655" s="67" t="n">
        <v>43474</v>
      </c>
      <c r="L2655" s="11" t="n">
        <v>43775</v>
      </c>
      <c r="M2655" s="10" t="n">
        <f aca="false">L2655-K2655</f>
        <v>301</v>
      </c>
      <c r="N2655" s="17"/>
      <c r="O2655" s="18"/>
    </row>
    <row r="2656" customFormat="false" ht="17" hidden="false" customHeight="false" outlineLevel="0" collapsed="false">
      <c r="A2656" s="72" t="s">
        <v>5833</v>
      </c>
      <c r="B2656" s="65" t="s">
        <v>5834</v>
      </c>
      <c r="C2656" s="66" t="s">
        <v>5835</v>
      </c>
      <c r="D2656" s="66"/>
      <c r="E2656" s="66" t="s">
        <v>344</v>
      </c>
      <c r="F2656" s="66"/>
      <c r="G2656" s="72" t="s">
        <v>5542</v>
      </c>
      <c r="H2656" s="65"/>
      <c r="I2656" s="95"/>
      <c r="J2656" s="124"/>
      <c r="K2656" s="67" t="n">
        <v>43674</v>
      </c>
      <c r="L2656" s="11" t="n">
        <v>43775</v>
      </c>
      <c r="M2656" s="10" t="n">
        <f aca="false">L2656-K2656</f>
        <v>101</v>
      </c>
      <c r="N2656" s="17"/>
      <c r="O2656" s="18"/>
    </row>
    <row r="2657" customFormat="false" ht="17" hidden="false" customHeight="false" outlineLevel="0" collapsed="false">
      <c r="A2657" s="64" t="s">
        <v>5836</v>
      </c>
      <c r="B2657" s="65" t="s">
        <v>2680</v>
      </c>
      <c r="C2657" s="66" t="s">
        <v>732</v>
      </c>
      <c r="D2657" s="66"/>
      <c r="E2657" s="66" t="s">
        <v>344</v>
      </c>
      <c r="F2657" s="66"/>
      <c r="G2657" s="65" t="s">
        <v>5837</v>
      </c>
      <c r="H2657" s="65"/>
      <c r="I2657" s="66"/>
      <c r="J2657" s="68"/>
      <c r="K2657" s="67" t="n">
        <v>43655</v>
      </c>
      <c r="L2657" s="11" t="n">
        <v>43775</v>
      </c>
      <c r="M2657" s="10" t="n">
        <f aca="false">L2657-K2657</f>
        <v>120</v>
      </c>
      <c r="N2657" s="17"/>
      <c r="O2657" s="18"/>
    </row>
    <row r="2658" customFormat="false" ht="34" hidden="false" customHeight="false" outlineLevel="0" collapsed="false">
      <c r="A2658" s="64" t="s">
        <v>1175</v>
      </c>
      <c r="B2658" s="65" t="s">
        <v>5838</v>
      </c>
      <c r="C2658" s="66" t="s">
        <v>5839</v>
      </c>
      <c r="D2658" s="66"/>
      <c r="E2658" s="66" t="s">
        <v>344</v>
      </c>
      <c r="F2658" s="66"/>
      <c r="G2658" s="65" t="s">
        <v>5840</v>
      </c>
      <c r="H2658" s="65"/>
      <c r="I2658" s="66"/>
      <c r="J2658" s="68"/>
      <c r="K2658" s="67" t="n">
        <v>43762</v>
      </c>
      <c r="L2658" s="11" t="n">
        <v>43775</v>
      </c>
      <c r="M2658" s="10" t="n">
        <f aca="false">L2658-K2658</f>
        <v>13</v>
      </c>
      <c r="N2658" s="17"/>
      <c r="O2658" s="18"/>
    </row>
    <row r="2659" customFormat="false" ht="51" hidden="false" customHeight="false" outlineLevel="0" collapsed="false">
      <c r="A2659" s="69" t="s">
        <v>819</v>
      </c>
      <c r="B2659" s="65" t="s">
        <v>5841</v>
      </c>
      <c r="C2659" s="66" t="s">
        <v>5842</v>
      </c>
      <c r="D2659" s="66"/>
      <c r="E2659" s="66" t="s">
        <v>344</v>
      </c>
      <c r="F2659" s="111"/>
      <c r="G2659" s="65" t="s">
        <v>5843</v>
      </c>
      <c r="H2659" s="65"/>
      <c r="I2659" s="82"/>
      <c r="J2659" s="141"/>
      <c r="K2659" s="67" t="n">
        <v>43658</v>
      </c>
      <c r="L2659" s="11" t="n">
        <v>43775</v>
      </c>
      <c r="M2659" s="10" t="n">
        <f aca="false">L2659-K2659</f>
        <v>117</v>
      </c>
      <c r="N2659" s="17"/>
      <c r="O2659" s="18"/>
    </row>
    <row r="2660" customFormat="false" ht="17" hidden="false" customHeight="false" outlineLevel="0" collapsed="false">
      <c r="A2660" s="77" t="s">
        <v>5844</v>
      </c>
      <c r="B2660" s="65" t="s">
        <v>5845</v>
      </c>
      <c r="C2660" s="66" t="s">
        <v>5846</v>
      </c>
      <c r="D2660" s="66"/>
      <c r="E2660" s="66" t="s">
        <v>344</v>
      </c>
      <c r="F2660" s="111"/>
      <c r="G2660" s="65" t="s">
        <v>5548</v>
      </c>
      <c r="H2660" s="65" t="s">
        <v>805</v>
      </c>
      <c r="I2660" s="67"/>
      <c r="J2660" s="93"/>
      <c r="K2660" s="67" t="n">
        <v>43650</v>
      </c>
      <c r="L2660" s="11" t="n">
        <v>43775</v>
      </c>
      <c r="M2660" s="10" t="n">
        <f aca="false">L2660-K2660</f>
        <v>125</v>
      </c>
      <c r="N2660" s="17"/>
      <c r="O2660" s="18"/>
    </row>
    <row r="2661" customFormat="false" ht="17" hidden="false" customHeight="false" outlineLevel="0" collapsed="false">
      <c r="A2661" s="64" t="s">
        <v>5847</v>
      </c>
      <c r="B2661" s="65" t="s">
        <v>5848</v>
      </c>
      <c r="C2661" s="66"/>
      <c r="D2661" s="66"/>
      <c r="E2661" s="66" t="s">
        <v>344</v>
      </c>
      <c r="F2661" s="66"/>
      <c r="G2661" s="65" t="s">
        <v>5849</v>
      </c>
      <c r="H2661" s="65"/>
      <c r="I2661" s="66"/>
      <c r="J2661" s="68"/>
      <c r="K2661" s="11" t="n">
        <v>43549</v>
      </c>
      <c r="L2661" s="11" t="n">
        <v>43775</v>
      </c>
      <c r="M2661" s="10" t="n">
        <f aca="false">L2661-K2661</f>
        <v>226</v>
      </c>
      <c r="N2661" s="17"/>
      <c r="O2661" s="18"/>
    </row>
    <row r="2662" customFormat="false" ht="34" hidden="false" customHeight="false" outlineLevel="0" collapsed="false">
      <c r="A2662" s="83" t="s">
        <v>5850</v>
      </c>
      <c r="B2662" s="65" t="s">
        <v>5851</v>
      </c>
      <c r="C2662" s="66" t="s">
        <v>5852</v>
      </c>
      <c r="D2662" s="66"/>
      <c r="E2662" s="66" t="s">
        <v>344</v>
      </c>
      <c r="F2662" s="111"/>
      <c r="G2662" s="65" t="s">
        <v>5853</v>
      </c>
      <c r="H2662" s="65"/>
      <c r="I2662" s="67"/>
      <c r="J2662" s="96"/>
      <c r="K2662" s="67" t="n">
        <v>43773</v>
      </c>
      <c r="L2662" s="11" t="n">
        <v>43775</v>
      </c>
      <c r="M2662" s="10" t="n">
        <f aca="false">L2662-K2662</f>
        <v>2</v>
      </c>
      <c r="N2662" s="17"/>
      <c r="O2662" s="18"/>
    </row>
    <row r="2663" customFormat="false" ht="17" hidden="false" customHeight="false" outlineLevel="0" collapsed="false">
      <c r="A2663" s="64" t="s">
        <v>5854</v>
      </c>
      <c r="B2663" s="64" t="s">
        <v>5605</v>
      </c>
      <c r="C2663" s="66" t="s">
        <v>125</v>
      </c>
      <c r="D2663" s="66"/>
      <c r="E2663" s="66" t="s">
        <v>344</v>
      </c>
      <c r="F2663" s="66"/>
      <c r="G2663" s="65" t="s">
        <v>1193</v>
      </c>
      <c r="H2663" s="65"/>
      <c r="I2663" s="66"/>
      <c r="J2663" s="133"/>
      <c r="K2663" s="67" t="n">
        <v>43693</v>
      </c>
      <c r="L2663" s="11" t="n">
        <v>43775</v>
      </c>
      <c r="M2663" s="10" t="n">
        <f aca="false">L2663-K2663</f>
        <v>82</v>
      </c>
      <c r="N2663" s="17"/>
      <c r="O2663" s="18"/>
    </row>
    <row r="2664" customFormat="false" ht="17" hidden="false" customHeight="false" outlineLevel="0" collapsed="false">
      <c r="A2664" s="64" t="s">
        <v>5855</v>
      </c>
      <c r="B2664" s="65" t="s">
        <v>5856</v>
      </c>
      <c r="C2664" s="66" t="s">
        <v>1180</v>
      </c>
      <c r="D2664" s="66"/>
      <c r="E2664" s="66" t="s">
        <v>344</v>
      </c>
      <c r="F2664" s="66"/>
      <c r="G2664" s="65" t="s">
        <v>5857</v>
      </c>
      <c r="H2664" s="65"/>
      <c r="I2664" s="90"/>
      <c r="J2664" s="68"/>
      <c r="K2664" s="67" t="n">
        <v>43411</v>
      </c>
      <c r="L2664" s="11" t="n">
        <v>43775</v>
      </c>
      <c r="M2664" s="10" t="n">
        <f aca="false">L2664-K2664</f>
        <v>364</v>
      </c>
      <c r="N2664" s="17"/>
      <c r="O2664" s="18"/>
    </row>
    <row r="2665" customFormat="false" ht="51" hidden="false" customHeight="false" outlineLevel="0" collapsed="false">
      <c r="A2665" s="64" t="s">
        <v>5858</v>
      </c>
      <c r="B2665" s="65" t="s">
        <v>396</v>
      </c>
      <c r="C2665" s="66" t="s">
        <v>821</v>
      </c>
      <c r="D2665" s="66"/>
      <c r="E2665" s="66" t="s">
        <v>344</v>
      </c>
      <c r="F2665" s="66"/>
      <c r="G2665" s="65" t="s">
        <v>5859</v>
      </c>
      <c r="H2665" s="65"/>
      <c r="I2665" s="66"/>
      <c r="J2665" s="68"/>
      <c r="K2665" s="67" t="n">
        <v>43770</v>
      </c>
      <c r="L2665" s="11" t="n">
        <v>43775</v>
      </c>
      <c r="M2665" s="10" t="n">
        <f aca="false">L2665-K2665</f>
        <v>5</v>
      </c>
      <c r="N2665" s="17"/>
      <c r="O2665" s="18"/>
    </row>
    <row r="2666" customFormat="false" ht="34" hidden="false" customHeight="false" outlineLevel="0" collapsed="false">
      <c r="A2666" s="64" t="s">
        <v>5860</v>
      </c>
      <c r="B2666" s="143" t="s">
        <v>5861</v>
      </c>
      <c r="C2666" s="66" t="s">
        <v>36</v>
      </c>
      <c r="D2666" s="66"/>
      <c r="E2666" s="66" t="s">
        <v>344</v>
      </c>
      <c r="F2666" s="66"/>
      <c r="G2666" s="65" t="s">
        <v>5862</v>
      </c>
      <c r="H2666" s="65"/>
      <c r="I2666" s="95"/>
      <c r="J2666" s="68"/>
      <c r="K2666" s="67" t="n">
        <v>43740</v>
      </c>
      <c r="L2666" s="11" t="n">
        <v>43775</v>
      </c>
      <c r="M2666" s="10" t="n">
        <f aca="false">L2666-K2666</f>
        <v>35</v>
      </c>
      <c r="N2666" s="17"/>
      <c r="O2666" s="18"/>
    </row>
    <row r="2667" customFormat="false" ht="51" hidden="false" customHeight="false" outlineLevel="0" collapsed="false">
      <c r="A2667" s="64" t="s">
        <v>5863</v>
      </c>
      <c r="B2667" s="9" t="s">
        <v>339</v>
      </c>
      <c r="C2667" s="66" t="s">
        <v>328</v>
      </c>
      <c r="D2667" s="66"/>
      <c r="E2667" s="66" t="s">
        <v>344</v>
      </c>
      <c r="F2667" s="66"/>
      <c r="G2667" s="65" t="s">
        <v>5864</v>
      </c>
      <c r="H2667" s="65"/>
      <c r="I2667" s="90"/>
      <c r="J2667" s="68"/>
      <c r="K2667" s="67" t="n">
        <v>43417</v>
      </c>
      <c r="L2667" s="11" t="n">
        <v>43775</v>
      </c>
      <c r="M2667" s="10" t="n">
        <f aca="false">L2667-K2667</f>
        <v>358</v>
      </c>
      <c r="N2667" s="17"/>
      <c r="O2667" s="18"/>
    </row>
    <row r="2668" customFormat="false" ht="68" hidden="false" customHeight="false" outlineLevel="0" collapsed="false">
      <c r="A2668" s="64" t="s">
        <v>1179</v>
      </c>
      <c r="B2668" s="9" t="s">
        <v>5865</v>
      </c>
      <c r="C2668" s="66"/>
      <c r="D2668" s="66"/>
      <c r="E2668" s="66" t="s">
        <v>344</v>
      </c>
      <c r="F2668" s="66"/>
      <c r="G2668" s="65" t="s">
        <v>5866</v>
      </c>
      <c r="H2668" s="65"/>
      <c r="I2668" s="66"/>
      <c r="J2668" s="68"/>
      <c r="K2668" s="67" t="n">
        <v>43773</v>
      </c>
      <c r="L2668" s="11" t="n">
        <v>43775</v>
      </c>
      <c r="M2668" s="10" t="n">
        <f aca="false">L2668-K2668</f>
        <v>2</v>
      </c>
      <c r="N2668" s="17"/>
      <c r="O2668" s="18"/>
    </row>
    <row r="2669" customFormat="false" ht="68" hidden="false" customHeight="false" outlineLevel="0" collapsed="false">
      <c r="A2669" s="24" t="s">
        <v>1179</v>
      </c>
      <c r="B2669" s="9" t="s">
        <v>1255</v>
      </c>
      <c r="C2669" s="10" t="s">
        <v>2745</v>
      </c>
      <c r="D2669" s="10"/>
      <c r="E2669" s="10" t="s">
        <v>344</v>
      </c>
      <c r="F2669" s="62"/>
      <c r="G2669" s="9" t="s">
        <v>5867</v>
      </c>
      <c r="H2669" s="9"/>
      <c r="I2669" s="28"/>
      <c r="J2669" s="139"/>
      <c r="K2669" s="11" t="n">
        <v>43456</v>
      </c>
      <c r="L2669" s="11" t="n">
        <v>43775</v>
      </c>
      <c r="M2669" s="10" t="n">
        <f aca="false">L2669-K2669</f>
        <v>319</v>
      </c>
      <c r="N2669" s="17"/>
      <c r="O2669" s="18"/>
    </row>
    <row r="2670" customFormat="false" ht="17" hidden="false" customHeight="false" outlineLevel="0" collapsed="false">
      <c r="A2670" s="69" t="s">
        <v>1179</v>
      </c>
      <c r="B2670" s="65" t="s">
        <v>2658</v>
      </c>
      <c r="C2670" s="66" t="s">
        <v>40</v>
      </c>
      <c r="D2670" s="66"/>
      <c r="E2670" s="66" t="s">
        <v>344</v>
      </c>
      <c r="F2670" s="111"/>
      <c r="G2670" s="65" t="s">
        <v>5868</v>
      </c>
      <c r="H2670" s="65"/>
      <c r="I2670" s="67"/>
      <c r="J2670" s="125"/>
      <c r="K2670" s="67" t="n">
        <v>43766</v>
      </c>
      <c r="L2670" s="11" t="n">
        <v>43775</v>
      </c>
      <c r="M2670" s="10" t="n">
        <f aca="false">L2670-K2670</f>
        <v>9</v>
      </c>
      <c r="N2670" s="17"/>
      <c r="O2670" s="18"/>
    </row>
    <row r="2671" customFormat="false" ht="17" hidden="false" customHeight="false" outlineLevel="0" collapsed="false">
      <c r="A2671" s="64" t="s">
        <v>5869</v>
      </c>
      <c r="B2671" s="65" t="s">
        <v>5870</v>
      </c>
      <c r="C2671" s="66" t="s">
        <v>5871</v>
      </c>
      <c r="D2671" s="66"/>
      <c r="E2671" s="66" t="s">
        <v>344</v>
      </c>
      <c r="F2671" s="66"/>
      <c r="G2671" s="65" t="s">
        <v>5708</v>
      </c>
      <c r="H2671" s="65" t="s">
        <v>805</v>
      </c>
      <c r="I2671" s="64"/>
      <c r="J2671" s="68"/>
      <c r="K2671" s="67" t="n">
        <v>43641</v>
      </c>
      <c r="L2671" s="11" t="n">
        <v>43775</v>
      </c>
      <c r="M2671" s="10" t="n">
        <f aca="false">L2671-K2671</f>
        <v>134</v>
      </c>
      <c r="N2671" s="17"/>
      <c r="O2671" s="18"/>
    </row>
    <row r="2672" customFormat="false" ht="17" hidden="false" customHeight="false" outlineLevel="0" collapsed="false">
      <c r="A2672" s="64" t="s">
        <v>5872</v>
      </c>
      <c r="B2672" s="65" t="s">
        <v>5634</v>
      </c>
      <c r="C2672" s="66" t="s">
        <v>5873</v>
      </c>
      <c r="D2672" s="66"/>
      <c r="E2672" s="66" t="s">
        <v>344</v>
      </c>
      <c r="F2672" s="66"/>
      <c r="G2672" s="65" t="s">
        <v>1253</v>
      </c>
      <c r="H2672" s="65"/>
      <c r="I2672" s="64"/>
      <c r="J2672" s="68"/>
      <c r="K2672" s="67" t="n">
        <v>43759</v>
      </c>
      <c r="L2672" s="11" t="n">
        <v>43775</v>
      </c>
      <c r="M2672" s="10" t="n">
        <f aca="false">L2672-K2672</f>
        <v>16</v>
      </c>
      <c r="N2672" s="17"/>
      <c r="O2672" s="18"/>
    </row>
    <row r="2673" customFormat="false" ht="17" hidden="false" customHeight="false" outlineLevel="0" collapsed="false">
      <c r="A2673" s="72" t="s">
        <v>5874</v>
      </c>
      <c r="B2673" s="65" t="s">
        <v>658</v>
      </c>
      <c r="C2673" s="66" t="s">
        <v>5875</v>
      </c>
      <c r="D2673" s="66"/>
      <c r="E2673" s="66" t="s">
        <v>344</v>
      </c>
      <c r="F2673" s="66"/>
      <c r="G2673" s="72" t="s">
        <v>5876</v>
      </c>
      <c r="H2673" s="65"/>
      <c r="I2673" s="64"/>
      <c r="J2673" s="111"/>
      <c r="K2673" s="67" t="n">
        <v>43509</v>
      </c>
      <c r="L2673" s="11" t="n">
        <v>43775</v>
      </c>
      <c r="M2673" s="10" t="n">
        <f aca="false">L2673-K2673</f>
        <v>266</v>
      </c>
      <c r="N2673" s="17"/>
      <c r="O2673" s="18"/>
    </row>
    <row r="2674" customFormat="false" ht="17" hidden="false" customHeight="false" outlineLevel="0" collapsed="false">
      <c r="A2674" s="64" t="s">
        <v>5877</v>
      </c>
      <c r="B2674" s="65" t="s">
        <v>5878</v>
      </c>
      <c r="C2674" s="66" t="s">
        <v>2666</v>
      </c>
      <c r="D2674" s="66"/>
      <c r="E2674" s="66" t="s">
        <v>344</v>
      </c>
      <c r="F2674" s="66"/>
      <c r="G2674" s="65" t="s">
        <v>5432</v>
      </c>
      <c r="H2674" s="65"/>
      <c r="I2674" s="64"/>
      <c r="J2674" s="68"/>
      <c r="K2674" s="67" t="n">
        <v>43759</v>
      </c>
      <c r="L2674" s="11" t="n">
        <v>43775</v>
      </c>
      <c r="M2674" s="10" t="n">
        <f aca="false">L2674-K2674</f>
        <v>16</v>
      </c>
      <c r="N2674" s="17"/>
      <c r="O2674" s="18"/>
    </row>
    <row r="2675" customFormat="false" ht="17" hidden="false" customHeight="false" outlineLevel="0" collapsed="false">
      <c r="A2675" s="64" t="s">
        <v>5879</v>
      </c>
      <c r="B2675" s="64" t="s">
        <v>5880</v>
      </c>
      <c r="C2675" s="66" t="s">
        <v>5881</v>
      </c>
      <c r="D2675" s="66"/>
      <c r="E2675" s="66" t="s">
        <v>344</v>
      </c>
      <c r="F2675" s="66"/>
      <c r="G2675" s="65" t="s">
        <v>5432</v>
      </c>
      <c r="H2675" s="65"/>
      <c r="I2675" s="64"/>
      <c r="J2675" s="66"/>
      <c r="K2675" s="67" t="n">
        <v>43761</v>
      </c>
      <c r="L2675" s="11" t="n">
        <v>43775</v>
      </c>
      <c r="M2675" s="10" t="n">
        <f aca="false">L2675-K2675</f>
        <v>14</v>
      </c>
      <c r="N2675" s="17"/>
      <c r="O2675" s="18"/>
    </row>
    <row r="2676" customFormat="false" ht="51" hidden="false" customHeight="false" outlineLevel="0" collapsed="false">
      <c r="A2676" s="69" t="s">
        <v>5882</v>
      </c>
      <c r="B2676" s="65" t="s">
        <v>5883</v>
      </c>
      <c r="C2676" s="66" t="s">
        <v>5884</v>
      </c>
      <c r="D2676" s="66"/>
      <c r="E2676" s="66" t="s">
        <v>344</v>
      </c>
      <c r="F2676" s="111"/>
      <c r="G2676" s="65" t="s">
        <v>5885</v>
      </c>
      <c r="H2676" s="65"/>
      <c r="I2676" s="71"/>
      <c r="J2676" s="117"/>
      <c r="K2676" s="67" t="n">
        <v>43762</v>
      </c>
      <c r="L2676" s="11" t="n">
        <v>43775</v>
      </c>
      <c r="M2676" s="10" t="n">
        <f aca="false">L2676-K2676</f>
        <v>13</v>
      </c>
      <c r="N2676" s="17"/>
      <c r="O2676" s="18"/>
    </row>
    <row r="2677" customFormat="false" ht="51" hidden="false" customHeight="false" outlineLevel="0" collapsed="false">
      <c r="A2677" s="8" t="s">
        <v>5886</v>
      </c>
      <c r="B2677" s="9" t="s">
        <v>5887</v>
      </c>
      <c r="C2677" s="10" t="s">
        <v>5888</v>
      </c>
      <c r="D2677" s="10"/>
      <c r="E2677" s="10" t="s">
        <v>344</v>
      </c>
      <c r="F2677" s="62"/>
      <c r="G2677" s="9" t="s">
        <v>5889</v>
      </c>
      <c r="H2677" s="9"/>
      <c r="I2677" s="32"/>
      <c r="J2677" s="15"/>
      <c r="K2677" s="11" t="n">
        <v>43628</v>
      </c>
      <c r="L2677" s="11" t="n">
        <v>43775</v>
      </c>
      <c r="M2677" s="10" t="n">
        <f aca="false">L2677-K2677</f>
        <v>147</v>
      </c>
      <c r="N2677" s="17"/>
      <c r="O2677" s="18"/>
    </row>
    <row r="2678" customFormat="false" ht="17" hidden="false" customHeight="false" outlineLevel="0" collapsed="false">
      <c r="A2678" s="77" t="s">
        <v>5886</v>
      </c>
      <c r="B2678" s="65" t="s">
        <v>5890</v>
      </c>
      <c r="C2678" s="66" t="s">
        <v>5891</v>
      </c>
      <c r="D2678" s="66"/>
      <c r="E2678" s="66" t="s">
        <v>344</v>
      </c>
      <c r="F2678" s="111"/>
      <c r="G2678" s="65" t="s">
        <v>1865</v>
      </c>
      <c r="H2678" s="65"/>
      <c r="I2678" s="92"/>
      <c r="J2678" s="114"/>
      <c r="K2678" s="67" t="n">
        <v>43744</v>
      </c>
      <c r="L2678" s="11" t="n">
        <v>43775</v>
      </c>
      <c r="M2678" s="10" t="n">
        <f aca="false">L2678-K2678</f>
        <v>31</v>
      </c>
      <c r="N2678" s="17"/>
      <c r="O2678" s="18"/>
    </row>
    <row r="2679" customFormat="false" ht="17" hidden="false" customHeight="false" outlineLevel="0" collapsed="false">
      <c r="A2679" s="64" t="s">
        <v>5892</v>
      </c>
      <c r="B2679" s="65" t="s">
        <v>788</v>
      </c>
      <c r="C2679" s="66" t="s">
        <v>328</v>
      </c>
      <c r="D2679" s="66"/>
      <c r="E2679" s="66" t="s">
        <v>344</v>
      </c>
      <c r="F2679" s="66"/>
      <c r="G2679" s="65" t="s">
        <v>5876</v>
      </c>
      <c r="H2679" s="65"/>
      <c r="I2679" s="64"/>
      <c r="J2679" s="68"/>
      <c r="K2679" s="67" t="n">
        <v>43559</v>
      </c>
      <c r="L2679" s="11" t="n">
        <v>43775</v>
      </c>
      <c r="M2679" s="10" t="n">
        <f aca="false">L2679-K2679</f>
        <v>216</v>
      </c>
      <c r="N2679" s="17"/>
      <c r="O2679" s="18"/>
    </row>
    <row r="2680" customFormat="false" ht="68" hidden="false" customHeight="false" outlineLevel="0" collapsed="false">
      <c r="A2680" s="64" t="s">
        <v>823</v>
      </c>
      <c r="B2680" s="65" t="s">
        <v>5581</v>
      </c>
      <c r="C2680" s="66" t="s">
        <v>315</v>
      </c>
      <c r="D2680" s="66"/>
      <c r="E2680" s="66" t="s">
        <v>344</v>
      </c>
      <c r="F2680" s="66"/>
      <c r="G2680" s="65" t="s">
        <v>5893</v>
      </c>
      <c r="H2680" s="65"/>
      <c r="I2680" s="64"/>
      <c r="J2680" s="68"/>
      <c r="K2680" s="67" t="n">
        <v>43527</v>
      </c>
      <c r="L2680" s="11" t="n">
        <v>43775</v>
      </c>
      <c r="M2680" s="10" t="n">
        <f aca="false">L2680-K2680</f>
        <v>248</v>
      </c>
      <c r="N2680" s="17"/>
      <c r="O2680" s="18"/>
    </row>
    <row r="2681" customFormat="false" ht="34" hidden="false" customHeight="false" outlineLevel="0" collapsed="false">
      <c r="A2681" s="64" t="s">
        <v>823</v>
      </c>
      <c r="B2681" s="65" t="s">
        <v>396</v>
      </c>
      <c r="C2681" s="66" t="s">
        <v>5894</v>
      </c>
      <c r="D2681" s="66"/>
      <c r="E2681" s="66" t="s">
        <v>344</v>
      </c>
      <c r="F2681" s="66"/>
      <c r="G2681" s="65" t="s">
        <v>5895</v>
      </c>
      <c r="H2681" s="65"/>
      <c r="I2681" s="64"/>
      <c r="J2681" s="68"/>
      <c r="K2681" s="67" t="n">
        <v>43747</v>
      </c>
      <c r="L2681" s="11" t="n">
        <v>43775</v>
      </c>
      <c r="M2681" s="10" t="n">
        <f aca="false">L2681-K2681</f>
        <v>28</v>
      </c>
      <c r="N2681" s="17"/>
      <c r="O2681" s="18"/>
    </row>
    <row r="2682" customFormat="false" ht="34" hidden="false" customHeight="false" outlineLevel="0" collapsed="false">
      <c r="A2682" s="64" t="s">
        <v>5896</v>
      </c>
      <c r="B2682" s="65" t="s">
        <v>807</v>
      </c>
      <c r="C2682" s="66" t="s">
        <v>687</v>
      </c>
      <c r="D2682" s="66"/>
      <c r="E2682" s="66" t="s">
        <v>344</v>
      </c>
      <c r="F2682" s="66"/>
      <c r="G2682" s="65" t="s">
        <v>5897</v>
      </c>
      <c r="H2682" s="65"/>
      <c r="I2682" s="64"/>
      <c r="J2682" s="68"/>
      <c r="K2682" s="67" t="n">
        <v>43758</v>
      </c>
      <c r="L2682" s="11" t="n">
        <v>43775</v>
      </c>
      <c r="M2682" s="10" t="n">
        <f aca="false">L2682-K2682</f>
        <v>17</v>
      </c>
      <c r="N2682" s="17"/>
      <c r="O2682" s="18"/>
    </row>
    <row r="2683" customFormat="false" ht="17" hidden="false" customHeight="false" outlineLevel="0" collapsed="false">
      <c r="A2683" s="64" t="s">
        <v>5898</v>
      </c>
      <c r="B2683" s="65" t="s">
        <v>5679</v>
      </c>
      <c r="C2683" s="66" t="s">
        <v>835</v>
      </c>
      <c r="D2683" s="66"/>
      <c r="E2683" s="66" t="s">
        <v>344</v>
      </c>
      <c r="F2683" s="66"/>
      <c r="G2683" s="65" t="s">
        <v>5542</v>
      </c>
      <c r="H2683" s="65"/>
      <c r="I2683" s="64"/>
      <c r="J2683" s="68"/>
      <c r="K2683" s="67" t="n">
        <v>43752</v>
      </c>
      <c r="L2683" s="11" t="n">
        <v>43775</v>
      </c>
      <c r="M2683" s="10" t="n">
        <f aca="false">L2683-K2683</f>
        <v>23</v>
      </c>
      <c r="N2683" s="17"/>
      <c r="O2683" s="18"/>
    </row>
    <row r="2684" customFormat="false" ht="51" hidden="false" customHeight="false" outlineLevel="0" collapsed="false">
      <c r="A2684" s="64" t="s">
        <v>5899</v>
      </c>
      <c r="B2684" s="64" t="s">
        <v>5900</v>
      </c>
      <c r="C2684" s="66" t="s">
        <v>468</v>
      </c>
      <c r="D2684" s="66"/>
      <c r="E2684" s="66" t="s">
        <v>344</v>
      </c>
      <c r="F2684" s="66"/>
      <c r="G2684" s="65" t="s">
        <v>5901</v>
      </c>
      <c r="H2684" s="65"/>
      <c r="I2684" s="64"/>
      <c r="J2684" s="66"/>
      <c r="K2684" s="67" t="n">
        <v>43737</v>
      </c>
      <c r="L2684" s="11" t="n">
        <v>43775</v>
      </c>
      <c r="M2684" s="10" t="n">
        <f aca="false">L2684-K2684</f>
        <v>38</v>
      </c>
      <c r="N2684" s="17"/>
      <c r="O2684" s="18"/>
    </row>
    <row r="2685" customFormat="false" ht="17" hidden="false" customHeight="false" outlineLevel="0" collapsed="false">
      <c r="A2685" s="64" t="s">
        <v>5899</v>
      </c>
      <c r="B2685" s="64" t="s">
        <v>5902</v>
      </c>
      <c r="C2685" s="66" t="s">
        <v>5903</v>
      </c>
      <c r="D2685" s="66"/>
      <c r="E2685" s="66" t="s">
        <v>344</v>
      </c>
      <c r="F2685" s="66"/>
      <c r="G2685" s="65" t="s">
        <v>5904</v>
      </c>
      <c r="H2685" s="65"/>
      <c r="I2685" s="64"/>
      <c r="J2685" s="127"/>
      <c r="K2685" s="67" t="n">
        <v>43732</v>
      </c>
      <c r="L2685" s="11" t="n">
        <v>43775</v>
      </c>
      <c r="M2685" s="10" t="n">
        <f aca="false">L2685-K2685</f>
        <v>43</v>
      </c>
      <c r="N2685" s="17"/>
      <c r="O2685" s="18"/>
    </row>
    <row r="2686" customFormat="false" ht="51" hidden="false" customHeight="false" outlineLevel="0" collapsed="false">
      <c r="A2686" s="64" t="s">
        <v>5899</v>
      </c>
      <c r="B2686" s="64" t="s">
        <v>1248</v>
      </c>
      <c r="C2686" s="66" t="s">
        <v>5905</v>
      </c>
      <c r="D2686" s="66"/>
      <c r="E2686" s="66" t="s">
        <v>344</v>
      </c>
      <c r="F2686" s="66"/>
      <c r="G2686" s="65" t="s">
        <v>5906</v>
      </c>
      <c r="H2686" s="65"/>
      <c r="I2686" s="64"/>
      <c r="J2686" s="133"/>
      <c r="K2686" s="67" t="n">
        <v>43668</v>
      </c>
      <c r="L2686" s="11" t="n">
        <v>43775</v>
      </c>
      <c r="M2686" s="10" t="n">
        <f aca="false">L2686-K2686</f>
        <v>107</v>
      </c>
      <c r="N2686" s="17"/>
      <c r="O2686" s="18"/>
    </row>
    <row r="2687" customFormat="false" ht="17" hidden="false" customHeight="false" outlineLevel="0" collapsed="false">
      <c r="A2687" s="72" t="s">
        <v>5469</v>
      </c>
      <c r="B2687" s="65" t="s">
        <v>5907</v>
      </c>
      <c r="C2687" s="66" t="s">
        <v>5908</v>
      </c>
      <c r="D2687" s="66"/>
      <c r="E2687" s="66" t="s">
        <v>344</v>
      </c>
      <c r="F2687" s="66"/>
      <c r="G2687" s="72" t="s">
        <v>1253</v>
      </c>
      <c r="H2687" s="65"/>
      <c r="I2687" s="64"/>
      <c r="J2687" s="111"/>
      <c r="K2687" s="67" t="n">
        <v>43769</v>
      </c>
      <c r="L2687" s="11" t="n">
        <v>43775</v>
      </c>
      <c r="M2687" s="10" t="n">
        <f aca="false">L2687-K2687</f>
        <v>6</v>
      </c>
      <c r="N2687" s="17"/>
      <c r="O2687" s="18"/>
    </row>
    <row r="2688" customFormat="false" ht="68" hidden="false" customHeight="false" outlineLevel="0" collapsed="false">
      <c r="A2688" s="69" t="s">
        <v>5909</v>
      </c>
      <c r="B2688" s="65" t="s">
        <v>5784</v>
      </c>
      <c r="C2688" s="66" t="s">
        <v>807</v>
      </c>
      <c r="D2688" s="66"/>
      <c r="E2688" s="66" t="s">
        <v>344</v>
      </c>
      <c r="F2688" s="111"/>
      <c r="G2688" s="65" t="s">
        <v>5910</v>
      </c>
      <c r="H2688" s="65"/>
      <c r="I2688" s="81"/>
      <c r="J2688" s="117"/>
      <c r="K2688" s="67" t="n">
        <v>43637</v>
      </c>
      <c r="L2688" s="11" t="n">
        <v>43775</v>
      </c>
      <c r="M2688" s="10" t="n">
        <f aca="false">L2688-K2688</f>
        <v>138</v>
      </c>
      <c r="N2688" s="17"/>
      <c r="O2688" s="18"/>
    </row>
    <row r="2689" customFormat="false" ht="34" hidden="false" customHeight="false" outlineLevel="0" collapsed="false">
      <c r="A2689" s="64" t="s">
        <v>5911</v>
      </c>
      <c r="B2689" s="65" t="s">
        <v>396</v>
      </c>
      <c r="C2689" s="66" t="s">
        <v>3022</v>
      </c>
      <c r="D2689" s="66"/>
      <c r="E2689" s="66" t="s">
        <v>344</v>
      </c>
      <c r="F2689" s="66"/>
      <c r="G2689" s="65" t="s">
        <v>5655</v>
      </c>
      <c r="H2689" s="65"/>
      <c r="I2689" s="64"/>
      <c r="J2689" s="68"/>
      <c r="K2689" s="67" t="n">
        <v>43772</v>
      </c>
      <c r="L2689" s="11" t="n">
        <v>43775</v>
      </c>
      <c r="M2689" s="10" t="n">
        <f aca="false">L2689-K2689</f>
        <v>3</v>
      </c>
      <c r="N2689" s="17"/>
      <c r="O2689" s="18"/>
    </row>
    <row r="2690" customFormat="false" ht="17" hidden="false" customHeight="false" outlineLevel="0" collapsed="false">
      <c r="A2690" s="13" t="s">
        <v>5912</v>
      </c>
      <c r="B2690" s="9" t="s">
        <v>5913</v>
      </c>
      <c r="C2690" s="10" t="s">
        <v>40</v>
      </c>
      <c r="D2690" s="10"/>
      <c r="E2690" s="10" t="s">
        <v>344</v>
      </c>
      <c r="F2690" s="10"/>
      <c r="G2690" s="9" t="s">
        <v>5548</v>
      </c>
      <c r="H2690" s="9" t="s">
        <v>805</v>
      </c>
      <c r="I2690" s="13"/>
      <c r="J2690" s="20"/>
      <c r="K2690" s="11" t="n">
        <v>43621</v>
      </c>
      <c r="L2690" s="11" t="n">
        <v>43775</v>
      </c>
      <c r="M2690" s="10" t="n">
        <f aca="false">L2690-K2690</f>
        <v>154</v>
      </c>
      <c r="N2690" s="17"/>
      <c r="O2690" s="18"/>
    </row>
    <row r="2691" customFormat="false" ht="17" hidden="false" customHeight="false" outlineLevel="0" collapsed="false">
      <c r="A2691" s="64" t="s">
        <v>5914</v>
      </c>
      <c r="B2691" s="64" t="s">
        <v>1208</v>
      </c>
      <c r="C2691" s="66" t="s">
        <v>125</v>
      </c>
      <c r="D2691" s="66"/>
      <c r="E2691" s="66" t="s">
        <v>344</v>
      </c>
      <c r="F2691" s="66"/>
      <c r="G2691" s="65" t="s">
        <v>5551</v>
      </c>
      <c r="H2691" s="65"/>
      <c r="I2691" s="85"/>
      <c r="J2691" s="66"/>
      <c r="K2691" s="67" t="n">
        <v>43757</v>
      </c>
      <c r="L2691" s="11" t="n">
        <v>43775</v>
      </c>
      <c r="M2691" s="10" t="n">
        <f aca="false">L2691-K2691</f>
        <v>18</v>
      </c>
      <c r="N2691" s="17"/>
      <c r="O2691" s="18"/>
    </row>
    <row r="2692" customFormat="false" ht="17" hidden="false" customHeight="false" outlineLevel="0" collapsed="false">
      <c r="A2692" s="64" t="s">
        <v>213</v>
      </c>
      <c r="B2692" s="65" t="s">
        <v>5915</v>
      </c>
      <c r="C2692" s="66" t="s">
        <v>5916</v>
      </c>
      <c r="D2692" s="66"/>
      <c r="E2692" s="66" t="s">
        <v>344</v>
      </c>
      <c r="F2692" s="66"/>
      <c r="G2692" s="65" t="s">
        <v>5917</v>
      </c>
      <c r="H2692" s="65"/>
      <c r="I2692" s="64"/>
      <c r="J2692" s="68"/>
      <c r="K2692" s="67" t="n">
        <v>43739</v>
      </c>
      <c r="L2692" s="11" t="n">
        <v>43775</v>
      </c>
      <c r="M2692" s="10" t="n">
        <f aca="false">L2692-K2692</f>
        <v>36</v>
      </c>
      <c r="N2692" s="17"/>
      <c r="O2692" s="18"/>
    </row>
    <row r="2693" customFormat="false" ht="17" hidden="false" customHeight="false" outlineLevel="0" collapsed="false">
      <c r="A2693" s="72" t="s">
        <v>2204</v>
      </c>
      <c r="B2693" s="65" t="s">
        <v>5918</v>
      </c>
      <c r="C2693" s="66" t="s">
        <v>171</v>
      </c>
      <c r="D2693" s="66"/>
      <c r="E2693" s="66" t="s">
        <v>344</v>
      </c>
      <c r="F2693" s="66"/>
      <c r="G2693" s="65" t="s">
        <v>5542</v>
      </c>
      <c r="H2693" s="65"/>
      <c r="I2693" s="64"/>
      <c r="J2693" s="74"/>
      <c r="K2693" s="67" t="n">
        <v>43728</v>
      </c>
      <c r="L2693" s="11" t="n">
        <v>43775</v>
      </c>
      <c r="M2693" s="10" t="n">
        <f aca="false">L2693-K2693</f>
        <v>47</v>
      </c>
      <c r="N2693" s="17"/>
      <c r="O2693" s="18"/>
    </row>
    <row r="2694" customFormat="false" ht="34" hidden="false" customHeight="false" outlineLevel="0" collapsed="false">
      <c r="A2694" s="64" t="s">
        <v>2204</v>
      </c>
      <c r="B2694" s="65" t="s">
        <v>5919</v>
      </c>
      <c r="C2694" s="66" t="s">
        <v>5557</v>
      </c>
      <c r="D2694" s="66"/>
      <c r="E2694" s="66" t="s">
        <v>344</v>
      </c>
      <c r="F2694" s="66"/>
      <c r="G2694" s="65" t="s">
        <v>5920</v>
      </c>
      <c r="H2694" s="65"/>
      <c r="I2694" s="64"/>
      <c r="J2694" s="68"/>
      <c r="K2694" s="67" t="n">
        <v>43757</v>
      </c>
      <c r="L2694" s="11" t="n">
        <v>43775</v>
      </c>
      <c r="M2694" s="10" t="n">
        <f aca="false">L2694-K2694</f>
        <v>18</v>
      </c>
      <c r="N2694" s="17"/>
      <c r="O2694" s="18"/>
    </row>
    <row r="2695" customFormat="false" ht="51" hidden="false" customHeight="false" outlineLevel="0" collapsed="false">
      <c r="A2695" s="64" t="s">
        <v>2204</v>
      </c>
      <c r="B2695" s="65" t="s">
        <v>5921</v>
      </c>
      <c r="C2695" s="66" t="s">
        <v>2569</v>
      </c>
      <c r="D2695" s="66"/>
      <c r="E2695" s="66" t="s">
        <v>344</v>
      </c>
      <c r="F2695" s="66"/>
      <c r="G2695" s="65" t="s">
        <v>5922</v>
      </c>
      <c r="H2695" s="65"/>
      <c r="I2695" s="64"/>
      <c r="J2695" s="68"/>
      <c r="K2695" s="67" t="n">
        <v>43692</v>
      </c>
      <c r="L2695" s="11" t="n">
        <v>43775</v>
      </c>
      <c r="M2695" s="10" t="n">
        <f aca="false">L2695-K2695</f>
        <v>83</v>
      </c>
      <c r="N2695" s="17"/>
      <c r="O2695" s="18"/>
    </row>
    <row r="2696" customFormat="false" ht="17" hidden="false" customHeight="false" outlineLevel="0" collapsed="false">
      <c r="A2696" s="13" t="s">
        <v>4607</v>
      </c>
      <c r="B2696" s="9" t="s">
        <v>5923</v>
      </c>
      <c r="C2696" s="10" t="s">
        <v>5846</v>
      </c>
      <c r="D2696" s="10"/>
      <c r="E2696" s="10" t="s">
        <v>344</v>
      </c>
      <c r="F2696" s="10"/>
      <c r="G2696" s="9" t="s">
        <v>5924</v>
      </c>
      <c r="H2696" s="9"/>
      <c r="I2696" s="13"/>
      <c r="J2696" s="20"/>
      <c r="K2696" s="11" t="n">
        <v>43726</v>
      </c>
      <c r="L2696" s="11" t="n">
        <v>43775</v>
      </c>
      <c r="M2696" s="10" t="n">
        <f aca="false">L2696-K2696</f>
        <v>49</v>
      </c>
      <c r="N2696" s="17"/>
      <c r="O2696" s="18"/>
    </row>
    <row r="2697" customFormat="false" ht="17" hidden="false" customHeight="false" outlineLevel="0" collapsed="false">
      <c r="A2697" s="64" t="s">
        <v>5925</v>
      </c>
      <c r="B2697" s="64" t="s">
        <v>5791</v>
      </c>
      <c r="C2697" s="66" t="s">
        <v>5926</v>
      </c>
      <c r="D2697" s="66"/>
      <c r="E2697" s="66" t="s">
        <v>344</v>
      </c>
      <c r="F2697" s="66"/>
      <c r="G2697" s="65" t="s">
        <v>5432</v>
      </c>
      <c r="H2697" s="65"/>
      <c r="I2697" s="64"/>
      <c r="J2697" s="66"/>
      <c r="K2697" s="67" t="n">
        <v>43768</v>
      </c>
      <c r="L2697" s="11" t="n">
        <v>43775</v>
      </c>
      <c r="M2697" s="10" t="n">
        <f aca="false">L2697-K2697</f>
        <v>7</v>
      </c>
      <c r="N2697" s="17"/>
      <c r="O2697" s="18"/>
    </row>
    <row r="2698" customFormat="false" ht="17" hidden="false" customHeight="false" outlineLevel="0" collapsed="false">
      <c r="A2698" s="69" t="s">
        <v>5925</v>
      </c>
      <c r="B2698" s="134" t="s">
        <v>5927</v>
      </c>
      <c r="C2698" s="66" t="s">
        <v>5409</v>
      </c>
      <c r="D2698" s="66"/>
      <c r="E2698" s="66" t="s">
        <v>344</v>
      </c>
      <c r="F2698" s="111"/>
      <c r="G2698" s="65" t="s">
        <v>5689</v>
      </c>
      <c r="H2698" s="65"/>
      <c r="I2698" s="71"/>
      <c r="J2698" s="128"/>
      <c r="K2698" s="67" t="n">
        <v>43740</v>
      </c>
      <c r="L2698" s="11" t="n">
        <v>43775</v>
      </c>
      <c r="M2698" s="10" t="n">
        <f aca="false">L2698-K2698</f>
        <v>35</v>
      </c>
      <c r="N2698" s="17"/>
      <c r="O2698" s="18"/>
    </row>
    <row r="2699" customFormat="false" ht="51" hidden="false" customHeight="false" outlineLevel="0" collapsed="false">
      <c r="A2699" s="64" t="s">
        <v>5928</v>
      </c>
      <c r="B2699" s="65" t="s">
        <v>258</v>
      </c>
      <c r="C2699" s="66" t="s">
        <v>199</v>
      </c>
      <c r="D2699" s="66"/>
      <c r="E2699" s="66" t="s">
        <v>344</v>
      </c>
      <c r="F2699" s="66"/>
      <c r="G2699" s="65" t="s">
        <v>5929</v>
      </c>
      <c r="H2699" s="65"/>
      <c r="I2699" s="64"/>
      <c r="J2699" s="68"/>
      <c r="K2699" s="67" t="n">
        <v>43682</v>
      </c>
      <c r="L2699" s="11" t="n">
        <v>43775</v>
      </c>
      <c r="M2699" s="10" t="n">
        <f aca="false">L2699-K2699</f>
        <v>93</v>
      </c>
      <c r="N2699" s="17"/>
      <c r="O2699" s="18"/>
    </row>
    <row r="2700" customFormat="false" ht="34" hidden="false" customHeight="false" outlineLevel="0" collapsed="false">
      <c r="A2700" s="64" t="s">
        <v>5572</v>
      </c>
      <c r="B2700" s="64" t="s">
        <v>5930</v>
      </c>
      <c r="C2700" s="66" t="s">
        <v>5931</v>
      </c>
      <c r="D2700" s="67"/>
      <c r="E2700" s="66" t="s">
        <v>1120</v>
      </c>
      <c r="F2700" s="66"/>
      <c r="G2700" s="65" t="s">
        <v>5932</v>
      </c>
      <c r="H2700" s="65"/>
      <c r="I2700" s="66"/>
      <c r="J2700" s="68"/>
      <c r="K2700" s="67" t="n">
        <v>43760</v>
      </c>
      <c r="L2700" s="11" t="n">
        <v>43775</v>
      </c>
      <c r="M2700" s="10" t="n">
        <f aca="false">L2700-K2700</f>
        <v>15</v>
      </c>
    </row>
    <row r="2701" customFormat="false" ht="17" hidden="false" customHeight="false" outlineLevel="0" collapsed="false">
      <c r="A2701" s="1" t="s">
        <v>18</v>
      </c>
      <c r="B2701" s="1" t="s">
        <v>5933</v>
      </c>
      <c r="D2701" s="51"/>
      <c r="E2701" s="2" t="s">
        <v>5934</v>
      </c>
      <c r="G2701" s="18" t="s">
        <v>5935</v>
      </c>
      <c r="H2701" s="45"/>
      <c r="I2701" s="51"/>
      <c r="J2701" s="100"/>
      <c r="K2701" s="50" t="n">
        <v>43718</v>
      </c>
      <c r="L2701" s="50" t="n">
        <v>43818</v>
      </c>
      <c r="M2701" s="2" t="n">
        <f aca="false">_xlfn.DAYS(L2701, K2701)</f>
        <v>100</v>
      </c>
      <c r="N2701" s="17"/>
      <c r="O2701" s="18"/>
    </row>
    <row r="2702" customFormat="false" ht="17" hidden="false" customHeight="false" outlineLevel="0" collapsed="false">
      <c r="A2702" s="1" t="s">
        <v>5936</v>
      </c>
      <c r="B2702" s="1" t="s">
        <v>3912</v>
      </c>
      <c r="D2702" s="51"/>
      <c r="E2702" s="2" t="s">
        <v>5934</v>
      </c>
      <c r="G2702" s="18" t="s">
        <v>3506</v>
      </c>
      <c r="H2702" s="45"/>
      <c r="I2702" s="51"/>
      <c r="J2702" s="53"/>
      <c r="K2702" s="50" t="n">
        <v>43802</v>
      </c>
      <c r="L2702" s="50" t="n">
        <v>43818</v>
      </c>
      <c r="M2702" s="2" t="n">
        <f aca="false">_xlfn.DAYS(L2702, K2702)</f>
        <v>16</v>
      </c>
      <c r="N2702" s="17"/>
      <c r="O2702" s="18"/>
    </row>
    <row r="2703" customFormat="false" ht="17" hidden="false" customHeight="false" outlineLevel="0" collapsed="false">
      <c r="A2703" s="18" t="s">
        <v>268</v>
      </c>
      <c r="B2703" s="1" t="s">
        <v>333</v>
      </c>
      <c r="D2703" s="51"/>
      <c r="E2703" s="2" t="s">
        <v>5934</v>
      </c>
      <c r="G2703" s="18" t="s">
        <v>497</v>
      </c>
      <c r="H2703" s="45"/>
      <c r="I2703" s="51"/>
      <c r="J2703" s="53"/>
      <c r="K2703" s="50" t="n">
        <v>43752</v>
      </c>
      <c r="L2703" s="50" t="n">
        <v>43818</v>
      </c>
      <c r="M2703" s="2" t="n">
        <f aca="false">_xlfn.DAYS(L2703, K2703)</f>
        <v>66</v>
      </c>
      <c r="N2703" s="17"/>
      <c r="O2703" s="18"/>
    </row>
    <row r="2704" customFormat="false" ht="34" hidden="false" customHeight="false" outlineLevel="0" collapsed="false">
      <c r="A2704" s="44" t="s">
        <v>5937</v>
      </c>
      <c r="B2704" s="1" t="s">
        <v>5937</v>
      </c>
      <c r="D2704" s="51"/>
      <c r="E2704" s="2" t="s">
        <v>5934</v>
      </c>
      <c r="F2704" s="46"/>
      <c r="G2704" s="18" t="s">
        <v>5938</v>
      </c>
      <c r="H2704" s="45"/>
      <c r="I2704" s="47"/>
      <c r="J2704" s="57"/>
      <c r="K2704" s="51" t="n">
        <v>43747</v>
      </c>
      <c r="L2704" s="50" t="n">
        <v>43818</v>
      </c>
      <c r="M2704" s="2" t="n">
        <f aca="false">_xlfn.DAYS(L2704, K2704)</f>
        <v>71</v>
      </c>
      <c r="N2704" s="17"/>
      <c r="O2704" s="18"/>
    </row>
    <row r="2705" customFormat="false" ht="17" hidden="false" customHeight="false" outlineLevel="0" collapsed="false">
      <c r="A2705" s="1" t="s">
        <v>3777</v>
      </c>
      <c r="B2705" s="1" t="s">
        <v>5939</v>
      </c>
      <c r="C2705" s="45"/>
      <c r="D2705" s="51"/>
      <c r="E2705" s="2" t="s">
        <v>5934</v>
      </c>
      <c r="G2705" s="18" t="s">
        <v>5940</v>
      </c>
      <c r="H2705" s="45"/>
      <c r="I2705" s="51"/>
      <c r="J2705" s="53"/>
      <c r="K2705" s="50" t="n">
        <v>43717</v>
      </c>
      <c r="L2705" s="50" t="n">
        <v>43818</v>
      </c>
      <c r="M2705" s="2" t="n">
        <f aca="false">_xlfn.DAYS(L2705, K2705)</f>
        <v>101</v>
      </c>
      <c r="N2705" s="17"/>
      <c r="O2705" s="18"/>
    </row>
    <row r="2706" customFormat="false" ht="17" hidden="false" customHeight="false" outlineLevel="0" collapsed="false">
      <c r="A2706" s="1" t="s">
        <v>4850</v>
      </c>
      <c r="B2706" s="1" t="s">
        <v>915</v>
      </c>
      <c r="D2706" s="51"/>
      <c r="E2706" s="2" t="s">
        <v>5934</v>
      </c>
      <c r="G2706" s="18" t="s">
        <v>5941</v>
      </c>
      <c r="H2706" s="45"/>
      <c r="I2706" s="51"/>
      <c r="J2706" s="53"/>
      <c r="K2706" s="50" t="n">
        <v>43789</v>
      </c>
      <c r="L2706" s="50" t="n">
        <v>43818</v>
      </c>
      <c r="M2706" s="2" t="n">
        <f aca="false">_xlfn.DAYS(L2706, K2706)</f>
        <v>29</v>
      </c>
      <c r="N2706" s="17"/>
      <c r="O2706" s="18"/>
    </row>
    <row r="2707" customFormat="false" ht="17" hidden="false" customHeight="false" outlineLevel="0" collapsed="false">
      <c r="A2707" s="18" t="s">
        <v>1806</v>
      </c>
      <c r="B2707" s="1" t="s">
        <v>231</v>
      </c>
      <c r="D2707" s="51"/>
      <c r="E2707" s="2" t="s">
        <v>5934</v>
      </c>
      <c r="G2707" s="18" t="s">
        <v>5942</v>
      </c>
      <c r="H2707" s="45"/>
      <c r="I2707" s="51"/>
      <c r="J2707" s="53"/>
      <c r="K2707" s="50" t="n">
        <v>43692</v>
      </c>
      <c r="L2707" s="50" t="n">
        <v>43818</v>
      </c>
      <c r="M2707" s="2" t="n">
        <f aca="false">_xlfn.DAYS(L2707, K2707)</f>
        <v>126</v>
      </c>
      <c r="N2707" s="17"/>
      <c r="O2707" s="18"/>
    </row>
    <row r="2708" customFormat="false" ht="17" hidden="false" customHeight="false" outlineLevel="0" collapsed="false">
      <c r="A2708" s="1" t="s">
        <v>5943</v>
      </c>
      <c r="B2708" s="1" t="s">
        <v>800</v>
      </c>
      <c r="C2708" s="45"/>
      <c r="D2708" s="51"/>
      <c r="E2708" s="2" t="s">
        <v>5934</v>
      </c>
      <c r="G2708" s="18" t="s">
        <v>5201</v>
      </c>
      <c r="H2708" s="45"/>
      <c r="I2708" s="51"/>
      <c r="J2708" s="53"/>
      <c r="K2708" s="50" t="n">
        <v>43795</v>
      </c>
      <c r="L2708" s="50" t="n">
        <v>43818</v>
      </c>
      <c r="M2708" s="2" t="n">
        <f aca="false">_xlfn.DAYS(L2708, K2708)</f>
        <v>23</v>
      </c>
      <c r="N2708" s="17"/>
      <c r="O2708" s="18"/>
    </row>
    <row r="2709" customFormat="false" ht="17" hidden="false" customHeight="false" outlineLevel="0" collapsed="false">
      <c r="A2709" s="1" t="s">
        <v>5944</v>
      </c>
      <c r="B2709" s="1" t="s">
        <v>5945</v>
      </c>
      <c r="C2709" s="45"/>
      <c r="D2709" s="51"/>
      <c r="E2709" s="2" t="s">
        <v>5934</v>
      </c>
      <c r="G2709" s="18" t="s">
        <v>5946</v>
      </c>
      <c r="H2709" s="45"/>
      <c r="I2709" s="51"/>
      <c r="J2709" s="53"/>
      <c r="K2709" s="50" t="n">
        <v>43679</v>
      </c>
      <c r="L2709" s="50" t="n">
        <v>43818</v>
      </c>
      <c r="M2709" s="2" t="n">
        <f aca="false">_xlfn.DAYS(L2709, K2709)</f>
        <v>139</v>
      </c>
      <c r="N2709" s="17"/>
      <c r="O2709" s="18"/>
    </row>
    <row r="2710" customFormat="false" ht="17" hidden="false" customHeight="false" outlineLevel="0" collapsed="false">
      <c r="A2710" s="1" t="s">
        <v>5947</v>
      </c>
      <c r="B2710" s="1" t="s">
        <v>124</v>
      </c>
      <c r="C2710" s="45"/>
      <c r="D2710" s="45"/>
      <c r="E2710" s="45" t="s">
        <v>5948</v>
      </c>
      <c r="F2710" s="45"/>
      <c r="G2710" s="1" t="s">
        <v>5949</v>
      </c>
      <c r="H2710" s="45"/>
      <c r="J2710" s="53"/>
      <c r="K2710" s="50" t="n">
        <v>43702</v>
      </c>
      <c r="L2710" s="50" t="n">
        <v>43703</v>
      </c>
      <c r="M2710" s="2" t="n">
        <f aca="false">_xlfn.DAYS(L2710, K2710)</f>
        <v>1</v>
      </c>
      <c r="N2710" s="17"/>
    </row>
    <row r="2711" customFormat="false" ht="17" hidden="false" customHeight="false" outlineLevel="0" collapsed="false">
      <c r="A2711" s="1" t="s">
        <v>18</v>
      </c>
      <c r="B2711" s="1" t="s">
        <v>5950</v>
      </c>
      <c r="C2711" s="45"/>
      <c r="D2711" s="45"/>
      <c r="E2711" s="45" t="s">
        <v>5948</v>
      </c>
      <c r="F2711" s="45"/>
      <c r="G2711" s="1" t="s">
        <v>5949</v>
      </c>
      <c r="J2711" s="53"/>
      <c r="K2711" s="50" t="n">
        <v>43697</v>
      </c>
      <c r="L2711" s="50" t="n">
        <v>43703</v>
      </c>
      <c r="M2711" s="2" t="n">
        <f aca="false">_xlfn.DAYS(L2711, K2711)</f>
        <v>6</v>
      </c>
      <c r="N2711" s="17"/>
    </row>
    <row r="2712" customFormat="false" ht="17" hidden="false" customHeight="false" outlineLevel="0" collapsed="false">
      <c r="A2712" s="1" t="s">
        <v>5951</v>
      </c>
      <c r="B2712" s="1" t="s">
        <v>5952</v>
      </c>
      <c r="C2712" s="45"/>
      <c r="D2712" s="45"/>
      <c r="E2712" s="45" t="s">
        <v>5948</v>
      </c>
      <c r="F2712" s="45"/>
      <c r="G2712" s="1" t="s">
        <v>5953</v>
      </c>
      <c r="J2712" s="53"/>
      <c r="K2712" s="50" t="n">
        <v>43676</v>
      </c>
      <c r="L2712" s="50" t="n">
        <v>43703</v>
      </c>
      <c r="M2712" s="2" t="n">
        <f aca="false">_xlfn.DAYS(L2712, K2712)</f>
        <v>27</v>
      </c>
      <c r="N2712" s="17"/>
    </row>
    <row r="2713" customFormat="false" ht="34" hidden="false" customHeight="false" outlineLevel="0" collapsed="false">
      <c r="A2713" s="1" t="s">
        <v>861</v>
      </c>
      <c r="B2713" s="1" t="s">
        <v>5954</v>
      </c>
      <c r="C2713" s="45"/>
      <c r="D2713" s="45"/>
      <c r="E2713" s="45" t="s">
        <v>5948</v>
      </c>
      <c r="F2713" s="45"/>
      <c r="G2713" s="1" t="s">
        <v>5955</v>
      </c>
      <c r="H2713" s="45"/>
      <c r="J2713" s="53"/>
      <c r="K2713" s="50" t="n">
        <v>43684</v>
      </c>
      <c r="L2713" s="50" t="n">
        <v>43703</v>
      </c>
      <c r="M2713" s="2" t="n">
        <f aca="false">_xlfn.DAYS(L2713, K2713)</f>
        <v>19</v>
      </c>
      <c r="N2713" s="17"/>
    </row>
    <row r="2714" customFormat="false" ht="85" hidden="false" customHeight="false" outlineLevel="0" collapsed="false">
      <c r="A2714" s="1" t="s">
        <v>661</v>
      </c>
      <c r="B2714" s="1" t="s">
        <v>5956</v>
      </c>
      <c r="C2714" s="45"/>
      <c r="D2714" s="45"/>
      <c r="E2714" s="45" t="s">
        <v>5948</v>
      </c>
      <c r="F2714" s="45"/>
      <c r="G2714" s="1" t="s">
        <v>5957</v>
      </c>
      <c r="H2714" s="45"/>
      <c r="J2714" s="53"/>
      <c r="K2714" s="50" t="n">
        <v>43656</v>
      </c>
      <c r="L2714" s="50" t="n">
        <v>43703</v>
      </c>
      <c r="M2714" s="2" t="n">
        <f aca="false">_xlfn.DAYS(L2714, K2714)</f>
        <v>47</v>
      </c>
    </row>
    <row r="2715" customFormat="false" ht="17" hidden="false" customHeight="false" outlineLevel="0" collapsed="false">
      <c r="A2715" s="56" t="s">
        <v>5958</v>
      </c>
      <c r="B2715" s="1" t="s">
        <v>5959</v>
      </c>
      <c r="C2715" s="45"/>
      <c r="D2715" s="45"/>
      <c r="E2715" s="45" t="s">
        <v>5948</v>
      </c>
      <c r="F2715" s="46"/>
      <c r="G2715" s="1" t="s">
        <v>5960</v>
      </c>
      <c r="H2715" s="45"/>
      <c r="I2715" s="47"/>
      <c r="J2715" s="57"/>
      <c r="K2715" s="51" t="n">
        <v>43692</v>
      </c>
      <c r="L2715" s="50" t="n">
        <v>43703</v>
      </c>
      <c r="M2715" s="2" t="n">
        <f aca="false">_xlfn.DAYS(L2715, K2715)</f>
        <v>11</v>
      </c>
      <c r="N2715" s="17"/>
    </row>
    <row r="2716" customFormat="false" ht="34" hidden="false" customHeight="false" outlineLevel="0" collapsed="false">
      <c r="A2716" s="1" t="s">
        <v>5961</v>
      </c>
      <c r="B2716" s="1" t="s">
        <v>5962</v>
      </c>
      <c r="C2716" s="45"/>
      <c r="D2716" s="45"/>
      <c r="E2716" s="45" t="s">
        <v>5948</v>
      </c>
      <c r="F2716" s="45"/>
      <c r="G2716" s="1" t="s">
        <v>5963</v>
      </c>
      <c r="H2716" s="45"/>
      <c r="J2716" s="45"/>
      <c r="K2716" s="50" t="n">
        <v>43679</v>
      </c>
      <c r="L2716" s="50" t="n">
        <v>43703</v>
      </c>
      <c r="M2716" s="2" t="n">
        <f aca="false">_xlfn.DAYS(L2716, K2716)</f>
        <v>24</v>
      </c>
    </row>
    <row r="2717" customFormat="false" ht="17" hidden="false" customHeight="false" outlineLevel="0" collapsed="false">
      <c r="A2717" s="1" t="s">
        <v>5964</v>
      </c>
      <c r="B2717" s="1" t="s">
        <v>850</v>
      </c>
      <c r="C2717" s="45" t="s">
        <v>237</v>
      </c>
      <c r="D2717" s="45"/>
      <c r="E2717" s="45" t="s">
        <v>5948</v>
      </c>
      <c r="F2717" s="45"/>
      <c r="G2717" s="1" t="s">
        <v>5965</v>
      </c>
      <c r="H2717" s="45"/>
      <c r="I2717" s="50"/>
      <c r="J2717" s="57"/>
      <c r="K2717" s="50" t="n">
        <v>43646</v>
      </c>
      <c r="L2717" s="50" t="n">
        <v>43703</v>
      </c>
      <c r="M2717" s="2" t="n">
        <f aca="false">_xlfn.DAYS(L2717, K2717)</f>
        <v>57</v>
      </c>
      <c r="N2717" s="17"/>
    </row>
    <row r="2718" customFormat="false" ht="17" hidden="false" customHeight="false" outlineLevel="0" collapsed="false">
      <c r="A2718" s="1" t="s">
        <v>3652</v>
      </c>
      <c r="B2718" s="1" t="s">
        <v>258</v>
      </c>
      <c r="C2718" s="45" t="s">
        <v>255</v>
      </c>
      <c r="D2718" s="45"/>
      <c r="E2718" s="45" t="s">
        <v>5948</v>
      </c>
      <c r="F2718" s="45"/>
      <c r="G2718" s="1" t="s">
        <v>5966</v>
      </c>
      <c r="H2718" s="45"/>
      <c r="I2718" s="50"/>
      <c r="J2718" s="57"/>
      <c r="K2718" s="50" t="n">
        <v>43699</v>
      </c>
      <c r="L2718" s="50" t="n">
        <v>43703</v>
      </c>
      <c r="M2718" s="2" t="n">
        <f aca="false">_xlfn.DAYS(L2718, K2718)</f>
        <v>4</v>
      </c>
    </row>
    <row r="2719" customFormat="false" ht="34" hidden="false" customHeight="false" outlineLevel="0" collapsed="false">
      <c r="A2719" s="1" t="s">
        <v>5967</v>
      </c>
      <c r="B2719" s="1" t="s">
        <v>5968</v>
      </c>
      <c r="C2719" s="45"/>
      <c r="E2719" s="45" t="s">
        <v>5948</v>
      </c>
      <c r="F2719" s="45"/>
      <c r="G2719" s="1" t="s">
        <v>5969</v>
      </c>
      <c r="I2719" s="50"/>
      <c r="J2719" s="53"/>
      <c r="K2719" s="50" t="n">
        <v>43634</v>
      </c>
      <c r="L2719" s="50" t="n">
        <v>43703</v>
      </c>
      <c r="M2719" s="2" t="n">
        <f aca="false">_xlfn.DAYS(L2719, K2719)</f>
        <v>69</v>
      </c>
      <c r="N2719" s="17"/>
    </row>
    <row r="2720" customFormat="false" ht="17" hidden="false" customHeight="false" outlineLevel="0" collapsed="false">
      <c r="A2720" s="1" t="s">
        <v>611</v>
      </c>
      <c r="B2720" s="1" t="s">
        <v>5970</v>
      </c>
      <c r="C2720" s="45"/>
      <c r="E2720" s="45" t="s">
        <v>5948</v>
      </c>
      <c r="F2720" s="45"/>
      <c r="G2720" s="1" t="s">
        <v>5971</v>
      </c>
      <c r="I2720" s="50"/>
      <c r="J2720" s="53"/>
      <c r="K2720" s="50" t="n">
        <v>43633</v>
      </c>
      <c r="L2720" s="50" t="n">
        <v>43703</v>
      </c>
      <c r="M2720" s="2" t="n">
        <f aca="false">_xlfn.DAYS(L2720, K2720)</f>
        <v>70</v>
      </c>
      <c r="N2720" s="17"/>
    </row>
    <row r="2721" customFormat="false" ht="17" hidden="false" customHeight="false" outlineLevel="0" collapsed="false">
      <c r="A2721" s="3" t="s">
        <v>175</v>
      </c>
      <c r="B2721" s="18" t="s">
        <v>5972</v>
      </c>
      <c r="C2721" s="45"/>
      <c r="E2721" s="45" t="s">
        <v>5948</v>
      </c>
      <c r="F2721" s="45"/>
      <c r="G2721" s="1" t="s">
        <v>5973</v>
      </c>
      <c r="I2721" s="50"/>
      <c r="J2721" s="53"/>
      <c r="K2721" s="50" t="n">
        <v>43161</v>
      </c>
      <c r="L2721" s="50" t="n">
        <v>43703</v>
      </c>
      <c r="M2721" s="2" t="n">
        <f aca="false">_xlfn.DAYS(L2721, K2721)</f>
        <v>542</v>
      </c>
      <c r="N2721" s="17"/>
    </row>
    <row r="2722" customFormat="false" ht="17" hidden="false" customHeight="false" outlineLevel="0" collapsed="false">
      <c r="A2722" s="3" t="s">
        <v>3731</v>
      </c>
      <c r="B2722" s="18" t="s">
        <v>5974</v>
      </c>
      <c r="C2722" s="45"/>
      <c r="E2722" s="45" t="s">
        <v>5948</v>
      </c>
      <c r="F2722" s="45"/>
      <c r="G2722" s="1" t="s">
        <v>5975</v>
      </c>
      <c r="I2722" s="50"/>
      <c r="J2722" s="53"/>
      <c r="K2722" s="50" t="n">
        <v>43564</v>
      </c>
      <c r="L2722" s="50" t="n">
        <v>43703</v>
      </c>
      <c r="M2722" s="2" t="n">
        <f aca="false">_xlfn.DAYS(L2722, K2722)</f>
        <v>139</v>
      </c>
      <c r="N2722" s="17"/>
    </row>
    <row r="2723" customFormat="false" ht="17" hidden="false" customHeight="false" outlineLevel="0" collapsed="false">
      <c r="A2723" s="3" t="s">
        <v>5976</v>
      </c>
      <c r="B2723" s="18" t="s">
        <v>3027</v>
      </c>
      <c r="C2723" s="45" t="s">
        <v>315</v>
      </c>
      <c r="E2723" s="45" t="s">
        <v>5948</v>
      </c>
      <c r="F2723" s="45"/>
      <c r="G2723" s="1" t="s">
        <v>5973</v>
      </c>
      <c r="I2723" s="50"/>
      <c r="J2723" s="53"/>
      <c r="K2723" s="50" t="n">
        <v>43616</v>
      </c>
      <c r="L2723" s="50" t="n">
        <v>43703</v>
      </c>
      <c r="M2723" s="2" t="n">
        <f aca="false">_xlfn.DAYS(L2723, K2723)</f>
        <v>87</v>
      </c>
      <c r="N2723" s="17"/>
    </row>
    <row r="2724" customFormat="false" ht="17" hidden="false" customHeight="false" outlineLevel="0" collapsed="false">
      <c r="A2724" s="3" t="s">
        <v>1685</v>
      </c>
      <c r="B2724" s="18" t="s">
        <v>5977</v>
      </c>
      <c r="C2724" s="45"/>
      <c r="E2724" s="45" t="s">
        <v>5948</v>
      </c>
      <c r="F2724" s="45"/>
      <c r="G2724" s="1" t="s">
        <v>5949</v>
      </c>
      <c r="I2724" s="50"/>
      <c r="J2724" s="53"/>
      <c r="K2724" s="50" t="n">
        <v>43691</v>
      </c>
      <c r="L2724" s="50" t="n">
        <v>43703</v>
      </c>
      <c r="M2724" s="2" t="n">
        <f aca="false">_xlfn.DAYS(L2724, K2724)</f>
        <v>12</v>
      </c>
      <c r="N2724" s="17"/>
    </row>
    <row r="2725" customFormat="false" ht="34" hidden="false" customHeight="false" outlineLevel="0" collapsed="false">
      <c r="A2725" s="3" t="s">
        <v>85</v>
      </c>
      <c r="B2725" s="18" t="s">
        <v>5978</v>
      </c>
      <c r="C2725" s="45"/>
      <c r="E2725" s="45" t="s">
        <v>5948</v>
      </c>
      <c r="F2725" s="45"/>
      <c r="G2725" s="1" t="s">
        <v>5979</v>
      </c>
      <c r="I2725" s="50"/>
      <c r="J2725" s="53"/>
      <c r="K2725" s="50" t="n">
        <v>43371</v>
      </c>
      <c r="L2725" s="50" t="n">
        <v>43703</v>
      </c>
      <c r="M2725" s="2" t="n">
        <f aca="false">_xlfn.DAYS(L2725, K2725)</f>
        <v>332</v>
      </c>
      <c r="N2725" s="17"/>
    </row>
    <row r="2726" customFormat="false" ht="34" hidden="false" customHeight="false" outlineLevel="0" collapsed="false">
      <c r="A2726" s="3" t="s">
        <v>85</v>
      </c>
      <c r="B2726" s="18" t="s">
        <v>5980</v>
      </c>
      <c r="C2726" s="45"/>
      <c r="E2726" s="45" t="s">
        <v>5948</v>
      </c>
      <c r="F2726" s="45"/>
      <c r="G2726" s="1" t="s">
        <v>5981</v>
      </c>
      <c r="I2726" s="50"/>
      <c r="J2726" s="53"/>
      <c r="K2726" s="50" t="n">
        <v>43688</v>
      </c>
      <c r="L2726" s="50" t="n">
        <v>43703</v>
      </c>
      <c r="M2726" s="2" t="n">
        <f aca="false">_xlfn.DAYS(L2726, K2726)</f>
        <v>15</v>
      </c>
      <c r="N2726" s="17"/>
    </row>
    <row r="2727" customFormat="false" ht="17" hidden="false" customHeight="false" outlineLevel="0" collapsed="false">
      <c r="A2727" s="3" t="s">
        <v>344</v>
      </c>
      <c r="B2727" s="18" t="s">
        <v>5982</v>
      </c>
      <c r="C2727" s="45"/>
      <c r="E2727" s="45" t="s">
        <v>5948</v>
      </c>
      <c r="F2727" s="45"/>
      <c r="G2727" s="1" t="s">
        <v>5983</v>
      </c>
      <c r="J2727" s="53"/>
      <c r="K2727" s="50" t="n">
        <v>43664</v>
      </c>
      <c r="L2727" s="50" t="n">
        <v>43703</v>
      </c>
      <c r="M2727" s="2" t="n">
        <f aca="false">_xlfn.DAYS(L2727, K2727)</f>
        <v>39</v>
      </c>
      <c r="N2727" s="17"/>
    </row>
    <row r="2728" customFormat="false" ht="34" hidden="false" customHeight="false" outlineLevel="0" collapsed="false">
      <c r="A2728" s="3" t="s">
        <v>5984</v>
      </c>
      <c r="B2728" s="18" t="s">
        <v>89</v>
      </c>
      <c r="C2728" s="45" t="s">
        <v>358</v>
      </c>
      <c r="E2728" s="45" t="s">
        <v>5948</v>
      </c>
      <c r="F2728" s="45"/>
      <c r="G2728" s="1" t="s">
        <v>5985</v>
      </c>
      <c r="J2728" s="53"/>
      <c r="K2728" s="50" t="n">
        <v>43663</v>
      </c>
      <c r="L2728" s="50" t="n">
        <v>43703</v>
      </c>
      <c r="M2728" s="2" t="n">
        <f aca="false">_xlfn.DAYS(L2728, K2728)</f>
        <v>40</v>
      </c>
      <c r="N2728" s="17"/>
    </row>
    <row r="2729" customFormat="false" ht="17" hidden="false" customHeight="false" outlineLevel="0" collapsed="false">
      <c r="A2729" s="3" t="s">
        <v>1836</v>
      </c>
      <c r="B2729" s="18" t="s">
        <v>5986</v>
      </c>
      <c r="C2729" s="45"/>
      <c r="E2729" s="45" t="s">
        <v>5948</v>
      </c>
      <c r="F2729" s="45"/>
      <c r="G2729" s="1" t="s">
        <v>5975</v>
      </c>
      <c r="J2729" s="53"/>
      <c r="K2729" s="50" t="n">
        <v>43691</v>
      </c>
      <c r="L2729" s="50" t="n">
        <v>43703</v>
      </c>
      <c r="M2729" s="2" t="n">
        <f aca="false">_xlfn.DAYS(L2729, K2729)</f>
        <v>12</v>
      </c>
      <c r="N2729" s="17"/>
    </row>
    <row r="2730" customFormat="false" ht="17" hidden="false" customHeight="false" outlineLevel="0" collapsed="false">
      <c r="A2730" s="3" t="s">
        <v>5987</v>
      </c>
      <c r="B2730" s="18" t="s">
        <v>5988</v>
      </c>
      <c r="C2730" s="45"/>
      <c r="E2730" s="45" t="s">
        <v>5948</v>
      </c>
      <c r="F2730" s="45"/>
      <c r="G2730" s="1" t="s">
        <v>5949</v>
      </c>
      <c r="J2730" s="53"/>
      <c r="K2730" s="50" t="n">
        <v>43697</v>
      </c>
      <c r="L2730" s="50" t="n">
        <v>43703</v>
      </c>
      <c r="M2730" s="2" t="n">
        <f aca="false">_xlfn.DAYS(L2730, K2730)</f>
        <v>6</v>
      </c>
      <c r="N2730" s="17"/>
    </row>
    <row r="2731" customFormat="false" ht="17" hidden="false" customHeight="false" outlineLevel="0" collapsed="false">
      <c r="A2731" s="3" t="s">
        <v>5989</v>
      </c>
      <c r="B2731" s="18" t="s">
        <v>5990</v>
      </c>
      <c r="C2731" s="45"/>
      <c r="E2731" s="45" t="s">
        <v>5948</v>
      </c>
      <c r="F2731" s="45"/>
      <c r="G2731" s="1" t="s">
        <v>5991</v>
      </c>
      <c r="J2731" s="53"/>
      <c r="K2731" s="50" t="n">
        <v>43586</v>
      </c>
      <c r="L2731" s="50" t="n">
        <v>43703</v>
      </c>
      <c r="M2731" s="2" t="n">
        <f aca="false">_xlfn.DAYS(L2731, K2731)</f>
        <v>117</v>
      </c>
      <c r="N2731" s="17"/>
    </row>
    <row r="2732" customFormat="false" ht="34" hidden="false" customHeight="false" outlineLevel="0" collapsed="false">
      <c r="A2732" s="3" t="s">
        <v>5992</v>
      </c>
      <c r="B2732" s="18" t="s">
        <v>5993</v>
      </c>
      <c r="C2732" s="45"/>
      <c r="E2732" s="45" t="s">
        <v>5948</v>
      </c>
      <c r="F2732" s="45"/>
      <c r="G2732" s="1" t="s">
        <v>5994</v>
      </c>
      <c r="J2732" s="53"/>
      <c r="K2732" s="50" t="n">
        <v>43445</v>
      </c>
      <c r="L2732" s="50" t="n">
        <v>43703</v>
      </c>
      <c r="M2732" s="2" t="n">
        <f aca="false">_xlfn.DAYS(L2732, K2732)</f>
        <v>258</v>
      </c>
      <c r="N2732" s="17"/>
    </row>
    <row r="2733" customFormat="false" ht="17" hidden="false" customHeight="false" outlineLevel="0" collapsed="false">
      <c r="A2733" s="3" t="s">
        <v>147</v>
      </c>
      <c r="B2733" s="18" t="s">
        <v>5995</v>
      </c>
      <c r="C2733" s="45"/>
      <c r="E2733" s="45" t="s">
        <v>5948</v>
      </c>
      <c r="F2733" s="45"/>
      <c r="G2733" s="1" t="s">
        <v>5996</v>
      </c>
      <c r="J2733" s="53"/>
      <c r="K2733" s="50" t="n">
        <v>43646</v>
      </c>
      <c r="L2733" s="50" t="n">
        <v>43703</v>
      </c>
      <c r="M2733" s="2" t="n">
        <f aca="false">_xlfn.DAYS(L2733, K2733)</f>
        <v>57</v>
      </c>
      <c r="N2733" s="17"/>
    </row>
    <row r="2734" customFormat="false" ht="17" hidden="false" customHeight="false" outlineLevel="0" collapsed="false">
      <c r="A2734" s="3" t="s">
        <v>5997</v>
      </c>
      <c r="B2734" s="18" t="s">
        <v>5998</v>
      </c>
      <c r="C2734" s="45"/>
      <c r="E2734" s="45" t="s">
        <v>5948</v>
      </c>
      <c r="F2734" s="45"/>
      <c r="G2734" s="1" t="s">
        <v>5999</v>
      </c>
      <c r="J2734" s="53"/>
      <c r="K2734" s="50" t="n">
        <v>43684</v>
      </c>
      <c r="L2734" s="50" t="n">
        <v>43703</v>
      </c>
      <c r="M2734" s="2" t="n">
        <f aca="false">_xlfn.DAYS(L2734, K2734)</f>
        <v>19</v>
      </c>
      <c r="N2734" s="17"/>
    </row>
    <row r="2735" customFormat="false" ht="17" hidden="false" customHeight="false" outlineLevel="0" collapsed="false">
      <c r="A2735" s="3" t="s">
        <v>6000</v>
      </c>
      <c r="B2735" s="18" t="s">
        <v>6001</v>
      </c>
      <c r="C2735" s="45"/>
      <c r="E2735" s="45" t="s">
        <v>5948</v>
      </c>
      <c r="F2735" s="45"/>
      <c r="G2735" s="1" t="s">
        <v>6002</v>
      </c>
      <c r="I2735" s="50"/>
      <c r="J2735" s="53"/>
      <c r="K2735" s="50" t="n">
        <v>43678</v>
      </c>
      <c r="L2735" s="50" t="n">
        <v>43703</v>
      </c>
      <c r="M2735" s="2" t="n">
        <f aca="false">_xlfn.DAYS(L2735, K2735)</f>
        <v>25</v>
      </c>
      <c r="N2735" s="17"/>
    </row>
    <row r="2736" customFormat="false" ht="51" hidden="false" customHeight="false" outlineLevel="0" collapsed="false">
      <c r="A2736" s="1" t="s">
        <v>4220</v>
      </c>
      <c r="B2736" s="1" t="s">
        <v>503</v>
      </c>
      <c r="C2736" s="45"/>
      <c r="D2736" s="45"/>
      <c r="E2736" s="45" t="s">
        <v>5948</v>
      </c>
      <c r="F2736" s="45"/>
      <c r="G2736" s="1" t="s">
        <v>6003</v>
      </c>
      <c r="J2736" s="53"/>
      <c r="K2736" s="50" t="n">
        <v>43698</v>
      </c>
      <c r="L2736" s="50" t="n">
        <v>43703</v>
      </c>
      <c r="M2736" s="2" t="n">
        <f aca="false">_xlfn.DAYS(L2736, K2736)</f>
        <v>5</v>
      </c>
      <c r="N2736" s="17"/>
    </row>
    <row r="2737" customFormat="false" ht="17" hidden="false" customHeight="false" outlineLevel="0" collapsed="false">
      <c r="A2737" s="1" t="s">
        <v>6004</v>
      </c>
      <c r="B2737" s="1" t="s">
        <v>258</v>
      </c>
      <c r="C2737" s="45"/>
      <c r="D2737" s="45"/>
      <c r="E2737" s="45" t="s">
        <v>5948</v>
      </c>
      <c r="F2737" s="45"/>
      <c r="G2737" s="1" t="s">
        <v>6005</v>
      </c>
      <c r="J2737" s="53"/>
      <c r="K2737" s="50" t="n">
        <v>43700</v>
      </c>
      <c r="L2737" s="50" t="n">
        <v>43703</v>
      </c>
      <c r="M2737" s="2" t="n">
        <f aca="false">_xlfn.DAYS(L2737, K2737)</f>
        <v>3</v>
      </c>
      <c r="N2737" s="17"/>
    </row>
    <row r="2738" customFormat="false" ht="34" hidden="false" customHeight="false" outlineLevel="0" collapsed="false">
      <c r="A2738" s="1" t="s">
        <v>403</v>
      </c>
      <c r="B2738" s="1" t="s">
        <v>6006</v>
      </c>
      <c r="C2738" s="45"/>
      <c r="D2738" s="45"/>
      <c r="E2738" s="45" t="s">
        <v>5948</v>
      </c>
      <c r="F2738" s="45"/>
      <c r="G2738" s="1" t="s">
        <v>6007</v>
      </c>
      <c r="J2738" s="53"/>
      <c r="K2738" s="50" t="n">
        <v>43695</v>
      </c>
      <c r="L2738" s="50" t="n">
        <v>43703</v>
      </c>
      <c r="M2738" s="2" t="n">
        <f aca="false">_xlfn.DAYS(L2738, K2738)</f>
        <v>8</v>
      </c>
      <c r="N2738" s="17"/>
    </row>
    <row r="2739" customFormat="false" ht="68" hidden="false" customHeight="false" outlineLevel="0" collapsed="false">
      <c r="A2739" s="1" t="s">
        <v>4380</v>
      </c>
      <c r="B2739" s="1" t="s">
        <v>303</v>
      </c>
      <c r="C2739" s="45"/>
      <c r="D2739" s="45"/>
      <c r="E2739" s="45" t="s">
        <v>5948</v>
      </c>
      <c r="F2739" s="45"/>
      <c r="G2739" s="1" t="s">
        <v>6008</v>
      </c>
      <c r="J2739" s="53"/>
      <c r="K2739" s="50" t="n">
        <v>43688</v>
      </c>
      <c r="L2739" s="50" t="n">
        <v>43703</v>
      </c>
      <c r="M2739" s="2" t="n">
        <f aca="false">_xlfn.DAYS(L2739, K2739)</f>
        <v>15</v>
      </c>
      <c r="N2739" s="17"/>
    </row>
    <row r="2740" customFormat="false" ht="17" hidden="false" customHeight="false" outlineLevel="0" collapsed="false">
      <c r="A2740" s="1" t="s">
        <v>6009</v>
      </c>
      <c r="B2740" s="1" t="s">
        <v>6010</v>
      </c>
      <c r="C2740" s="45"/>
      <c r="D2740" s="45"/>
      <c r="E2740" s="45" t="s">
        <v>5948</v>
      </c>
      <c r="F2740" s="45"/>
      <c r="G2740" s="1" t="s">
        <v>5162</v>
      </c>
      <c r="J2740" s="53"/>
      <c r="K2740" s="50" t="n">
        <v>43668</v>
      </c>
      <c r="L2740" s="50" t="n">
        <v>43703</v>
      </c>
      <c r="M2740" s="2" t="n">
        <f aca="false">_xlfn.DAYS(L2740, K2740)</f>
        <v>35</v>
      </c>
      <c r="N2740" s="17"/>
    </row>
    <row r="2741" customFormat="false" ht="34" hidden="false" customHeight="false" outlineLevel="0" collapsed="false">
      <c r="A2741" s="1" t="s">
        <v>6011</v>
      </c>
      <c r="B2741" s="1" t="s">
        <v>6012</v>
      </c>
      <c r="C2741" s="45"/>
      <c r="D2741" s="45"/>
      <c r="E2741" s="45" t="s">
        <v>5948</v>
      </c>
      <c r="F2741" s="45"/>
      <c r="G2741" s="1" t="s">
        <v>6013</v>
      </c>
      <c r="H2741" s="45"/>
      <c r="J2741" s="55"/>
      <c r="K2741" s="50" t="n">
        <v>43691</v>
      </c>
      <c r="L2741" s="50" t="n">
        <v>43703</v>
      </c>
      <c r="M2741" s="2" t="n">
        <f aca="false">_xlfn.DAYS(L2741, K2741)</f>
        <v>12</v>
      </c>
    </row>
    <row r="2742" customFormat="false" ht="17" hidden="false" customHeight="false" outlineLevel="0" collapsed="false">
      <c r="A2742" s="101" t="s">
        <v>6014</v>
      </c>
      <c r="B2742" s="1" t="s">
        <v>6015</v>
      </c>
      <c r="C2742" s="45"/>
      <c r="D2742" s="45"/>
      <c r="E2742" s="45" t="s">
        <v>5948</v>
      </c>
      <c r="F2742" s="46"/>
      <c r="G2742" s="1" t="s">
        <v>5973</v>
      </c>
      <c r="H2742" s="45"/>
      <c r="I2742" s="47"/>
      <c r="J2742" s="57"/>
      <c r="K2742" s="107" t="n">
        <v>43529</v>
      </c>
      <c r="L2742" s="50" t="n">
        <v>43703</v>
      </c>
      <c r="M2742" s="2" t="n">
        <f aca="false">_xlfn.DAYS(L2742, K2742)</f>
        <v>174</v>
      </c>
      <c r="N2742" s="17"/>
    </row>
    <row r="2743" customFormat="false" ht="34" hidden="false" customHeight="false" outlineLevel="0" collapsed="false">
      <c r="A2743" s="101" t="s">
        <v>4607</v>
      </c>
      <c r="B2743" s="1" t="s">
        <v>6016</v>
      </c>
      <c r="C2743" s="45"/>
      <c r="D2743" s="45"/>
      <c r="E2743" s="45" t="s">
        <v>5948</v>
      </c>
      <c r="F2743" s="46"/>
      <c r="G2743" s="1" t="s">
        <v>6017</v>
      </c>
      <c r="H2743" s="45"/>
      <c r="I2743" s="47"/>
      <c r="J2743" s="57"/>
      <c r="K2743" s="108" t="n">
        <v>43698</v>
      </c>
      <c r="L2743" s="50" t="n">
        <v>43703</v>
      </c>
      <c r="M2743" s="2" t="n">
        <f aca="false">_xlfn.DAYS(L2743, K2743)</f>
        <v>5</v>
      </c>
      <c r="N2743" s="17"/>
    </row>
    <row r="2744" customFormat="false" ht="17" hidden="false" customHeight="false" outlineLevel="0" collapsed="false">
      <c r="A2744" s="101" t="s">
        <v>2207</v>
      </c>
      <c r="B2744" s="1" t="s">
        <v>812</v>
      </c>
      <c r="C2744" s="45"/>
      <c r="D2744" s="45"/>
      <c r="E2744" s="45" t="s">
        <v>5948</v>
      </c>
      <c r="F2744" s="46"/>
      <c r="G2744" s="1" t="s">
        <v>6018</v>
      </c>
      <c r="H2744" s="45"/>
      <c r="I2744" s="109"/>
      <c r="J2744" s="57"/>
      <c r="K2744" s="108" t="n">
        <v>43699</v>
      </c>
      <c r="L2744" s="50" t="n">
        <v>43703</v>
      </c>
      <c r="M2744" s="2" t="n">
        <f aca="false">_xlfn.DAYS(L2744, K2744)</f>
        <v>4</v>
      </c>
      <c r="N2744" s="17"/>
    </row>
    <row r="2745" customFormat="false" ht="17" hidden="false" customHeight="false" outlineLevel="0" collapsed="false">
      <c r="A2745" s="101" t="s">
        <v>2226</v>
      </c>
      <c r="B2745" s="1" t="s">
        <v>3212</v>
      </c>
      <c r="C2745" s="45"/>
      <c r="D2745" s="45"/>
      <c r="E2745" s="45" t="s">
        <v>5948</v>
      </c>
      <c r="F2745" s="46"/>
      <c r="G2745" s="1" t="s">
        <v>523</v>
      </c>
      <c r="H2745" s="45"/>
      <c r="I2745" s="50"/>
      <c r="J2745" s="57"/>
      <c r="K2745" s="51" t="n">
        <v>43665</v>
      </c>
      <c r="L2745" s="50" t="n">
        <v>43703</v>
      </c>
      <c r="M2745" s="2" t="n">
        <f aca="false">_xlfn.DAYS(L2745, K2745)</f>
        <v>38</v>
      </c>
      <c r="N2745" s="17"/>
    </row>
    <row r="2746" customFormat="false" ht="34" hidden="false" customHeight="false" outlineLevel="0" collapsed="false">
      <c r="A2746" s="13" t="s">
        <v>6019</v>
      </c>
      <c r="B2746" s="9" t="s">
        <v>6020</v>
      </c>
      <c r="C2746" s="10" t="s">
        <v>6021</v>
      </c>
      <c r="D2746" s="11"/>
      <c r="E2746" s="10" t="s">
        <v>4035</v>
      </c>
      <c r="F2746" s="10"/>
      <c r="G2746" s="13" t="s">
        <v>6022</v>
      </c>
      <c r="H2746" s="10"/>
      <c r="I2746" s="10"/>
      <c r="J2746" s="20" t="s">
        <v>6023</v>
      </c>
      <c r="K2746" s="11" t="n">
        <v>43406</v>
      </c>
      <c r="L2746" s="11" t="n">
        <v>43734</v>
      </c>
      <c r="M2746" s="2" t="n">
        <f aca="false">_xlfn.DAYS(L2746, K2746)</f>
        <v>328</v>
      </c>
      <c r="N2746" s="9" t="s">
        <v>6024</v>
      </c>
    </row>
    <row r="2747" customFormat="false" ht="136" hidden="false" customHeight="false" outlineLevel="0" collapsed="false">
      <c r="A2747" s="13" t="s">
        <v>233</v>
      </c>
      <c r="B2747" s="9" t="s">
        <v>488</v>
      </c>
      <c r="C2747" s="10" t="s">
        <v>125</v>
      </c>
      <c r="D2747" s="11"/>
      <c r="E2747" s="10" t="s">
        <v>4035</v>
      </c>
      <c r="F2747" s="10"/>
      <c r="G2747" s="13" t="s">
        <v>6025</v>
      </c>
      <c r="H2747" s="10"/>
      <c r="I2747" s="10"/>
      <c r="J2747" s="20" t="s">
        <v>6026</v>
      </c>
      <c r="K2747" s="11" t="n">
        <v>43607</v>
      </c>
      <c r="L2747" s="11" t="n">
        <v>43734</v>
      </c>
      <c r="M2747" s="2" t="n">
        <f aca="false">_xlfn.DAYS(L2747, K2747)</f>
        <v>127</v>
      </c>
      <c r="N2747" s="9" t="s">
        <v>6024</v>
      </c>
    </row>
    <row r="2748" customFormat="false" ht="34" hidden="false" customHeight="false" outlineLevel="0" collapsed="false">
      <c r="A2748" s="13" t="s">
        <v>6027</v>
      </c>
      <c r="B2748" s="9" t="s">
        <v>5431</v>
      </c>
      <c r="C2748" s="10" t="s">
        <v>3424</v>
      </c>
      <c r="D2748" s="11"/>
      <c r="E2748" s="10" t="s">
        <v>4035</v>
      </c>
      <c r="F2748" s="10"/>
      <c r="G2748" s="13" t="s">
        <v>6028</v>
      </c>
      <c r="H2748" s="10"/>
      <c r="I2748" s="10"/>
      <c r="J2748" s="20" t="s">
        <v>6029</v>
      </c>
      <c r="K2748" s="11" t="n">
        <v>43587</v>
      </c>
      <c r="L2748" s="11" t="n">
        <v>43734</v>
      </c>
      <c r="M2748" s="2" t="n">
        <f aca="false">_xlfn.DAYS(L2748, K2748)</f>
        <v>147</v>
      </c>
      <c r="N2748" s="9"/>
    </row>
    <row r="2749" customFormat="false" ht="51" hidden="false" customHeight="false" outlineLevel="0" collapsed="false">
      <c r="A2749" s="13" t="s">
        <v>6030</v>
      </c>
      <c r="B2749" s="9" t="s">
        <v>747</v>
      </c>
      <c r="C2749" s="10" t="s">
        <v>120</v>
      </c>
      <c r="D2749" s="11"/>
      <c r="E2749" s="10" t="s">
        <v>4035</v>
      </c>
      <c r="F2749" s="10"/>
      <c r="G2749" s="13" t="s">
        <v>6031</v>
      </c>
      <c r="H2749" s="10"/>
      <c r="I2749" s="10"/>
      <c r="J2749" s="20" t="s">
        <v>6032</v>
      </c>
      <c r="K2749" s="11" t="n">
        <v>43392</v>
      </c>
      <c r="L2749" s="11" t="n">
        <v>43734</v>
      </c>
      <c r="M2749" s="2" t="n">
        <f aca="false">_xlfn.DAYS(L2749, K2749)</f>
        <v>342</v>
      </c>
      <c r="N2749" s="9"/>
    </row>
    <row r="2750" customFormat="false" ht="34" hidden="false" customHeight="false" outlineLevel="0" collapsed="false">
      <c r="A2750" s="21" t="s">
        <v>6033</v>
      </c>
      <c r="B2750" s="9" t="s">
        <v>635</v>
      </c>
      <c r="C2750" s="10" t="s">
        <v>6034</v>
      </c>
      <c r="D2750" s="11"/>
      <c r="E2750" s="10" t="s">
        <v>4035</v>
      </c>
      <c r="F2750" s="10"/>
      <c r="G2750" s="22" t="s">
        <v>6035</v>
      </c>
      <c r="H2750" s="10"/>
      <c r="I2750" s="10"/>
      <c r="J2750" s="23" t="s">
        <v>6036</v>
      </c>
      <c r="K2750" s="11" t="n">
        <v>43023</v>
      </c>
      <c r="L2750" s="11" t="n">
        <v>43734</v>
      </c>
      <c r="M2750" s="2" t="n">
        <f aca="false">_xlfn.DAYS(L2750, K2750)</f>
        <v>711</v>
      </c>
      <c r="N2750" s="22" t="s">
        <v>6037</v>
      </c>
    </row>
    <row r="2751" customFormat="false" ht="153" hidden="false" customHeight="false" outlineLevel="0" collapsed="false">
      <c r="A2751" s="13" t="s">
        <v>196</v>
      </c>
      <c r="B2751" s="9" t="s">
        <v>2490</v>
      </c>
      <c r="C2751" s="10" t="s">
        <v>2295</v>
      </c>
      <c r="D2751" s="11"/>
      <c r="E2751" s="10" t="s">
        <v>4035</v>
      </c>
      <c r="F2751" s="10"/>
      <c r="G2751" s="13" t="s">
        <v>6038</v>
      </c>
      <c r="H2751" s="10"/>
      <c r="I2751" s="10"/>
      <c r="J2751" s="20" t="s">
        <v>6039</v>
      </c>
      <c r="K2751" s="11" t="n">
        <v>43362</v>
      </c>
      <c r="L2751" s="11" t="n">
        <v>43734</v>
      </c>
      <c r="M2751" s="2" t="n">
        <f aca="false">_xlfn.DAYS(L2751, K2751)</f>
        <v>372</v>
      </c>
      <c r="N2751" s="9" t="s">
        <v>6040</v>
      </c>
    </row>
    <row r="2752" customFormat="false" ht="34" hidden="false" customHeight="false" outlineLevel="0" collapsed="false">
      <c r="A2752" s="13" t="s">
        <v>293</v>
      </c>
      <c r="B2752" s="9" t="s">
        <v>258</v>
      </c>
      <c r="C2752" s="10" t="s">
        <v>6041</v>
      </c>
      <c r="D2752" s="11"/>
      <c r="E2752" s="10" t="s">
        <v>4035</v>
      </c>
      <c r="F2752" s="10"/>
      <c r="G2752" s="13" t="s">
        <v>6042</v>
      </c>
      <c r="H2752" s="10"/>
      <c r="I2752" s="10"/>
      <c r="J2752" s="20" t="s">
        <v>6043</v>
      </c>
      <c r="K2752" s="11" t="n">
        <v>42809</v>
      </c>
      <c r="L2752" s="11" t="n">
        <v>43734</v>
      </c>
      <c r="M2752" s="2" t="n">
        <f aca="false">_xlfn.DAYS(L2752, K2752)</f>
        <v>925</v>
      </c>
      <c r="N2752" s="9" t="s">
        <v>6044</v>
      </c>
    </row>
    <row r="2753" customFormat="false" ht="136" hidden="false" customHeight="false" outlineLevel="0" collapsed="false">
      <c r="A2753" s="13" t="s">
        <v>45</v>
      </c>
      <c r="B2753" s="13" t="s">
        <v>2454</v>
      </c>
      <c r="C2753" s="10" t="s">
        <v>6045</v>
      </c>
      <c r="D2753" s="11"/>
      <c r="E2753" s="10" t="s">
        <v>4035</v>
      </c>
      <c r="F2753" s="10"/>
      <c r="G2753" s="13" t="s">
        <v>6046</v>
      </c>
      <c r="H2753" s="10"/>
      <c r="I2753" s="10"/>
      <c r="J2753" s="10" t="s">
        <v>6039</v>
      </c>
      <c r="K2753" s="11" t="n">
        <v>42693</v>
      </c>
      <c r="L2753" s="11" t="n">
        <v>43734</v>
      </c>
      <c r="M2753" s="2" t="n">
        <f aca="false">_xlfn.DAYS(L2753, K2753)</f>
        <v>1041</v>
      </c>
      <c r="N2753" s="9" t="s">
        <v>6040</v>
      </c>
    </row>
    <row r="2754" customFormat="false" ht="34" hidden="false" customHeight="false" outlineLevel="0" collapsed="false">
      <c r="A2754" s="13" t="s">
        <v>6047</v>
      </c>
      <c r="B2754" s="9" t="s">
        <v>6048</v>
      </c>
      <c r="C2754" s="10" t="s">
        <v>503</v>
      </c>
      <c r="D2754" s="11"/>
      <c r="E2754" s="10" t="s">
        <v>4035</v>
      </c>
      <c r="F2754" s="10"/>
      <c r="G2754" s="13" t="s">
        <v>6049</v>
      </c>
      <c r="H2754" s="10"/>
      <c r="I2754" s="10"/>
      <c r="J2754" s="20" t="s">
        <v>6050</v>
      </c>
      <c r="K2754" s="11" t="n">
        <v>43522</v>
      </c>
      <c r="L2754" s="11" t="n">
        <v>43734</v>
      </c>
      <c r="M2754" s="2" t="n">
        <f aca="false">_xlfn.DAYS(L2754, K2754)</f>
        <v>212</v>
      </c>
      <c r="N2754" s="9" t="s">
        <v>6051</v>
      </c>
    </row>
    <row r="2755" customFormat="false" ht="136" hidden="false" customHeight="false" outlineLevel="0" collapsed="false">
      <c r="A2755" s="13" t="s">
        <v>3784</v>
      </c>
      <c r="B2755" s="9" t="s">
        <v>155</v>
      </c>
      <c r="C2755" s="10" t="s">
        <v>6052</v>
      </c>
      <c r="D2755" s="11"/>
      <c r="E2755" s="10" t="s">
        <v>4035</v>
      </c>
      <c r="F2755" s="10"/>
      <c r="G2755" s="13" t="s">
        <v>6053</v>
      </c>
      <c r="H2755" s="10"/>
      <c r="I2755" s="10"/>
      <c r="J2755" s="20" t="s">
        <v>6054</v>
      </c>
      <c r="K2755" s="11" t="n">
        <v>43434</v>
      </c>
      <c r="L2755" s="11" t="n">
        <v>43734</v>
      </c>
      <c r="M2755" s="2" t="n">
        <f aca="false">_xlfn.DAYS(L2755, K2755)</f>
        <v>300</v>
      </c>
      <c r="N2755" s="9" t="s">
        <v>6055</v>
      </c>
    </row>
    <row r="2756" customFormat="false" ht="34" hidden="false" customHeight="false" outlineLevel="0" collapsed="false">
      <c r="A2756" s="13" t="s">
        <v>85</v>
      </c>
      <c r="B2756" s="9" t="s">
        <v>6056</v>
      </c>
      <c r="C2756" s="10" t="s">
        <v>2812</v>
      </c>
      <c r="D2756" s="11"/>
      <c r="E2756" s="10" t="s">
        <v>4035</v>
      </c>
      <c r="F2756" s="10"/>
      <c r="G2756" s="13" t="s">
        <v>481</v>
      </c>
      <c r="H2756" s="10"/>
      <c r="I2756" s="10"/>
      <c r="J2756" s="20" t="s">
        <v>6057</v>
      </c>
      <c r="K2756" s="11" t="n">
        <v>43550</v>
      </c>
      <c r="L2756" s="11" t="n">
        <v>43734</v>
      </c>
      <c r="M2756" s="2" t="n">
        <f aca="false">_xlfn.DAYS(L2756, K2756)</f>
        <v>184</v>
      </c>
      <c r="N2756" s="9" t="s">
        <v>6051</v>
      </c>
    </row>
    <row r="2757" customFormat="false" ht="51" hidden="false" customHeight="false" outlineLevel="0" collapsed="false">
      <c r="A2757" s="13" t="s">
        <v>344</v>
      </c>
      <c r="B2757" s="13" t="s">
        <v>3603</v>
      </c>
      <c r="C2757" s="10" t="s">
        <v>3693</v>
      </c>
      <c r="D2757" s="11"/>
      <c r="E2757" s="10" t="s">
        <v>4035</v>
      </c>
      <c r="F2757" s="10"/>
      <c r="G2757" s="13" t="s">
        <v>6058</v>
      </c>
      <c r="H2757" s="10"/>
      <c r="I2757" s="10"/>
      <c r="J2757" s="10" t="s">
        <v>6059</v>
      </c>
      <c r="K2757" s="11" t="n">
        <v>43504</v>
      </c>
      <c r="L2757" s="11" t="n">
        <v>43734</v>
      </c>
      <c r="M2757" s="2" t="n">
        <f aca="false">_xlfn.DAYS(L2757, K2757)</f>
        <v>230</v>
      </c>
      <c r="N2757" s="9" t="s">
        <v>6060</v>
      </c>
    </row>
    <row r="2758" customFormat="false" ht="51" hidden="false" customHeight="false" outlineLevel="0" collapsed="false">
      <c r="A2758" s="8" t="s">
        <v>6061</v>
      </c>
      <c r="B2758" s="9" t="s">
        <v>83</v>
      </c>
      <c r="C2758" s="10" t="s">
        <v>227</v>
      </c>
      <c r="D2758" s="11"/>
      <c r="E2758" s="10" t="s">
        <v>4035</v>
      </c>
      <c r="F2758" s="12"/>
      <c r="G2758" s="13" t="s">
        <v>6062</v>
      </c>
      <c r="H2758" s="10"/>
      <c r="I2758" s="14"/>
      <c r="J2758" s="15" t="s">
        <v>6063</v>
      </c>
      <c r="K2758" s="16" t="n">
        <v>43605</v>
      </c>
      <c r="L2758" s="11" t="n">
        <v>43734</v>
      </c>
      <c r="M2758" s="2" t="n">
        <f aca="false">_xlfn.DAYS(L2758, K2758)</f>
        <v>129</v>
      </c>
      <c r="N2758" s="9" t="s">
        <v>6064</v>
      </c>
    </row>
    <row r="2759" customFormat="false" ht="17" hidden="false" customHeight="false" outlineLevel="0" collapsed="false">
      <c r="A2759" s="13" t="s">
        <v>5644</v>
      </c>
      <c r="B2759" s="13" t="s">
        <v>4598</v>
      </c>
      <c r="C2759" s="10" t="s">
        <v>6065</v>
      </c>
      <c r="D2759" s="11"/>
      <c r="E2759" s="10" t="s">
        <v>4035</v>
      </c>
      <c r="F2759" s="10"/>
      <c r="G2759" s="13" t="s">
        <v>6066</v>
      </c>
      <c r="H2759" s="10"/>
      <c r="I2759" s="10"/>
      <c r="J2759" s="10" t="s">
        <v>6057</v>
      </c>
      <c r="K2759" s="11" t="n">
        <v>43280</v>
      </c>
      <c r="L2759" s="11" t="n">
        <v>43734</v>
      </c>
      <c r="M2759" s="2" t="n">
        <f aca="false">_xlfn.DAYS(L2759, K2759)</f>
        <v>454</v>
      </c>
      <c r="N2759" s="9"/>
    </row>
    <row r="2760" customFormat="false" ht="17" hidden="false" customHeight="false" outlineLevel="0" collapsed="false">
      <c r="A2760" s="13" t="s">
        <v>6067</v>
      </c>
      <c r="B2760" s="13" t="s">
        <v>6068</v>
      </c>
      <c r="C2760" s="10" t="s">
        <v>199</v>
      </c>
      <c r="D2760" s="11"/>
      <c r="E2760" s="10" t="s">
        <v>4035</v>
      </c>
      <c r="F2760" s="10"/>
      <c r="G2760" s="13" t="s">
        <v>481</v>
      </c>
      <c r="H2760" s="10"/>
      <c r="I2760" s="10"/>
      <c r="J2760" s="10" t="s">
        <v>6057</v>
      </c>
      <c r="K2760" s="11" t="n">
        <v>43221</v>
      </c>
      <c r="L2760" s="11" t="n">
        <v>43734</v>
      </c>
      <c r="M2760" s="2" t="n">
        <f aca="false">_xlfn.DAYS(L2760, K2760)</f>
        <v>513</v>
      </c>
      <c r="N2760" s="9" t="s">
        <v>6024</v>
      </c>
    </row>
    <row r="2761" customFormat="false" ht="17" hidden="false" customHeight="false" outlineLevel="0" collapsed="false">
      <c r="A2761" s="13" t="s">
        <v>6069</v>
      </c>
      <c r="B2761" s="13" t="s">
        <v>571</v>
      </c>
      <c r="C2761" s="10" t="s">
        <v>3022</v>
      </c>
      <c r="D2761" s="11"/>
      <c r="E2761" s="10" t="s">
        <v>4035</v>
      </c>
      <c r="F2761" s="10"/>
      <c r="G2761" s="13" t="s">
        <v>523</v>
      </c>
      <c r="H2761" s="10"/>
      <c r="I2761" s="10"/>
      <c r="J2761" s="10" t="s">
        <v>6070</v>
      </c>
      <c r="K2761" s="11" t="n">
        <v>39985</v>
      </c>
      <c r="L2761" s="11" t="n">
        <v>43734</v>
      </c>
      <c r="M2761" s="2" t="n">
        <f aca="false">_xlfn.DAYS(L2761, K2761)</f>
        <v>3749</v>
      </c>
      <c r="N2761" s="9" t="s">
        <v>6071</v>
      </c>
    </row>
    <row r="2762" customFormat="false" ht="153" hidden="false" customHeight="false" outlineLevel="0" collapsed="false">
      <c r="A2762" s="13" t="s">
        <v>123</v>
      </c>
      <c r="B2762" s="9" t="s">
        <v>4598</v>
      </c>
      <c r="C2762" s="10" t="s">
        <v>2390</v>
      </c>
      <c r="D2762" s="11"/>
      <c r="E2762" s="10" t="s">
        <v>4035</v>
      </c>
      <c r="F2762" s="10"/>
      <c r="G2762" s="13" t="s">
        <v>6072</v>
      </c>
      <c r="H2762" s="10"/>
      <c r="I2762" s="10"/>
      <c r="J2762" s="20"/>
      <c r="K2762" s="11" t="n">
        <v>42693</v>
      </c>
      <c r="L2762" s="11" t="n">
        <v>43734</v>
      </c>
      <c r="M2762" s="2" t="n">
        <f aca="false">_xlfn.DAYS(L2762, K2762)</f>
        <v>1041</v>
      </c>
      <c r="N2762" s="9" t="s">
        <v>6073</v>
      </c>
    </row>
    <row r="2763" customFormat="false" ht="85" hidden="false" customHeight="false" outlineLevel="0" collapsed="false">
      <c r="A2763" s="13" t="s">
        <v>2330</v>
      </c>
      <c r="B2763" s="9" t="s">
        <v>3395</v>
      </c>
      <c r="C2763" s="10" t="s">
        <v>2460</v>
      </c>
      <c r="D2763" s="11"/>
      <c r="E2763" s="10" t="s">
        <v>4035</v>
      </c>
      <c r="F2763" s="10"/>
      <c r="G2763" s="13" t="s">
        <v>6074</v>
      </c>
      <c r="H2763" s="10"/>
      <c r="I2763" s="10"/>
      <c r="J2763" s="20" t="s">
        <v>6075</v>
      </c>
      <c r="K2763" s="11" t="n">
        <v>43490</v>
      </c>
      <c r="L2763" s="11" t="n">
        <v>43734</v>
      </c>
      <c r="M2763" s="2" t="n">
        <f aca="false">_xlfn.DAYS(L2763, K2763)</f>
        <v>244</v>
      </c>
      <c r="N2763" s="9"/>
    </row>
    <row r="2764" customFormat="false" ht="51" hidden="false" customHeight="false" outlineLevel="0" collapsed="false">
      <c r="A2764" s="13" t="s">
        <v>6076</v>
      </c>
      <c r="B2764" s="9" t="s">
        <v>137</v>
      </c>
      <c r="C2764" s="10" t="s">
        <v>473</v>
      </c>
      <c r="D2764" s="11"/>
      <c r="E2764" s="10" t="s">
        <v>4035</v>
      </c>
      <c r="F2764" s="10"/>
      <c r="G2764" s="13" t="s">
        <v>6077</v>
      </c>
      <c r="H2764" s="10"/>
      <c r="I2764" s="10"/>
      <c r="J2764" s="20" t="s">
        <v>6078</v>
      </c>
      <c r="K2764" s="11" t="n">
        <v>43524</v>
      </c>
      <c r="L2764" s="11" t="n">
        <v>43734</v>
      </c>
      <c r="M2764" s="2" t="n">
        <f aca="false">_xlfn.DAYS(L2764, K2764)</f>
        <v>210</v>
      </c>
      <c r="N2764" s="9" t="s">
        <v>6079</v>
      </c>
    </row>
    <row r="2765" customFormat="false" ht="51" hidden="false" customHeight="false" outlineLevel="0" collapsed="false">
      <c r="A2765" s="13" t="s">
        <v>6080</v>
      </c>
      <c r="B2765" s="9" t="s">
        <v>747</v>
      </c>
      <c r="C2765" s="10" t="s">
        <v>2561</v>
      </c>
      <c r="D2765" s="11"/>
      <c r="E2765" s="10" t="s">
        <v>4035</v>
      </c>
      <c r="F2765" s="10"/>
      <c r="G2765" s="13" t="s">
        <v>6081</v>
      </c>
      <c r="H2765" s="10"/>
      <c r="I2765" s="10"/>
      <c r="J2765" s="20" t="s">
        <v>6082</v>
      </c>
      <c r="K2765" s="11" t="n">
        <v>43628</v>
      </c>
      <c r="L2765" s="11" t="n">
        <v>43734</v>
      </c>
      <c r="M2765" s="2" t="n">
        <f aca="false">_xlfn.DAYS(L2765, K2765)</f>
        <v>106</v>
      </c>
      <c r="N2765" s="9" t="s">
        <v>6083</v>
      </c>
    </row>
    <row r="2766" customFormat="false" ht="51" hidden="false" customHeight="false" outlineLevel="0" collapsed="false">
      <c r="A2766" s="13" t="s">
        <v>6084</v>
      </c>
      <c r="B2766" s="9" t="s">
        <v>137</v>
      </c>
      <c r="C2766" s="10" t="s">
        <v>2748</v>
      </c>
      <c r="D2766" s="11"/>
      <c r="E2766" s="10" t="s">
        <v>4035</v>
      </c>
      <c r="F2766" s="10"/>
      <c r="G2766" s="13" t="s">
        <v>6085</v>
      </c>
      <c r="H2766" s="10"/>
      <c r="I2766" s="10"/>
      <c r="J2766" s="20" t="s">
        <v>6086</v>
      </c>
      <c r="K2766" s="11" t="n">
        <v>43643</v>
      </c>
      <c r="L2766" s="11" t="n">
        <v>43734</v>
      </c>
      <c r="M2766" s="2" t="n">
        <f aca="false">_xlfn.DAYS(L2766, K2766)</f>
        <v>91</v>
      </c>
      <c r="N2766" s="9" t="s">
        <v>6087</v>
      </c>
    </row>
    <row r="2767" customFormat="false" ht="34" hidden="false" customHeight="false" outlineLevel="0" collapsed="false">
      <c r="A2767" s="13" t="s">
        <v>2017</v>
      </c>
      <c r="B2767" s="9" t="s">
        <v>4162</v>
      </c>
      <c r="C2767" s="10" t="s">
        <v>6088</v>
      </c>
      <c r="D2767" s="11"/>
      <c r="E2767" s="10" t="s">
        <v>4035</v>
      </c>
      <c r="F2767" s="10"/>
      <c r="G2767" s="13" t="s">
        <v>6089</v>
      </c>
      <c r="H2767" s="10"/>
      <c r="I2767" s="10"/>
      <c r="J2767" s="20" t="s">
        <v>6090</v>
      </c>
      <c r="K2767" s="11" t="n">
        <v>43454</v>
      </c>
      <c r="L2767" s="11" t="n">
        <v>43734</v>
      </c>
      <c r="M2767" s="2" t="n">
        <f aca="false">_xlfn.DAYS(L2767, K2767)</f>
        <v>280</v>
      </c>
      <c r="N2767" s="9" t="s">
        <v>6083</v>
      </c>
    </row>
    <row r="2768" customFormat="false" ht="17" hidden="false" customHeight="false" outlineLevel="0" collapsed="false">
      <c r="A2768" s="13" t="s">
        <v>4315</v>
      </c>
      <c r="B2768" s="9" t="s">
        <v>314</v>
      </c>
      <c r="C2768" s="10" t="s">
        <v>44</v>
      </c>
      <c r="D2768" s="11"/>
      <c r="E2768" s="10" t="s">
        <v>4035</v>
      </c>
      <c r="F2768" s="10"/>
      <c r="G2768" s="13" t="s">
        <v>6091</v>
      </c>
      <c r="H2768" s="10"/>
      <c r="I2768" s="10"/>
      <c r="J2768" s="20"/>
      <c r="K2768" s="11" t="n">
        <v>43622</v>
      </c>
      <c r="L2768" s="11" t="n">
        <v>43734</v>
      </c>
      <c r="M2768" s="2" t="n">
        <f aca="false">_xlfn.DAYS(L2768, K2768)</f>
        <v>112</v>
      </c>
      <c r="N2768" s="9"/>
    </row>
    <row r="2769" customFormat="false" ht="34" hidden="false" customHeight="false" outlineLevel="0" collapsed="false">
      <c r="A2769" s="13" t="s">
        <v>4320</v>
      </c>
      <c r="B2769" s="9" t="s">
        <v>4667</v>
      </c>
      <c r="C2769" s="10" t="s">
        <v>6092</v>
      </c>
      <c r="D2769" s="11"/>
      <c r="E2769" s="10" t="s">
        <v>4035</v>
      </c>
      <c r="F2769" s="10"/>
      <c r="G2769" s="13" t="s">
        <v>6093</v>
      </c>
      <c r="H2769" s="10"/>
      <c r="I2769" s="10"/>
      <c r="J2769" s="20" t="s">
        <v>6094</v>
      </c>
      <c r="K2769" s="11" t="n">
        <v>43597</v>
      </c>
      <c r="L2769" s="11" t="n">
        <v>43734</v>
      </c>
      <c r="M2769" s="2" t="n">
        <f aca="false">_xlfn.DAYS(L2769, K2769)</f>
        <v>137</v>
      </c>
      <c r="N2769" s="9" t="s">
        <v>6095</v>
      </c>
    </row>
    <row r="2770" customFormat="false" ht="136" hidden="false" customHeight="false" outlineLevel="0" collapsed="false">
      <c r="A2770" s="13" t="s">
        <v>176</v>
      </c>
      <c r="B2770" s="9" t="s">
        <v>6096</v>
      </c>
      <c r="C2770" s="10" t="s">
        <v>6097</v>
      </c>
      <c r="D2770" s="10"/>
      <c r="E2770" s="10" t="s">
        <v>4035</v>
      </c>
      <c r="F2770" s="10"/>
      <c r="G2770" s="13" t="s">
        <v>6098</v>
      </c>
      <c r="H2770" s="10"/>
      <c r="I2770" s="10"/>
      <c r="J2770" s="20" t="s">
        <v>6099</v>
      </c>
      <c r="K2770" s="11" t="n">
        <v>43358</v>
      </c>
      <c r="L2770" s="11" t="n">
        <v>43734</v>
      </c>
      <c r="M2770" s="2" t="n">
        <f aca="false">_xlfn.DAYS(L2770, K2770)</f>
        <v>376</v>
      </c>
      <c r="N2770" s="9" t="s">
        <v>6100</v>
      </c>
    </row>
    <row r="2771" customFormat="false" ht="119" hidden="false" customHeight="false" outlineLevel="0" collapsed="false">
      <c r="A2771" s="13" t="s">
        <v>6101</v>
      </c>
      <c r="B2771" s="9" t="s">
        <v>104</v>
      </c>
      <c r="C2771" s="10" t="s">
        <v>258</v>
      </c>
      <c r="D2771" s="10"/>
      <c r="E2771" s="10" t="s">
        <v>4035</v>
      </c>
      <c r="F2771" s="10"/>
      <c r="G2771" s="13" t="s">
        <v>6102</v>
      </c>
      <c r="H2771" s="10"/>
      <c r="I2771" s="10"/>
      <c r="J2771" s="20"/>
      <c r="K2771" s="11" t="n">
        <v>43364</v>
      </c>
      <c r="L2771" s="11" t="n">
        <v>43734</v>
      </c>
      <c r="M2771" s="2" t="n">
        <f aca="false">_xlfn.DAYS(L2771, K2771)</f>
        <v>370</v>
      </c>
      <c r="N2771" s="9" t="s">
        <v>6103</v>
      </c>
    </row>
    <row r="2772" customFormat="false" ht="17" hidden="false" customHeight="false" outlineLevel="0" collapsed="false">
      <c r="A2772" s="13" t="s">
        <v>6104</v>
      </c>
      <c r="B2772" s="9" t="s">
        <v>77</v>
      </c>
      <c r="C2772" s="10" t="s">
        <v>2480</v>
      </c>
      <c r="D2772" s="10"/>
      <c r="E2772" s="10" t="s">
        <v>4035</v>
      </c>
      <c r="F2772" s="10"/>
      <c r="G2772" s="13" t="s">
        <v>6105</v>
      </c>
      <c r="H2772" s="10"/>
      <c r="I2772" s="10"/>
      <c r="J2772" s="20" t="s">
        <v>6057</v>
      </c>
      <c r="K2772" s="11" t="n">
        <v>42885</v>
      </c>
      <c r="L2772" s="11" t="n">
        <v>43734</v>
      </c>
      <c r="M2772" s="2" t="n">
        <f aca="false">_xlfn.DAYS(L2772, K2772)</f>
        <v>849</v>
      </c>
      <c r="N2772" s="9"/>
    </row>
    <row r="2773" customFormat="false" ht="34" hidden="false" customHeight="false" outlineLevel="0" collapsed="false">
      <c r="A2773" s="13" t="s">
        <v>6106</v>
      </c>
      <c r="B2773" s="9" t="s">
        <v>277</v>
      </c>
      <c r="C2773" s="10" t="s">
        <v>6107</v>
      </c>
      <c r="D2773" s="10"/>
      <c r="E2773" s="10" t="s">
        <v>4035</v>
      </c>
      <c r="F2773" s="10"/>
      <c r="G2773" s="13" t="s">
        <v>6108</v>
      </c>
      <c r="H2773" s="10"/>
      <c r="I2773" s="10"/>
      <c r="J2773" s="20" t="s">
        <v>6109</v>
      </c>
      <c r="K2773" s="11" t="n">
        <v>43528</v>
      </c>
      <c r="L2773" s="11" t="n">
        <v>43734</v>
      </c>
      <c r="M2773" s="2" t="n">
        <f aca="false">_xlfn.DAYS(L2773, K2773)</f>
        <v>206</v>
      </c>
      <c r="N2773" s="9" t="s">
        <v>6110</v>
      </c>
    </row>
    <row r="2774" customFormat="false" ht="34" hidden="false" customHeight="false" outlineLevel="0" collapsed="false">
      <c r="A2774" s="13" t="s">
        <v>6111</v>
      </c>
      <c r="B2774" s="9" t="s">
        <v>236</v>
      </c>
      <c r="C2774" s="10" t="s">
        <v>3398</v>
      </c>
      <c r="D2774" s="10"/>
      <c r="E2774" s="10" t="s">
        <v>4035</v>
      </c>
      <c r="F2774" s="10"/>
      <c r="G2774" s="13" t="s">
        <v>6112</v>
      </c>
      <c r="H2774" s="10"/>
      <c r="I2774" s="10"/>
      <c r="J2774" s="20" t="s">
        <v>6113</v>
      </c>
      <c r="K2774" s="11" t="n">
        <v>43509</v>
      </c>
      <c r="L2774" s="11" t="n">
        <v>43734</v>
      </c>
      <c r="M2774" s="2" t="n">
        <f aca="false">_xlfn.DAYS(L2774, K2774)</f>
        <v>225</v>
      </c>
      <c r="N2774" s="9" t="s">
        <v>6114</v>
      </c>
    </row>
    <row r="2775" customFormat="false" ht="68" hidden="false" customHeight="false" outlineLevel="0" collapsed="false">
      <c r="A2775" s="13" t="s">
        <v>6115</v>
      </c>
      <c r="B2775" s="9" t="s">
        <v>6116</v>
      </c>
      <c r="C2775" s="10" t="s">
        <v>427</v>
      </c>
      <c r="D2775" s="10"/>
      <c r="E2775" s="10" t="s">
        <v>4035</v>
      </c>
      <c r="F2775" s="10"/>
      <c r="G2775" s="13" t="s">
        <v>6117</v>
      </c>
      <c r="H2775" s="10" t="s">
        <v>599</v>
      </c>
      <c r="I2775" s="10"/>
      <c r="J2775" s="20"/>
      <c r="K2775" s="11" t="n">
        <v>43569</v>
      </c>
      <c r="L2775" s="11" t="n">
        <v>43734</v>
      </c>
      <c r="M2775" s="2" t="n">
        <f aca="false">_xlfn.DAYS(L2775, K2775)</f>
        <v>165</v>
      </c>
      <c r="N2775" s="9" t="s">
        <v>6024</v>
      </c>
    </row>
    <row r="2776" customFormat="false" ht="17" hidden="false" customHeight="false" outlineLevel="0" collapsed="false">
      <c r="A2776" s="9" t="s">
        <v>6118</v>
      </c>
      <c r="B2776" s="9" t="s">
        <v>6119</v>
      </c>
      <c r="C2776" s="10" t="s">
        <v>1264</v>
      </c>
      <c r="D2776" s="11"/>
      <c r="E2776" s="10" t="s">
        <v>6120</v>
      </c>
      <c r="F2776" s="10" t="s">
        <v>6121</v>
      </c>
      <c r="G2776" s="9" t="s">
        <v>6122</v>
      </c>
      <c r="H2776" s="10" t="s">
        <v>246</v>
      </c>
      <c r="I2776" s="10"/>
      <c r="J2776" s="20" t="n">
        <v>25000</v>
      </c>
      <c r="K2776" s="11" t="n">
        <v>43587</v>
      </c>
      <c r="L2776" s="11" t="n">
        <v>43759</v>
      </c>
      <c r="M2776" s="2" t="n">
        <f aca="false">_xlfn.DAYS(L2776, K2776)</f>
        <v>172</v>
      </c>
    </row>
    <row r="2777" customFormat="false" ht="34" hidden="false" customHeight="false" outlineLevel="0" collapsed="false">
      <c r="A2777" s="13" t="s">
        <v>6123</v>
      </c>
      <c r="B2777" s="9" t="s">
        <v>124</v>
      </c>
      <c r="C2777" s="10" t="s">
        <v>234</v>
      </c>
      <c r="D2777" s="11"/>
      <c r="E2777" s="10" t="s">
        <v>6120</v>
      </c>
      <c r="F2777" s="10" t="s">
        <v>6124</v>
      </c>
      <c r="G2777" s="9" t="s">
        <v>6125</v>
      </c>
      <c r="H2777" s="10" t="s">
        <v>805</v>
      </c>
      <c r="I2777" s="10" t="s">
        <v>6126</v>
      </c>
      <c r="J2777" s="20" t="n">
        <v>5000</v>
      </c>
      <c r="K2777" s="11" t="n">
        <v>43642</v>
      </c>
      <c r="L2777" s="11" t="n">
        <v>43759</v>
      </c>
      <c r="M2777" s="2" t="n">
        <f aca="false">_xlfn.DAYS(L2777, K2777)</f>
        <v>117</v>
      </c>
    </row>
    <row r="2778" customFormat="false" ht="51" hidden="false" customHeight="false" outlineLevel="0" collapsed="false">
      <c r="A2778" s="13" t="s">
        <v>6127</v>
      </c>
      <c r="B2778" s="9" t="s">
        <v>5747</v>
      </c>
      <c r="C2778" s="10" t="s">
        <v>237</v>
      </c>
      <c r="D2778" s="11"/>
      <c r="E2778" s="10" t="s">
        <v>6120</v>
      </c>
      <c r="F2778" s="10"/>
      <c r="G2778" s="9" t="s">
        <v>6128</v>
      </c>
      <c r="H2778" s="10" t="s">
        <v>805</v>
      </c>
      <c r="I2778" s="10"/>
      <c r="J2778" s="20" t="s">
        <v>6129</v>
      </c>
      <c r="K2778" s="11" t="n">
        <v>43748</v>
      </c>
      <c r="L2778" s="11" t="n">
        <v>43759</v>
      </c>
      <c r="M2778" s="2" t="n">
        <f aca="false">_xlfn.DAYS(L2778, K2778)</f>
        <v>11</v>
      </c>
    </row>
    <row r="2779" customFormat="false" ht="17" hidden="false" customHeight="false" outlineLevel="0" collapsed="false">
      <c r="A2779" s="13" t="s">
        <v>6130</v>
      </c>
      <c r="B2779" s="9" t="s">
        <v>6131</v>
      </c>
      <c r="C2779" s="10" t="s">
        <v>2527</v>
      </c>
      <c r="D2779" s="11"/>
      <c r="E2779" s="10" t="s">
        <v>6120</v>
      </c>
      <c r="F2779" s="10" t="s">
        <v>6132</v>
      </c>
      <c r="G2779" s="9" t="s">
        <v>6133</v>
      </c>
      <c r="H2779" s="10" t="s">
        <v>246</v>
      </c>
      <c r="I2779" s="10"/>
      <c r="J2779" s="20" t="n">
        <v>100000</v>
      </c>
      <c r="K2779" s="11" t="n">
        <v>43753</v>
      </c>
      <c r="L2779" s="11" t="n">
        <v>43759</v>
      </c>
      <c r="M2779" s="2" t="n">
        <f aca="false">_xlfn.DAYS(L2779, K2779)</f>
        <v>6</v>
      </c>
    </row>
    <row r="2780" customFormat="false" ht="34" hidden="false" customHeight="false" outlineLevel="0" collapsed="false">
      <c r="A2780" s="13" t="s">
        <v>6134</v>
      </c>
      <c r="B2780" s="9" t="s">
        <v>6135</v>
      </c>
      <c r="C2780" s="10" t="s">
        <v>297</v>
      </c>
      <c r="D2780" s="11"/>
      <c r="E2780" s="10" t="s">
        <v>6120</v>
      </c>
      <c r="F2780" s="10" t="s">
        <v>6121</v>
      </c>
      <c r="G2780" s="9" t="s">
        <v>6136</v>
      </c>
      <c r="H2780" s="10" t="s">
        <v>246</v>
      </c>
      <c r="I2780" s="10"/>
      <c r="J2780" s="20" t="n">
        <v>15000</v>
      </c>
      <c r="K2780" s="11" t="n">
        <v>43754</v>
      </c>
      <c r="L2780" s="11" t="n">
        <v>43759</v>
      </c>
      <c r="M2780" s="2" t="n">
        <f aca="false">_xlfn.DAYS(L2780, K2780)</f>
        <v>5</v>
      </c>
    </row>
    <row r="2781" customFormat="false" ht="17" hidden="false" customHeight="false" outlineLevel="0" collapsed="false">
      <c r="A2781" s="9" t="s">
        <v>6137</v>
      </c>
      <c r="B2781" s="9" t="s">
        <v>6138</v>
      </c>
      <c r="C2781" s="10" t="s">
        <v>36</v>
      </c>
      <c r="D2781" s="11"/>
      <c r="E2781" s="10" t="s">
        <v>6120</v>
      </c>
      <c r="F2781" s="10" t="s">
        <v>6121</v>
      </c>
      <c r="G2781" s="9" t="s">
        <v>6139</v>
      </c>
      <c r="H2781" s="10" t="s">
        <v>246</v>
      </c>
      <c r="I2781" s="10"/>
      <c r="J2781" s="89" t="n">
        <v>2500</v>
      </c>
      <c r="K2781" s="11" t="n">
        <v>43752</v>
      </c>
      <c r="L2781" s="11" t="n">
        <v>43759</v>
      </c>
      <c r="M2781" s="2" t="n">
        <f aca="false">_xlfn.DAYS(L2781, K2781)</f>
        <v>7</v>
      </c>
    </row>
    <row r="2782" customFormat="false" ht="17" hidden="false" customHeight="false" outlineLevel="0" collapsed="false">
      <c r="A2782" s="13" t="s">
        <v>6140</v>
      </c>
      <c r="B2782" s="9" t="s">
        <v>5614</v>
      </c>
      <c r="C2782" s="10" t="s">
        <v>297</v>
      </c>
      <c r="D2782" s="11"/>
      <c r="E2782" s="10" t="s">
        <v>6120</v>
      </c>
      <c r="F2782" s="10" t="s">
        <v>6141</v>
      </c>
      <c r="G2782" s="9" t="s">
        <v>6139</v>
      </c>
      <c r="H2782" s="10" t="s">
        <v>246</v>
      </c>
      <c r="I2782" s="10"/>
      <c r="J2782" s="20" t="n">
        <v>5000</v>
      </c>
      <c r="K2782" s="11" t="n">
        <v>43705</v>
      </c>
      <c r="L2782" s="11" t="n">
        <v>43759</v>
      </c>
      <c r="M2782" s="2" t="n">
        <f aca="false">_xlfn.DAYS(L2782, K2782)</f>
        <v>54</v>
      </c>
    </row>
    <row r="2783" customFormat="false" ht="51" hidden="false" customHeight="false" outlineLevel="0" collapsed="false">
      <c r="A2783" s="13" t="s">
        <v>6142</v>
      </c>
      <c r="B2783" s="9" t="s">
        <v>5639</v>
      </c>
      <c r="C2783" s="10"/>
      <c r="D2783" s="11"/>
      <c r="E2783" s="10" t="s">
        <v>6120</v>
      </c>
      <c r="F2783" s="10" t="s">
        <v>6143</v>
      </c>
      <c r="G2783" s="9" t="s">
        <v>6144</v>
      </c>
      <c r="H2783" s="10" t="s">
        <v>6145</v>
      </c>
      <c r="I2783" s="10" t="s">
        <v>6146</v>
      </c>
      <c r="J2783" s="20" t="s">
        <v>6147</v>
      </c>
      <c r="K2783" s="11" t="n">
        <v>43733</v>
      </c>
      <c r="L2783" s="11" t="n">
        <v>43759</v>
      </c>
      <c r="M2783" s="2" t="n">
        <f aca="false">_xlfn.DAYS(L2783, K2783)</f>
        <v>26</v>
      </c>
    </row>
    <row r="2784" customFormat="false" ht="17" hidden="false" customHeight="false" outlineLevel="0" collapsed="false">
      <c r="A2784" s="13" t="s">
        <v>6148</v>
      </c>
      <c r="B2784" s="13" t="s">
        <v>6149</v>
      </c>
      <c r="C2784" s="10" t="s">
        <v>255</v>
      </c>
      <c r="D2784" s="11"/>
      <c r="E2784" s="10" t="s">
        <v>6120</v>
      </c>
      <c r="F2784" s="10" t="s">
        <v>476</v>
      </c>
      <c r="G2784" s="9" t="s">
        <v>6150</v>
      </c>
      <c r="H2784" s="10" t="s">
        <v>805</v>
      </c>
      <c r="I2784" s="90" t="n">
        <v>41604</v>
      </c>
      <c r="J2784" s="20" t="s">
        <v>5239</v>
      </c>
      <c r="K2784" s="11" t="n">
        <v>43605</v>
      </c>
      <c r="L2784" s="11" t="n">
        <v>43759</v>
      </c>
      <c r="M2784" s="2" t="n">
        <f aca="false">_xlfn.DAYS(L2784, K2784)</f>
        <v>154</v>
      </c>
    </row>
    <row r="2785" customFormat="false" ht="34" hidden="false" customHeight="false" outlineLevel="0" collapsed="false">
      <c r="A2785" s="13" t="s">
        <v>6151</v>
      </c>
      <c r="B2785" s="9" t="s">
        <v>5541</v>
      </c>
      <c r="C2785" s="10" t="s">
        <v>1264</v>
      </c>
      <c r="D2785" s="11"/>
      <c r="E2785" s="10" t="s">
        <v>6120</v>
      </c>
      <c r="F2785" s="10" t="s">
        <v>6152</v>
      </c>
      <c r="G2785" s="9" t="s">
        <v>6153</v>
      </c>
      <c r="H2785" s="10" t="s">
        <v>6154</v>
      </c>
      <c r="I2785" s="90" t="n">
        <v>43180</v>
      </c>
      <c r="J2785" s="20" t="s">
        <v>6155</v>
      </c>
      <c r="K2785" s="11" t="n">
        <v>43734</v>
      </c>
      <c r="L2785" s="11" t="n">
        <v>43759</v>
      </c>
      <c r="M2785" s="2" t="n">
        <f aca="false">_xlfn.DAYS(L2785, K2785)</f>
        <v>25</v>
      </c>
    </row>
    <row r="2786" customFormat="false" ht="34" hidden="false" customHeight="false" outlineLevel="0" collapsed="false">
      <c r="A2786" s="13" t="s">
        <v>6156</v>
      </c>
      <c r="B2786" s="9" t="s">
        <v>6157</v>
      </c>
      <c r="C2786" s="10" t="s">
        <v>1264</v>
      </c>
      <c r="D2786" s="11"/>
      <c r="E2786" s="10" t="s">
        <v>6120</v>
      </c>
      <c r="F2786" s="10" t="s">
        <v>6152</v>
      </c>
      <c r="G2786" s="9" t="s">
        <v>6158</v>
      </c>
      <c r="H2786" s="10" t="s">
        <v>6159</v>
      </c>
      <c r="I2786" s="90" t="n">
        <v>43552</v>
      </c>
      <c r="J2786" s="20" t="s">
        <v>6160</v>
      </c>
      <c r="K2786" s="11" t="n">
        <v>43711</v>
      </c>
      <c r="L2786" s="11" t="n">
        <v>43759</v>
      </c>
      <c r="M2786" s="2" t="n">
        <f aca="false">_xlfn.DAYS(L2786, K2786)</f>
        <v>48</v>
      </c>
    </row>
    <row r="2787" customFormat="false" ht="34" hidden="false" customHeight="false" outlineLevel="0" collapsed="false">
      <c r="A2787" s="13" t="s">
        <v>5587</v>
      </c>
      <c r="B2787" s="9" t="s">
        <v>6161</v>
      </c>
      <c r="C2787" s="10" t="s">
        <v>36</v>
      </c>
      <c r="D2787" s="11"/>
      <c r="E2787" s="10" t="s">
        <v>6120</v>
      </c>
      <c r="F2787" s="10" t="s">
        <v>6121</v>
      </c>
      <c r="G2787" s="9" t="s">
        <v>6162</v>
      </c>
      <c r="H2787" s="10" t="s">
        <v>246</v>
      </c>
      <c r="I2787" s="10"/>
      <c r="J2787" s="20" t="n">
        <v>2500</v>
      </c>
      <c r="K2787" s="11" t="n">
        <v>43748</v>
      </c>
      <c r="L2787" s="11" t="n">
        <v>43759</v>
      </c>
      <c r="M2787" s="2" t="n">
        <f aca="false">_xlfn.DAYS(L2787, K2787)</f>
        <v>11</v>
      </c>
    </row>
    <row r="2788" customFormat="false" ht="17" hidden="false" customHeight="false" outlineLevel="0" collapsed="false">
      <c r="A2788" s="13" t="s">
        <v>5587</v>
      </c>
      <c r="B2788" s="13" t="s">
        <v>6163</v>
      </c>
      <c r="C2788" s="10" t="s">
        <v>3046</v>
      </c>
      <c r="D2788" s="90"/>
      <c r="E2788" s="10" t="s">
        <v>6120</v>
      </c>
      <c r="F2788" s="10" t="s">
        <v>6121</v>
      </c>
      <c r="G2788" s="9" t="s">
        <v>6164</v>
      </c>
      <c r="H2788" s="10" t="s">
        <v>805</v>
      </c>
      <c r="I2788" s="90" t="n">
        <v>43123</v>
      </c>
      <c r="J2788" s="20" t="s">
        <v>5239</v>
      </c>
      <c r="K2788" s="11" t="n">
        <v>43753</v>
      </c>
      <c r="L2788" s="11" t="n">
        <v>43759</v>
      </c>
      <c r="M2788" s="2" t="n">
        <f aca="false">_xlfn.DAYS(L2788, K2788)</f>
        <v>6</v>
      </c>
    </row>
    <row r="2789" customFormat="false" ht="17" hidden="false" customHeight="false" outlineLevel="0" collapsed="false">
      <c r="A2789" s="8" t="s">
        <v>6165</v>
      </c>
      <c r="B2789" s="9" t="s">
        <v>277</v>
      </c>
      <c r="C2789" s="10" t="s">
        <v>237</v>
      </c>
      <c r="D2789" s="90"/>
      <c r="E2789" s="10" t="s">
        <v>6120</v>
      </c>
      <c r="F2789" s="10" t="s">
        <v>6132</v>
      </c>
      <c r="G2789" s="9" t="s">
        <v>6166</v>
      </c>
      <c r="H2789" s="10" t="s">
        <v>246</v>
      </c>
      <c r="I2789" s="31"/>
      <c r="J2789" s="91" t="n">
        <v>10000</v>
      </c>
      <c r="K2789" s="11" t="n">
        <v>43714</v>
      </c>
      <c r="L2789" s="11" t="n">
        <v>43759</v>
      </c>
      <c r="M2789" s="2" t="n">
        <f aca="false">_xlfn.DAYS(L2789, K2789)</f>
        <v>45</v>
      </c>
    </row>
    <row r="2790" customFormat="false" ht="51" hidden="false" customHeight="false" outlineLevel="0" collapsed="false">
      <c r="A2790" s="13" t="s">
        <v>6167</v>
      </c>
      <c r="B2790" s="13" t="s">
        <v>314</v>
      </c>
      <c r="C2790" s="10" t="s">
        <v>328</v>
      </c>
      <c r="D2790" s="11"/>
      <c r="E2790" s="10" t="s">
        <v>6120</v>
      </c>
      <c r="F2790" s="10" t="s">
        <v>6168</v>
      </c>
      <c r="G2790" s="9" t="s">
        <v>6169</v>
      </c>
      <c r="H2790" s="10" t="s">
        <v>6170</v>
      </c>
      <c r="I2790" s="10" t="s">
        <v>6171</v>
      </c>
      <c r="J2790" s="20" t="s">
        <v>6172</v>
      </c>
      <c r="K2790" s="11" t="n">
        <v>43426</v>
      </c>
      <c r="L2790" s="11" t="n">
        <v>43759</v>
      </c>
      <c r="M2790" s="2" t="n">
        <f aca="false">_xlfn.DAYS(L2790, K2790)</f>
        <v>333</v>
      </c>
    </row>
    <row r="2791" customFormat="false" ht="17" hidden="false" customHeight="false" outlineLevel="0" collapsed="false">
      <c r="A2791" s="13" t="s">
        <v>6173</v>
      </c>
      <c r="B2791" s="13" t="s">
        <v>6174</v>
      </c>
      <c r="C2791" s="10" t="s">
        <v>315</v>
      </c>
      <c r="D2791" s="11"/>
      <c r="E2791" s="10" t="s">
        <v>6120</v>
      </c>
      <c r="F2791" s="10" t="s">
        <v>6132</v>
      </c>
      <c r="G2791" s="9" t="s">
        <v>6175</v>
      </c>
      <c r="H2791" s="10" t="s">
        <v>805</v>
      </c>
      <c r="I2791" s="90" t="n">
        <v>43412</v>
      </c>
      <c r="J2791" s="20" t="s">
        <v>6176</v>
      </c>
      <c r="K2791" s="11" t="n">
        <v>43756</v>
      </c>
      <c r="L2791" s="11" t="n">
        <v>43759</v>
      </c>
      <c r="M2791" s="2" t="n">
        <f aca="false">_xlfn.DAYS(L2791, K2791)</f>
        <v>3</v>
      </c>
    </row>
    <row r="2792" customFormat="false" ht="17" hidden="false" customHeight="false" outlineLevel="0" collapsed="false">
      <c r="A2792" s="13" t="s">
        <v>6177</v>
      </c>
      <c r="B2792" s="13" t="s">
        <v>5732</v>
      </c>
      <c r="C2792" s="10" t="s">
        <v>36</v>
      </c>
      <c r="D2792" s="11"/>
      <c r="E2792" s="10" t="s">
        <v>6120</v>
      </c>
      <c r="F2792" s="10" t="s">
        <v>6121</v>
      </c>
      <c r="G2792" s="9" t="s">
        <v>6178</v>
      </c>
      <c r="H2792" s="10" t="s">
        <v>805</v>
      </c>
      <c r="I2792" s="90" t="n">
        <v>43180</v>
      </c>
      <c r="J2792" s="20" t="s">
        <v>6176</v>
      </c>
      <c r="K2792" s="11" t="n">
        <v>43419</v>
      </c>
      <c r="L2792" s="11" t="n">
        <v>43759</v>
      </c>
      <c r="M2792" s="2" t="n">
        <f aca="false">_xlfn.DAYS(L2792, K2792)</f>
        <v>340</v>
      </c>
    </row>
    <row r="2793" customFormat="false" ht="17" hidden="false" customHeight="false" outlineLevel="0" collapsed="false">
      <c r="A2793" s="13" t="s">
        <v>6179</v>
      </c>
      <c r="B2793" s="9" t="s">
        <v>6180</v>
      </c>
      <c r="C2793" s="10" t="s">
        <v>315</v>
      </c>
      <c r="D2793" s="11"/>
      <c r="E2793" s="10" t="s">
        <v>6120</v>
      </c>
      <c r="F2793" s="10" t="s">
        <v>6132</v>
      </c>
      <c r="G2793" s="9" t="s">
        <v>6181</v>
      </c>
      <c r="H2793" s="10" t="s">
        <v>246</v>
      </c>
      <c r="I2793" s="10"/>
      <c r="J2793" s="20" t="n">
        <v>5000</v>
      </c>
      <c r="K2793" s="11" t="n">
        <v>43672</v>
      </c>
      <c r="L2793" s="11" t="n">
        <v>43759</v>
      </c>
      <c r="M2793" s="2" t="n">
        <f aca="false">_xlfn.DAYS(L2793, K2793)</f>
        <v>87</v>
      </c>
    </row>
    <row r="2794" customFormat="false" ht="34" hidden="false" customHeight="false" outlineLevel="0" collapsed="false">
      <c r="A2794" s="13" t="s">
        <v>6182</v>
      </c>
      <c r="B2794" s="9" t="s">
        <v>1208</v>
      </c>
      <c r="C2794" s="10" t="s">
        <v>346</v>
      </c>
      <c r="D2794" s="90"/>
      <c r="E2794" s="10" t="s">
        <v>6120</v>
      </c>
      <c r="F2794" s="10" t="s">
        <v>6121</v>
      </c>
      <c r="G2794" s="9" t="s">
        <v>6183</v>
      </c>
      <c r="H2794" s="10" t="s">
        <v>805</v>
      </c>
      <c r="I2794" s="90" t="n">
        <v>43732</v>
      </c>
      <c r="J2794" s="20" t="n">
        <v>20000</v>
      </c>
      <c r="K2794" s="11" t="n">
        <v>43517</v>
      </c>
      <c r="L2794" s="11" t="n">
        <v>43759</v>
      </c>
      <c r="M2794" s="2" t="n">
        <f aca="false">_xlfn.DAYS(L2794, K2794)</f>
        <v>242</v>
      </c>
    </row>
    <row r="2795" customFormat="false" ht="17" hidden="false" customHeight="false" outlineLevel="0" collapsed="false">
      <c r="A2795" s="13" t="s">
        <v>6182</v>
      </c>
      <c r="B2795" s="9" t="s">
        <v>6184</v>
      </c>
      <c r="C2795" s="10" t="s">
        <v>1264</v>
      </c>
      <c r="D2795" s="11"/>
      <c r="E2795" s="10" t="s">
        <v>6120</v>
      </c>
      <c r="F2795" s="10" t="s">
        <v>6121</v>
      </c>
      <c r="G2795" s="9" t="s">
        <v>6185</v>
      </c>
      <c r="H2795" s="10" t="s">
        <v>246</v>
      </c>
      <c r="I2795" s="10"/>
      <c r="J2795" s="20" t="n">
        <v>500000</v>
      </c>
      <c r="K2795" s="11" t="n">
        <v>43712</v>
      </c>
      <c r="L2795" s="11" t="n">
        <v>43759</v>
      </c>
      <c r="M2795" s="2" t="n">
        <f aca="false">_xlfn.DAYS(L2795, K2795)</f>
        <v>47</v>
      </c>
    </row>
    <row r="2796" customFormat="false" ht="17" hidden="false" customHeight="false" outlineLevel="0" collapsed="false">
      <c r="A2796" s="13" t="s">
        <v>6182</v>
      </c>
      <c r="B2796" s="9" t="s">
        <v>6186</v>
      </c>
      <c r="C2796" s="10" t="s">
        <v>264</v>
      </c>
      <c r="D2796" s="11"/>
      <c r="E2796" s="10" t="s">
        <v>6120</v>
      </c>
      <c r="F2796" s="10" t="s">
        <v>6121</v>
      </c>
      <c r="G2796" s="9" t="s">
        <v>6187</v>
      </c>
      <c r="H2796" s="10" t="s">
        <v>246</v>
      </c>
      <c r="I2796" s="10"/>
      <c r="J2796" s="20" t="n">
        <v>200000</v>
      </c>
      <c r="K2796" s="11" t="n">
        <v>43755</v>
      </c>
      <c r="L2796" s="11" t="n">
        <v>43759</v>
      </c>
      <c r="M2796" s="2" t="n">
        <f aca="false">_xlfn.DAYS(L2796, K2796)</f>
        <v>4</v>
      </c>
    </row>
    <row r="2797" customFormat="false" ht="68" hidden="false" customHeight="false" outlineLevel="0" collapsed="false">
      <c r="A2797" s="13" t="s">
        <v>5604</v>
      </c>
      <c r="B2797" s="9" t="s">
        <v>6188</v>
      </c>
      <c r="C2797" s="10" t="s">
        <v>40</v>
      </c>
      <c r="D2797" s="11"/>
      <c r="E2797" s="10" t="s">
        <v>6120</v>
      </c>
      <c r="F2797" s="10" t="s">
        <v>6168</v>
      </c>
      <c r="G2797" s="9" t="s">
        <v>6189</v>
      </c>
      <c r="H2797" s="10" t="s">
        <v>6190</v>
      </c>
      <c r="I2797" s="90" t="n">
        <v>43677</v>
      </c>
      <c r="J2797" s="20" t="s">
        <v>6176</v>
      </c>
      <c r="K2797" s="11" t="n">
        <v>43696</v>
      </c>
      <c r="L2797" s="11" t="n">
        <v>43759</v>
      </c>
      <c r="M2797" s="2" t="n">
        <f aca="false">_xlfn.DAYS(L2797, K2797)</f>
        <v>63</v>
      </c>
    </row>
    <row r="2798" customFormat="false" ht="17" hidden="false" customHeight="false" outlineLevel="0" collapsed="false">
      <c r="A2798" s="13" t="s">
        <v>6191</v>
      </c>
      <c r="B2798" s="9" t="s">
        <v>1140</v>
      </c>
      <c r="C2798" s="10" t="s">
        <v>36</v>
      </c>
      <c r="D2798" s="90"/>
      <c r="E2798" s="10" t="s">
        <v>6120</v>
      </c>
      <c r="F2798" s="10" t="s">
        <v>6132</v>
      </c>
      <c r="G2798" s="9" t="s">
        <v>6192</v>
      </c>
      <c r="H2798" s="10" t="s">
        <v>805</v>
      </c>
      <c r="I2798" s="90" t="n">
        <v>43242</v>
      </c>
      <c r="J2798" s="20" t="s">
        <v>6193</v>
      </c>
      <c r="K2798" s="11" t="n">
        <v>42713</v>
      </c>
      <c r="L2798" s="11" t="n">
        <v>43759</v>
      </c>
      <c r="M2798" s="2" t="n">
        <f aca="false">_xlfn.DAYS(L2798, K2798)</f>
        <v>1046</v>
      </c>
    </row>
    <row r="2799" customFormat="false" ht="68" hidden="false" customHeight="false" outlineLevel="0" collapsed="false">
      <c r="A2799" s="13" t="s">
        <v>5613</v>
      </c>
      <c r="B2799" s="9" t="s">
        <v>1097</v>
      </c>
      <c r="C2799" s="10" t="s">
        <v>36</v>
      </c>
      <c r="D2799" s="11"/>
      <c r="E2799" s="10" t="s">
        <v>6120</v>
      </c>
      <c r="F2799" s="10" t="s">
        <v>6152</v>
      </c>
      <c r="G2799" s="9" t="s">
        <v>6194</v>
      </c>
      <c r="H2799" s="10" t="s">
        <v>6195</v>
      </c>
      <c r="I2799" s="90" t="n">
        <v>43552</v>
      </c>
      <c r="J2799" s="20" t="s">
        <v>6196</v>
      </c>
      <c r="K2799" s="11" t="n">
        <v>43721</v>
      </c>
      <c r="L2799" s="11" t="n">
        <v>43759</v>
      </c>
      <c r="M2799" s="2" t="n">
        <f aca="false">_xlfn.DAYS(L2799, K2799)</f>
        <v>38</v>
      </c>
    </row>
    <row r="2800" customFormat="false" ht="170" hidden="false" customHeight="false" outlineLevel="0" collapsed="false">
      <c r="A2800" s="13" t="s">
        <v>25</v>
      </c>
      <c r="B2800" s="9" t="s">
        <v>6186</v>
      </c>
      <c r="C2800" s="10" t="s">
        <v>315</v>
      </c>
      <c r="D2800" s="11"/>
      <c r="E2800" s="10" t="s">
        <v>6120</v>
      </c>
      <c r="F2800" s="10" t="s">
        <v>6197</v>
      </c>
      <c r="G2800" s="9" t="s">
        <v>6198</v>
      </c>
      <c r="H2800" s="10" t="s">
        <v>6199</v>
      </c>
      <c r="I2800" s="10" t="s">
        <v>6200</v>
      </c>
      <c r="J2800" s="20" t="s">
        <v>6201</v>
      </c>
      <c r="K2800" s="10" t="s">
        <v>6202</v>
      </c>
      <c r="L2800" s="11" t="n">
        <v>43759</v>
      </c>
      <c r="M2800" s="2" t="n">
        <f aca="false">_xlfn.DAYS(L2800, K2800)</f>
        <v>55</v>
      </c>
    </row>
    <row r="2801" customFormat="false" ht="17" hidden="false" customHeight="false" outlineLevel="0" collapsed="false">
      <c r="A2801" s="13" t="s">
        <v>6203</v>
      </c>
      <c r="B2801" s="9" t="s">
        <v>6204</v>
      </c>
      <c r="C2801" s="10" t="s">
        <v>36</v>
      </c>
      <c r="D2801" s="90"/>
      <c r="E2801" s="10" t="s">
        <v>6120</v>
      </c>
      <c r="F2801" s="10" t="s">
        <v>6152</v>
      </c>
      <c r="G2801" s="9" t="s">
        <v>6205</v>
      </c>
      <c r="H2801" s="10" t="s">
        <v>805</v>
      </c>
      <c r="I2801" s="90" t="n">
        <v>43614</v>
      </c>
      <c r="J2801" s="20" t="s">
        <v>6176</v>
      </c>
      <c r="K2801" s="11" t="n">
        <v>43689</v>
      </c>
      <c r="L2801" s="11" t="n">
        <v>43759</v>
      </c>
      <c r="M2801" s="2" t="n">
        <f aca="false">_xlfn.DAYS(L2801, K2801)</f>
        <v>70</v>
      </c>
    </row>
    <row r="2802" customFormat="false" ht="17" hidden="false" customHeight="false" outlineLevel="0" collapsed="false">
      <c r="A2802" s="13" t="s">
        <v>6206</v>
      </c>
      <c r="B2802" s="9" t="s">
        <v>6207</v>
      </c>
      <c r="C2802" s="10" t="s">
        <v>36</v>
      </c>
      <c r="D2802" s="11"/>
      <c r="E2802" s="10" t="s">
        <v>6120</v>
      </c>
      <c r="F2802" s="10" t="s">
        <v>6121</v>
      </c>
      <c r="G2802" s="9" t="s">
        <v>6208</v>
      </c>
      <c r="H2802" s="10" t="s">
        <v>246</v>
      </c>
      <c r="I2802" s="90"/>
      <c r="J2802" s="20" t="n">
        <v>850000</v>
      </c>
      <c r="K2802" s="11" t="n">
        <v>43602</v>
      </c>
      <c r="L2802" s="11" t="n">
        <v>43759</v>
      </c>
      <c r="M2802" s="2" t="n">
        <f aca="false">_xlfn.DAYS(L2802, K2802)</f>
        <v>157</v>
      </c>
    </row>
    <row r="2803" customFormat="false" ht="51" hidden="false" customHeight="false" outlineLevel="0" collapsed="false">
      <c r="A2803" s="13" t="s">
        <v>6209</v>
      </c>
      <c r="B2803" s="9" t="s">
        <v>1140</v>
      </c>
      <c r="C2803" s="10" t="s">
        <v>1219</v>
      </c>
      <c r="D2803" s="11"/>
      <c r="E2803" s="10" t="s">
        <v>6120</v>
      </c>
      <c r="F2803" s="10" t="s">
        <v>6132</v>
      </c>
      <c r="G2803" s="9" t="s">
        <v>6210</v>
      </c>
      <c r="H2803" s="10" t="s">
        <v>246</v>
      </c>
      <c r="I2803" s="10"/>
      <c r="J2803" s="20" t="s">
        <v>6211</v>
      </c>
      <c r="K2803" s="11" t="n">
        <v>43592</v>
      </c>
      <c r="L2803" s="11" t="n">
        <v>43759</v>
      </c>
      <c r="M2803" s="2" t="n">
        <f aca="false">_xlfn.DAYS(L2803, K2803)</f>
        <v>167</v>
      </c>
    </row>
    <row r="2804" customFormat="false" ht="51" hidden="false" customHeight="false" outlineLevel="0" collapsed="false">
      <c r="A2804" s="13" t="s">
        <v>6212</v>
      </c>
      <c r="B2804" s="9" t="s">
        <v>2669</v>
      </c>
      <c r="C2804" s="10" t="s">
        <v>1425</v>
      </c>
      <c r="D2804" s="11"/>
      <c r="E2804" s="10" t="s">
        <v>6120</v>
      </c>
      <c r="F2804" s="10" t="s">
        <v>6213</v>
      </c>
      <c r="G2804" s="9" t="s">
        <v>6214</v>
      </c>
      <c r="H2804" s="10" t="s">
        <v>6215</v>
      </c>
      <c r="I2804" s="10"/>
      <c r="J2804" s="20" t="s">
        <v>6216</v>
      </c>
      <c r="K2804" s="11" t="n">
        <v>43630</v>
      </c>
      <c r="L2804" s="11" t="n">
        <v>43759</v>
      </c>
      <c r="M2804" s="2" t="n">
        <f aca="false">_xlfn.DAYS(L2804, K2804)</f>
        <v>129</v>
      </c>
    </row>
    <row r="2805" customFormat="false" ht="17" hidden="false" customHeight="false" outlineLevel="0" collapsed="false">
      <c r="A2805" s="13" t="s">
        <v>2641</v>
      </c>
      <c r="B2805" s="9" t="s">
        <v>6217</v>
      </c>
      <c r="C2805" s="10" t="s">
        <v>234</v>
      </c>
      <c r="D2805" s="11"/>
      <c r="E2805" s="10" t="s">
        <v>6120</v>
      </c>
      <c r="F2805" s="10" t="s">
        <v>6152</v>
      </c>
      <c r="G2805" s="9" t="s">
        <v>6218</v>
      </c>
      <c r="H2805" s="10" t="s">
        <v>246</v>
      </c>
      <c r="I2805" s="10"/>
      <c r="J2805" s="20" t="n">
        <v>5000</v>
      </c>
      <c r="K2805" s="11" t="n">
        <v>43602</v>
      </c>
      <c r="L2805" s="11" t="n">
        <v>43759</v>
      </c>
      <c r="M2805" s="2" t="n">
        <f aca="false">_xlfn.DAYS(L2805, K2805)</f>
        <v>157</v>
      </c>
    </row>
    <row r="2806" customFormat="false" ht="17" hidden="false" customHeight="false" outlineLevel="0" collapsed="false">
      <c r="A2806" s="13" t="s">
        <v>6219</v>
      </c>
      <c r="B2806" s="9" t="s">
        <v>6220</v>
      </c>
      <c r="C2806" s="10" t="s">
        <v>246</v>
      </c>
      <c r="D2806" s="11"/>
      <c r="E2806" s="10" t="s">
        <v>6120</v>
      </c>
      <c r="F2806" s="10" t="s">
        <v>6152</v>
      </c>
      <c r="G2806" s="9" t="s">
        <v>6221</v>
      </c>
      <c r="H2806" s="10" t="s">
        <v>246</v>
      </c>
      <c r="I2806" s="10"/>
      <c r="J2806" s="20" t="n">
        <v>2500</v>
      </c>
      <c r="K2806" s="11" t="n">
        <v>43572</v>
      </c>
      <c r="L2806" s="11" t="n">
        <v>43759</v>
      </c>
      <c r="M2806" s="2" t="n">
        <f aca="false">_xlfn.DAYS(L2806, K2806)</f>
        <v>187</v>
      </c>
    </row>
    <row r="2807" customFormat="false" ht="34" hidden="false" customHeight="false" outlineLevel="0" collapsed="false">
      <c r="A2807" s="13" t="s">
        <v>6222</v>
      </c>
      <c r="B2807" s="9" t="s">
        <v>6223</v>
      </c>
      <c r="C2807" s="10" t="s">
        <v>40</v>
      </c>
      <c r="D2807" s="11"/>
      <c r="E2807" s="10" t="s">
        <v>6120</v>
      </c>
      <c r="F2807" s="10" t="s">
        <v>6132</v>
      </c>
      <c r="G2807" s="9" t="s">
        <v>6224</v>
      </c>
      <c r="H2807" s="10" t="s">
        <v>6225</v>
      </c>
      <c r="I2807" s="10" t="s">
        <v>6226</v>
      </c>
      <c r="J2807" s="20" t="s">
        <v>6227</v>
      </c>
      <c r="K2807" s="11" t="n">
        <v>43723</v>
      </c>
      <c r="L2807" s="11" t="n">
        <v>43759</v>
      </c>
      <c r="M2807" s="2" t="n">
        <f aca="false">_xlfn.DAYS(L2807, K2807)</f>
        <v>36</v>
      </c>
    </row>
    <row r="2808" customFormat="false" ht="51" hidden="false" customHeight="false" outlineLevel="0" collapsed="false">
      <c r="A2808" s="13" t="s">
        <v>2453</v>
      </c>
      <c r="B2808" s="9" t="s">
        <v>557</v>
      </c>
      <c r="C2808" s="10" t="s">
        <v>234</v>
      </c>
      <c r="D2808" s="11"/>
      <c r="E2808" s="10" t="s">
        <v>6120</v>
      </c>
      <c r="F2808" s="10" t="s">
        <v>6132</v>
      </c>
      <c r="G2808" s="9" t="s">
        <v>6228</v>
      </c>
      <c r="H2808" s="10" t="s">
        <v>246</v>
      </c>
      <c r="I2808" s="10"/>
      <c r="J2808" s="20" t="s">
        <v>6229</v>
      </c>
      <c r="K2808" s="11" t="n">
        <v>43646</v>
      </c>
      <c r="L2808" s="11" t="n">
        <v>43759</v>
      </c>
      <c r="M2808" s="2" t="n">
        <f aca="false">_xlfn.DAYS(L2808, K2808)</f>
        <v>113</v>
      </c>
    </row>
    <row r="2809" customFormat="false" ht="68" hidden="false" customHeight="false" outlineLevel="0" collapsed="false">
      <c r="A2809" s="13" t="s">
        <v>6230</v>
      </c>
      <c r="B2809" s="9" t="s">
        <v>1272</v>
      </c>
      <c r="C2809" s="10" t="s">
        <v>111</v>
      </c>
      <c r="D2809" s="11"/>
      <c r="E2809" s="10" t="s">
        <v>6120</v>
      </c>
      <c r="F2809" s="10" t="s">
        <v>6121</v>
      </c>
      <c r="G2809" s="9" t="s">
        <v>6231</v>
      </c>
      <c r="H2809" s="10" t="s">
        <v>6195</v>
      </c>
      <c r="I2809" s="10" t="s">
        <v>6232</v>
      </c>
      <c r="J2809" s="20" t="s">
        <v>6233</v>
      </c>
      <c r="K2809" s="11" t="n">
        <v>42782</v>
      </c>
      <c r="L2809" s="11" t="n">
        <v>43759</v>
      </c>
      <c r="M2809" s="2" t="n">
        <f aca="false">_xlfn.DAYS(L2809, K2809)</f>
        <v>977</v>
      </c>
    </row>
    <row r="2810" customFormat="false" ht="34" hidden="false" customHeight="false" outlineLevel="0" collapsed="false">
      <c r="A2810" s="13" t="s">
        <v>6234</v>
      </c>
      <c r="B2810" s="9" t="s">
        <v>6180</v>
      </c>
      <c r="C2810" s="10" t="s">
        <v>315</v>
      </c>
      <c r="D2810" s="11"/>
      <c r="E2810" s="10" t="s">
        <v>6120</v>
      </c>
      <c r="F2810" s="10" t="s">
        <v>6235</v>
      </c>
      <c r="G2810" s="9" t="s">
        <v>6236</v>
      </c>
      <c r="H2810" s="10" t="s">
        <v>6154</v>
      </c>
      <c r="I2810" s="90" t="n">
        <v>43552</v>
      </c>
      <c r="J2810" s="20" t="s">
        <v>6237</v>
      </c>
      <c r="K2810" s="11" t="n">
        <v>43620</v>
      </c>
      <c r="L2810" s="11" t="n">
        <v>43759</v>
      </c>
      <c r="M2810" s="2" t="n">
        <f aca="false">_xlfn.DAYS(L2810, K2810)</f>
        <v>139</v>
      </c>
    </row>
    <row r="2811" customFormat="false" ht="17" hidden="false" customHeight="false" outlineLevel="0" collapsed="false">
      <c r="A2811" s="13" t="s">
        <v>6238</v>
      </c>
      <c r="B2811" s="9" t="s">
        <v>2658</v>
      </c>
      <c r="C2811" s="10" t="s">
        <v>328</v>
      </c>
      <c r="D2811" s="11"/>
      <c r="E2811" s="10" t="s">
        <v>6120</v>
      </c>
      <c r="F2811" s="10" t="s">
        <v>6132</v>
      </c>
      <c r="G2811" s="9" t="s">
        <v>6239</v>
      </c>
      <c r="H2811" s="10" t="s">
        <v>805</v>
      </c>
      <c r="I2811" s="90" t="n">
        <v>43616</v>
      </c>
      <c r="J2811" s="20" t="s">
        <v>6240</v>
      </c>
      <c r="K2811" s="11" t="n">
        <v>43620</v>
      </c>
      <c r="L2811" s="11" t="n">
        <v>43759</v>
      </c>
      <c r="M2811" s="2" t="n">
        <f aca="false">_xlfn.DAYS(L2811, K2811)</f>
        <v>139</v>
      </c>
    </row>
    <row r="2812" customFormat="false" ht="68" hidden="false" customHeight="false" outlineLevel="0" collapsed="false">
      <c r="A2812" s="13" t="s">
        <v>6241</v>
      </c>
      <c r="B2812" s="9" t="s">
        <v>6242</v>
      </c>
      <c r="C2812" s="10"/>
      <c r="D2812" s="11"/>
      <c r="E2812" s="10" t="s">
        <v>6120</v>
      </c>
      <c r="F2812" s="10" t="s">
        <v>6152</v>
      </c>
      <c r="G2812" s="9" t="s">
        <v>6243</v>
      </c>
      <c r="H2812" s="10" t="s">
        <v>805</v>
      </c>
      <c r="I2812" s="90" t="n">
        <v>43732</v>
      </c>
      <c r="J2812" s="20" t="s">
        <v>6244</v>
      </c>
      <c r="K2812" s="11" t="n">
        <v>43602</v>
      </c>
      <c r="L2812" s="11" t="n">
        <v>43759</v>
      </c>
      <c r="M2812" s="2" t="n">
        <f aca="false">_xlfn.DAYS(L2812, K2812)</f>
        <v>157</v>
      </c>
    </row>
    <row r="2813" customFormat="false" ht="187" hidden="false" customHeight="false" outlineLevel="0" collapsed="false">
      <c r="A2813" s="13" t="s">
        <v>6245</v>
      </c>
      <c r="B2813" s="9" t="s">
        <v>6246</v>
      </c>
      <c r="C2813" s="10" t="s">
        <v>234</v>
      </c>
      <c r="D2813" s="11"/>
      <c r="E2813" s="10" t="s">
        <v>6120</v>
      </c>
      <c r="F2813" s="10" t="s">
        <v>6152</v>
      </c>
      <c r="G2813" s="9" t="s">
        <v>6247</v>
      </c>
      <c r="H2813" s="10" t="s">
        <v>6248</v>
      </c>
      <c r="I2813" s="90" t="n">
        <v>43732</v>
      </c>
      <c r="J2813" s="20" t="s">
        <v>6249</v>
      </c>
      <c r="K2813" s="11" t="n">
        <v>43423</v>
      </c>
      <c r="L2813" s="11" t="n">
        <v>43759</v>
      </c>
      <c r="M2813" s="2" t="n">
        <f aca="false">_xlfn.DAYS(L2813, K2813)</f>
        <v>336</v>
      </c>
    </row>
    <row r="2814" customFormat="false" ht="34" hidden="false" customHeight="false" outlineLevel="0" collapsed="false">
      <c r="A2814" s="13" t="s">
        <v>6245</v>
      </c>
      <c r="B2814" s="9" t="s">
        <v>6250</v>
      </c>
      <c r="C2814" s="10" t="s">
        <v>224</v>
      </c>
      <c r="D2814" s="11"/>
      <c r="E2814" s="10" t="s">
        <v>6120</v>
      </c>
      <c r="F2814" s="10" t="s">
        <v>6121</v>
      </c>
      <c r="G2814" s="9" t="s">
        <v>6251</v>
      </c>
      <c r="H2814" s="10" t="s">
        <v>246</v>
      </c>
      <c r="I2814" s="10"/>
      <c r="J2814" s="20" t="s">
        <v>6240</v>
      </c>
      <c r="K2814" s="11" t="n">
        <v>43746</v>
      </c>
      <c r="L2814" s="11" t="n">
        <v>43759</v>
      </c>
      <c r="M2814" s="2" t="n">
        <f aca="false">_xlfn.DAYS(L2814, K2814)</f>
        <v>13</v>
      </c>
    </row>
    <row r="2815" customFormat="false" ht="34" hidden="false" customHeight="false" outlineLevel="0" collapsed="false">
      <c r="A2815" s="13" t="s">
        <v>6252</v>
      </c>
      <c r="B2815" s="13" t="s">
        <v>6253</v>
      </c>
      <c r="C2815" s="10" t="s">
        <v>111</v>
      </c>
      <c r="D2815" s="11"/>
      <c r="E2815" s="10" t="s">
        <v>6120</v>
      </c>
      <c r="F2815" s="10" t="s">
        <v>6132</v>
      </c>
      <c r="G2815" s="9" t="s">
        <v>6254</v>
      </c>
      <c r="H2815" s="10" t="s">
        <v>246</v>
      </c>
      <c r="I2815" s="10"/>
      <c r="J2815" s="20" t="s">
        <v>6255</v>
      </c>
      <c r="K2815" s="11" t="n">
        <v>43575</v>
      </c>
      <c r="L2815" s="11" t="n">
        <v>43759</v>
      </c>
      <c r="M2815" s="2" t="n">
        <f aca="false">_xlfn.DAYS(L2815, K2815)</f>
        <v>184</v>
      </c>
    </row>
    <row r="2816" customFormat="false" ht="17" hidden="false" customHeight="false" outlineLevel="0" collapsed="false">
      <c r="A2816" s="24" t="s">
        <v>6256</v>
      </c>
      <c r="B2816" s="9" t="s">
        <v>2669</v>
      </c>
      <c r="C2816" s="10" t="s">
        <v>234</v>
      </c>
      <c r="D2816" s="11"/>
      <c r="E2816" s="10" t="s">
        <v>6120</v>
      </c>
      <c r="F2816" s="10" t="s">
        <v>6121</v>
      </c>
      <c r="G2816" s="9" t="s">
        <v>6257</v>
      </c>
      <c r="H2816" s="10" t="s">
        <v>805</v>
      </c>
      <c r="I2816" s="16" t="n">
        <v>42914</v>
      </c>
      <c r="J2816" s="139" t="n">
        <v>200000</v>
      </c>
      <c r="K2816" s="11" t="n">
        <v>42508</v>
      </c>
      <c r="L2816" s="11" t="n">
        <v>43759</v>
      </c>
      <c r="M2816" s="2" t="n">
        <f aca="false">_xlfn.DAYS(L2816, K2816)</f>
        <v>1251</v>
      </c>
    </row>
    <row r="2817" customFormat="false" ht="51" hidden="false" customHeight="false" outlineLevel="0" collapsed="false">
      <c r="A2817" s="24" t="s">
        <v>6258</v>
      </c>
      <c r="B2817" s="9" t="s">
        <v>1180</v>
      </c>
      <c r="C2817" s="10" t="s">
        <v>297</v>
      </c>
      <c r="D2817" s="11"/>
      <c r="E2817" s="10" t="s">
        <v>6120</v>
      </c>
      <c r="F2817" s="10" t="s">
        <v>6132</v>
      </c>
      <c r="G2817" s="9" t="s">
        <v>6259</v>
      </c>
      <c r="H2817" s="10" t="s">
        <v>805</v>
      </c>
      <c r="I2817" s="16" t="n">
        <v>43179</v>
      </c>
      <c r="J2817" s="139" t="s">
        <v>6260</v>
      </c>
      <c r="K2817" s="11" t="n">
        <v>42769</v>
      </c>
      <c r="L2817" s="11" t="n">
        <v>43759</v>
      </c>
      <c r="M2817" s="2" t="n">
        <f aca="false">_xlfn.DAYS(L2817, K2817)</f>
        <v>990</v>
      </c>
    </row>
    <row r="2818" customFormat="false" ht="51" hidden="false" customHeight="false" outlineLevel="0" collapsed="false">
      <c r="A2818" s="24" t="s">
        <v>6258</v>
      </c>
      <c r="B2818" s="9" t="s">
        <v>3843</v>
      </c>
      <c r="C2818" s="10" t="s">
        <v>3564</v>
      </c>
      <c r="D2818" s="11"/>
      <c r="E2818" s="10" t="s">
        <v>6120</v>
      </c>
      <c r="F2818" s="10" t="s">
        <v>6121</v>
      </c>
      <c r="G2818" s="9" t="s">
        <v>6261</v>
      </c>
      <c r="H2818" s="10" t="s">
        <v>246</v>
      </c>
      <c r="I2818" s="28"/>
      <c r="J2818" s="144" t="s">
        <v>6176</v>
      </c>
      <c r="K2818" s="11" t="n">
        <v>43726</v>
      </c>
      <c r="L2818" s="11" t="n">
        <v>43759</v>
      </c>
      <c r="M2818" s="2" t="n">
        <f aca="false">_xlfn.DAYS(L2818, K2818)</f>
        <v>33</v>
      </c>
    </row>
    <row r="2819" customFormat="false" ht="119" hidden="false" customHeight="false" outlineLevel="0" collapsed="false">
      <c r="A2819" s="24" t="s">
        <v>6262</v>
      </c>
      <c r="B2819" s="9" t="s">
        <v>6263</v>
      </c>
      <c r="C2819" s="10" t="s">
        <v>36</v>
      </c>
      <c r="D2819" s="11"/>
      <c r="E2819" s="10" t="s">
        <v>6120</v>
      </c>
      <c r="F2819" s="10" t="s">
        <v>6264</v>
      </c>
      <c r="G2819" s="9" t="s">
        <v>6265</v>
      </c>
      <c r="H2819" s="10" t="s">
        <v>6266</v>
      </c>
      <c r="I2819" s="11" t="n">
        <v>43412</v>
      </c>
      <c r="J2819" s="144" t="s">
        <v>6267</v>
      </c>
      <c r="K2819" s="11" t="n">
        <v>43720</v>
      </c>
      <c r="L2819" s="11" t="n">
        <v>43759</v>
      </c>
      <c r="M2819" s="2" t="n">
        <f aca="false">_xlfn.DAYS(L2819, K2819)</f>
        <v>39</v>
      </c>
    </row>
    <row r="2820" customFormat="false" ht="17" hidden="false" customHeight="false" outlineLevel="0" collapsed="false">
      <c r="A2820" s="24" t="s">
        <v>5913</v>
      </c>
      <c r="B2820" s="9" t="s">
        <v>803</v>
      </c>
      <c r="C2820" s="10" t="s">
        <v>111</v>
      </c>
      <c r="D2820" s="90"/>
      <c r="E2820" s="10" t="s">
        <v>6120</v>
      </c>
      <c r="F2820" s="10" t="s">
        <v>6121</v>
      </c>
      <c r="G2820" s="9" t="s">
        <v>6268</v>
      </c>
      <c r="H2820" s="10" t="s">
        <v>805</v>
      </c>
      <c r="I2820" s="11" t="n">
        <v>42519</v>
      </c>
      <c r="J2820" s="139" t="n">
        <v>150000</v>
      </c>
      <c r="K2820" s="11" t="n">
        <v>43524</v>
      </c>
      <c r="L2820" s="11" t="n">
        <v>43759</v>
      </c>
      <c r="M2820" s="2" t="n">
        <f aca="false">_xlfn.DAYS(L2820, K2820)</f>
        <v>235</v>
      </c>
    </row>
    <row r="2821" customFormat="false" ht="17" hidden="false" customHeight="false" outlineLevel="0" collapsed="false">
      <c r="A2821" s="8" t="s">
        <v>5913</v>
      </c>
      <c r="B2821" s="9" t="s">
        <v>6269</v>
      </c>
      <c r="C2821" s="10" t="s">
        <v>315</v>
      </c>
      <c r="D2821" s="11"/>
      <c r="E2821" s="10" t="s">
        <v>6120</v>
      </c>
      <c r="F2821" s="10" t="s">
        <v>6132</v>
      </c>
      <c r="G2821" s="9" t="s">
        <v>6270</v>
      </c>
      <c r="H2821" s="10" t="s">
        <v>246</v>
      </c>
      <c r="I2821" s="31"/>
      <c r="J2821" s="144" t="n">
        <v>15000</v>
      </c>
      <c r="K2821" s="11" t="n">
        <v>43652</v>
      </c>
      <c r="L2821" s="11" t="n">
        <v>43759</v>
      </c>
      <c r="M2821" s="2" t="n">
        <f aca="false">_xlfn.DAYS(L2821, K2821)</f>
        <v>107</v>
      </c>
    </row>
    <row r="2822" customFormat="false" ht="34" hidden="false" customHeight="false" outlineLevel="0" collapsed="false">
      <c r="A2822" s="8" t="s">
        <v>794</v>
      </c>
      <c r="B2822" s="9" t="s">
        <v>4707</v>
      </c>
      <c r="C2822" s="10" t="s">
        <v>40</v>
      </c>
      <c r="D2822" s="11"/>
      <c r="E2822" s="10" t="s">
        <v>6120</v>
      </c>
      <c r="F2822" s="10" t="s">
        <v>6121</v>
      </c>
      <c r="G2822" s="9" t="s">
        <v>6271</v>
      </c>
      <c r="H2822" s="10" t="s">
        <v>805</v>
      </c>
      <c r="I2822" s="10" t="s">
        <v>6272</v>
      </c>
      <c r="J2822" s="94" t="s">
        <v>6273</v>
      </c>
      <c r="K2822" s="11" t="n">
        <v>42462</v>
      </c>
      <c r="L2822" s="11" t="n">
        <v>43759</v>
      </c>
      <c r="M2822" s="2" t="n">
        <f aca="false">_xlfn.DAYS(L2822, K2822)</f>
        <v>1297</v>
      </c>
    </row>
    <row r="2823" customFormat="false" ht="17" hidden="false" customHeight="false" outlineLevel="0" collapsed="false">
      <c r="A2823" s="34" t="s">
        <v>6274</v>
      </c>
      <c r="B2823" s="9" t="s">
        <v>823</v>
      </c>
      <c r="C2823" s="10" t="s">
        <v>111</v>
      </c>
      <c r="D2823" s="11"/>
      <c r="E2823" s="10" t="s">
        <v>6120</v>
      </c>
      <c r="F2823" s="10" t="s">
        <v>6121</v>
      </c>
      <c r="G2823" s="9" t="s">
        <v>6275</v>
      </c>
      <c r="H2823" s="10" t="s">
        <v>805</v>
      </c>
      <c r="I2823" s="11" t="n">
        <v>43732</v>
      </c>
      <c r="J2823" s="97" t="n">
        <v>5000</v>
      </c>
      <c r="K2823" s="11" t="n">
        <v>43651</v>
      </c>
      <c r="L2823" s="11" t="n">
        <v>43759</v>
      </c>
      <c r="M2823" s="2" t="n">
        <f aca="false">_xlfn.DAYS(L2823, K2823)</f>
        <v>108</v>
      </c>
    </row>
    <row r="2824" customFormat="false" ht="17" hidden="false" customHeight="false" outlineLevel="0" collapsed="false">
      <c r="A2824" s="34" t="s">
        <v>6276</v>
      </c>
      <c r="B2824" s="9" t="s">
        <v>6277</v>
      </c>
      <c r="C2824" s="10"/>
      <c r="D2824" s="90"/>
      <c r="E2824" s="10" t="s">
        <v>6120</v>
      </c>
      <c r="F2824" s="10" t="s">
        <v>6121</v>
      </c>
      <c r="G2824" s="9" t="s">
        <v>6278</v>
      </c>
      <c r="H2824" s="10" t="s">
        <v>805</v>
      </c>
      <c r="I2824" s="11" t="n">
        <v>43677</v>
      </c>
      <c r="J2824" s="94" t="s">
        <v>5239</v>
      </c>
      <c r="K2824" s="11" t="n">
        <v>43566</v>
      </c>
      <c r="L2824" s="11" t="n">
        <v>43759</v>
      </c>
      <c r="M2824" s="2" t="n">
        <f aca="false">_xlfn.DAYS(L2824, K2824)</f>
        <v>193</v>
      </c>
    </row>
    <row r="2825" customFormat="false" ht="17" hidden="false" customHeight="false" outlineLevel="0" collapsed="false">
      <c r="A2825" s="34" t="s">
        <v>6279</v>
      </c>
      <c r="B2825" s="9" t="s">
        <v>6280</v>
      </c>
      <c r="C2825" s="10" t="s">
        <v>36</v>
      </c>
      <c r="D2825" s="90"/>
      <c r="E2825" s="10" t="s">
        <v>6120</v>
      </c>
      <c r="F2825" s="10" t="s">
        <v>6152</v>
      </c>
      <c r="G2825" s="9" t="s">
        <v>6281</v>
      </c>
      <c r="H2825" s="10" t="s">
        <v>246</v>
      </c>
      <c r="I2825" s="11"/>
      <c r="J2825" s="94" t="s">
        <v>6176</v>
      </c>
      <c r="K2825" s="11" t="n">
        <v>43738</v>
      </c>
      <c r="L2825" s="11" t="n">
        <v>43759</v>
      </c>
      <c r="M2825" s="2" t="n">
        <f aca="false">_xlfn.DAYS(L2825, K2825)</f>
        <v>21</v>
      </c>
    </row>
    <row r="2826" customFormat="false" ht="17" hidden="false" customHeight="false" outlineLevel="0" collapsed="false">
      <c r="A2826" s="9" t="s">
        <v>6279</v>
      </c>
      <c r="B2826" s="9" t="s">
        <v>6282</v>
      </c>
      <c r="C2826" s="10" t="s">
        <v>40</v>
      </c>
      <c r="D2826" s="11"/>
      <c r="E2826" s="10" t="s">
        <v>6120</v>
      </c>
      <c r="F2826" s="10" t="s">
        <v>6121</v>
      </c>
      <c r="G2826" s="9" t="s">
        <v>6283</v>
      </c>
      <c r="H2826" s="10" t="s">
        <v>246</v>
      </c>
      <c r="I2826" s="10"/>
      <c r="J2826" s="145" t="s">
        <v>6176</v>
      </c>
      <c r="K2826" s="11" t="n">
        <v>43486</v>
      </c>
      <c r="L2826" s="11" t="n">
        <v>43759</v>
      </c>
      <c r="M2826" s="2" t="n">
        <f aca="false">_xlfn.DAYS(L2826, K2826)</f>
        <v>273</v>
      </c>
    </row>
    <row r="2827" customFormat="false" ht="34" hidden="false" customHeight="false" outlineLevel="0" collapsed="false">
      <c r="A2827" s="9" t="s">
        <v>6284</v>
      </c>
      <c r="B2827" s="9" t="s">
        <v>5557</v>
      </c>
      <c r="C2827" s="10" t="s">
        <v>297</v>
      </c>
      <c r="D2827" s="11"/>
      <c r="E2827" s="10" t="s">
        <v>6120</v>
      </c>
      <c r="F2827" s="10" t="s">
        <v>6152</v>
      </c>
      <c r="G2827" s="9" t="s">
        <v>6285</v>
      </c>
      <c r="H2827" s="10" t="s">
        <v>6154</v>
      </c>
      <c r="I2827" s="10"/>
      <c r="J2827" s="145" t="s">
        <v>6286</v>
      </c>
      <c r="K2827" s="11" t="n">
        <v>43734</v>
      </c>
      <c r="L2827" s="11" t="n">
        <v>43759</v>
      </c>
      <c r="M2827" s="2" t="n">
        <f aca="false">_xlfn.DAYS(L2827, K2827)</f>
        <v>25</v>
      </c>
    </row>
    <row r="2828" customFormat="false" ht="17" hidden="false" customHeight="false" outlineLevel="0" collapsed="false">
      <c r="A2828" s="13" t="s">
        <v>6287</v>
      </c>
      <c r="B2828" s="9" t="s">
        <v>6288</v>
      </c>
      <c r="C2828" s="10"/>
      <c r="D2828" s="11"/>
      <c r="E2828" s="10" t="s">
        <v>6120</v>
      </c>
      <c r="F2828" s="10" t="s">
        <v>6121</v>
      </c>
      <c r="G2828" s="9" t="s">
        <v>6289</v>
      </c>
      <c r="H2828" s="10" t="s">
        <v>246</v>
      </c>
      <c r="I2828" s="10"/>
      <c r="J2828" s="20" t="n">
        <v>500000</v>
      </c>
      <c r="K2828" s="11" t="n">
        <v>43602</v>
      </c>
      <c r="L2828" s="11" t="n">
        <v>43759</v>
      </c>
      <c r="M2828" s="2" t="n">
        <f aca="false">_xlfn.DAYS(L2828, K2828)</f>
        <v>157</v>
      </c>
    </row>
    <row r="2829" customFormat="false" ht="34" hidden="false" customHeight="false" outlineLevel="0" collapsed="false">
      <c r="A2829" s="13" t="s">
        <v>3784</v>
      </c>
      <c r="B2829" s="9" t="s">
        <v>791</v>
      </c>
      <c r="C2829" s="10" t="s">
        <v>111</v>
      </c>
      <c r="D2829" s="90"/>
      <c r="E2829" s="10" t="s">
        <v>6120</v>
      </c>
      <c r="F2829" s="10" t="s">
        <v>6121</v>
      </c>
      <c r="G2829" s="9" t="s">
        <v>6290</v>
      </c>
      <c r="H2829" s="10" t="s">
        <v>246</v>
      </c>
      <c r="I2829" s="10"/>
      <c r="J2829" s="20" t="n">
        <v>50000</v>
      </c>
      <c r="K2829" s="11" t="n">
        <v>43676</v>
      </c>
      <c r="L2829" s="11" t="n">
        <v>43759</v>
      </c>
      <c r="M2829" s="2" t="n">
        <f aca="false">_xlfn.DAYS(L2829, K2829)</f>
        <v>83</v>
      </c>
    </row>
    <row r="2830" customFormat="false" ht="85" hidden="false" customHeight="false" outlineLevel="0" collapsed="false">
      <c r="A2830" s="13" t="s">
        <v>1090</v>
      </c>
      <c r="B2830" s="13" t="s">
        <v>6291</v>
      </c>
      <c r="C2830" s="10"/>
      <c r="D2830" s="11"/>
      <c r="E2830" s="10" t="s">
        <v>6120</v>
      </c>
      <c r="F2830" s="10" t="s">
        <v>6292</v>
      </c>
      <c r="G2830" s="9" t="s">
        <v>6293</v>
      </c>
      <c r="H2830" s="10" t="s">
        <v>805</v>
      </c>
      <c r="I2830" s="10" t="s">
        <v>6294</v>
      </c>
      <c r="J2830" s="10" t="s">
        <v>6295</v>
      </c>
      <c r="K2830" s="11" t="n">
        <v>43679</v>
      </c>
      <c r="L2830" s="11" t="n">
        <v>43759</v>
      </c>
      <c r="M2830" s="2" t="n">
        <f aca="false">_xlfn.DAYS(L2830, K2830)</f>
        <v>80</v>
      </c>
    </row>
    <row r="2831" customFormat="false" ht="102" hidden="false" customHeight="false" outlineLevel="0" collapsed="false">
      <c r="A2831" s="9" t="s">
        <v>6296</v>
      </c>
      <c r="B2831" s="9" t="s">
        <v>6297</v>
      </c>
      <c r="C2831" s="10" t="s">
        <v>328</v>
      </c>
      <c r="D2831" s="11"/>
      <c r="E2831" s="10" t="s">
        <v>6120</v>
      </c>
      <c r="F2831" s="10" t="s">
        <v>6298</v>
      </c>
      <c r="G2831" s="9" t="s">
        <v>6299</v>
      </c>
      <c r="H2831" s="10" t="s">
        <v>6300</v>
      </c>
      <c r="I2831" s="10" t="s">
        <v>6301</v>
      </c>
      <c r="J2831" s="20" t="s">
        <v>6302</v>
      </c>
      <c r="K2831" s="11" t="n">
        <v>43560</v>
      </c>
      <c r="L2831" s="11" t="n">
        <v>43759</v>
      </c>
      <c r="M2831" s="2" t="n">
        <f aca="false">_xlfn.DAYS(L2831, K2831)</f>
        <v>199</v>
      </c>
    </row>
    <row r="2832" customFormat="false" ht="17" hidden="false" customHeight="false" outlineLevel="0" collapsed="false">
      <c r="A2832" s="13" t="s">
        <v>802</v>
      </c>
      <c r="B2832" s="9" t="s">
        <v>6303</v>
      </c>
      <c r="C2832" s="10" t="s">
        <v>111</v>
      </c>
      <c r="D2832" s="11"/>
      <c r="E2832" s="10" t="s">
        <v>6120</v>
      </c>
      <c r="F2832" s="10" t="s">
        <v>6121</v>
      </c>
      <c r="G2832" s="9" t="s">
        <v>6304</v>
      </c>
      <c r="H2832" s="10" t="s">
        <v>6305</v>
      </c>
      <c r="I2832" s="90" t="n">
        <v>42032</v>
      </c>
      <c r="J2832" s="20" t="s">
        <v>6176</v>
      </c>
      <c r="K2832" s="11" t="n">
        <v>43755</v>
      </c>
      <c r="L2832" s="11" t="n">
        <v>43759</v>
      </c>
      <c r="M2832" s="2" t="n">
        <f aca="false">_xlfn.DAYS(L2832, K2832)</f>
        <v>4</v>
      </c>
    </row>
    <row r="2833" customFormat="false" ht="68" hidden="false" customHeight="false" outlineLevel="0" collapsed="false">
      <c r="A2833" s="13" t="s">
        <v>802</v>
      </c>
      <c r="B2833" s="13" t="s">
        <v>6306</v>
      </c>
      <c r="C2833" s="10" t="s">
        <v>237</v>
      </c>
      <c r="D2833" s="90"/>
      <c r="E2833" s="10" t="s">
        <v>6120</v>
      </c>
      <c r="F2833" s="10" t="s">
        <v>6307</v>
      </c>
      <c r="G2833" s="9" t="s">
        <v>6308</v>
      </c>
      <c r="H2833" s="10" t="s">
        <v>246</v>
      </c>
      <c r="I2833" s="10"/>
      <c r="J2833" s="40" t="s">
        <v>6309</v>
      </c>
      <c r="K2833" s="11" t="n">
        <v>43749</v>
      </c>
      <c r="L2833" s="11" t="n">
        <v>43759</v>
      </c>
      <c r="M2833" s="2" t="n">
        <f aca="false">_xlfn.DAYS(L2833, K2833)</f>
        <v>10</v>
      </c>
    </row>
    <row r="2834" customFormat="false" ht="34" hidden="false" customHeight="false" outlineLevel="0" collapsed="false">
      <c r="A2834" s="34" t="s">
        <v>802</v>
      </c>
      <c r="B2834" s="9" t="s">
        <v>5791</v>
      </c>
      <c r="C2834" s="10" t="s">
        <v>328</v>
      </c>
      <c r="D2834" s="11"/>
      <c r="E2834" s="10" t="s">
        <v>6120</v>
      </c>
      <c r="F2834" s="10" t="s">
        <v>6132</v>
      </c>
      <c r="G2834" s="9" t="s">
        <v>6310</v>
      </c>
      <c r="H2834" s="10" t="s">
        <v>246</v>
      </c>
      <c r="I2834" s="11"/>
      <c r="J2834" s="97" t="s">
        <v>6311</v>
      </c>
      <c r="K2834" s="11" t="n">
        <v>43655</v>
      </c>
      <c r="L2834" s="11" t="n">
        <v>43759</v>
      </c>
      <c r="M2834" s="2" t="n">
        <f aca="false">_xlfn.DAYS(L2834, K2834)</f>
        <v>104</v>
      </c>
    </row>
    <row r="2835" customFormat="false" ht="17" hidden="false" customHeight="false" outlineLevel="0" collapsed="false">
      <c r="A2835" s="9" t="s">
        <v>802</v>
      </c>
      <c r="B2835" s="9" t="s">
        <v>6312</v>
      </c>
      <c r="C2835" s="10" t="s">
        <v>40</v>
      </c>
      <c r="D2835" s="11"/>
      <c r="E2835" s="10" t="s">
        <v>6120</v>
      </c>
      <c r="F2835" s="10" t="s">
        <v>6121</v>
      </c>
      <c r="G2835" s="9" t="s">
        <v>6313</v>
      </c>
      <c r="H2835" s="10" t="s">
        <v>246</v>
      </c>
      <c r="I2835" s="10"/>
      <c r="J2835" s="144" t="n">
        <v>75000</v>
      </c>
      <c r="K2835" s="11" t="n">
        <v>43662</v>
      </c>
      <c r="L2835" s="11" t="n">
        <v>43759</v>
      </c>
      <c r="M2835" s="2" t="n">
        <f aca="false">_xlfn.DAYS(L2835, K2835)</f>
        <v>97</v>
      </c>
    </row>
    <row r="2836" customFormat="false" ht="17" hidden="false" customHeight="false" outlineLevel="0" collapsed="false">
      <c r="A2836" s="13" t="s">
        <v>6314</v>
      </c>
      <c r="B2836" s="13" t="s">
        <v>5387</v>
      </c>
      <c r="C2836" s="10" t="s">
        <v>328</v>
      </c>
      <c r="D2836" s="11"/>
      <c r="E2836" s="10" t="s">
        <v>6120</v>
      </c>
      <c r="F2836" s="10" t="s">
        <v>6152</v>
      </c>
      <c r="G2836" s="9" t="s">
        <v>6315</v>
      </c>
      <c r="H2836" s="10" t="s">
        <v>246</v>
      </c>
      <c r="I2836" s="10"/>
      <c r="J2836" s="20" t="n">
        <v>10000</v>
      </c>
      <c r="K2836" s="11" t="n">
        <v>43679</v>
      </c>
      <c r="L2836" s="11" t="n">
        <v>43759</v>
      </c>
      <c r="M2836" s="2" t="n">
        <f aca="false">_xlfn.DAYS(L2836, K2836)</f>
        <v>80</v>
      </c>
    </row>
    <row r="2837" customFormat="false" ht="34" hidden="false" customHeight="false" outlineLevel="0" collapsed="false">
      <c r="A2837" s="13" t="s">
        <v>1120</v>
      </c>
      <c r="B2837" s="9" t="s">
        <v>6316</v>
      </c>
      <c r="C2837" s="10" t="s">
        <v>36</v>
      </c>
      <c r="D2837" s="11"/>
      <c r="E2837" s="10" t="s">
        <v>6120</v>
      </c>
      <c r="F2837" s="10" t="s">
        <v>6121</v>
      </c>
      <c r="G2837" s="9" t="s">
        <v>6317</v>
      </c>
      <c r="H2837" s="10" t="s">
        <v>805</v>
      </c>
      <c r="I2837" s="90" t="n">
        <v>43732</v>
      </c>
      <c r="J2837" s="20" t="s">
        <v>6176</v>
      </c>
      <c r="K2837" s="11" t="n">
        <v>43647</v>
      </c>
      <c r="L2837" s="11" t="n">
        <v>43759</v>
      </c>
      <c r="M2837" s="2" t="n">
        <f aca="false">_xlfn.DAYS(L2837, K2837)</f>
        <v>112</v>
      </c>
    </row>
    <row r="2838" customFormat="false" ht="17" hidden="false" customHeight="false" outlineLevel="0" collapsed="false">
      <c r="A2838" s="13" t="s">
        <v>5192</v>
      </c>
      <c r="B2838" s="9" t="s">
        <v>803</v>
      </c>
      <c r="C2838" s="10" t="s">
        <v>264</v>
      </c>
      <c r="D2838" s="11"/>
      <c r="E2838" s="10" t="s">
        <v>6120</v>
      </c>
      <c r="F2838" s="10" t="s">
        <v>6132</v>
      </c>
      <c r="G2838" s="9" t="s">
        <v>6318</v>
      </c>
      <c r="H2838" s="10" t="s">
        <v>805</v>
      </c>
      <c r="I2838" s="90" t="n">
        <v>43674</v>
      </c>
      <c r="J2838" s="20" t="s">
        <v>6176</v>
      </c>
      <c r="K2838" s="11" t="n">
        <v>43612</v>
      </c>
      <c r="L2838" s="11" t="n">
        <v>43759</v>
      </c>
      <c r="M2838" s="2" t="n">
        <f aca="false">_xlfn.DAYS(L2838, K2838)</f>
        <v>147</v>
      </c>
    </row>
    <row r="2839" customFormat="false" ht="119" hidden="false" customHeight="false" outlineLevel="0" collapsed="false">
      <c r="A2839" s="13" t="s">
        <v>6319</v>
      </c>
      <c r="B2839" s="13" t="s">
        <v>6320</v>
      </c>
      <c r="C2839" s="10" t="s">
        <v>36</v>
      </c>
      <c r="D2839" s="90"/>
      <c r="E2839" s="10" t="s">
        <v>6120</v>
      </c>
      <c r="F2839" s="10" t="s">
        <v>6152</v>
      </c>
      <c r="G2839" s="9" t="s">
        <v>6321</v>
      </c>
      <c r="H2839" s="10" t="s">
        <v>6322</v>
      </c>
      <c r="I2839" s="10"/>
      <c r="J2839" s="20" t="s">
        <v>6323</v>
      </c>
      <c r="K2839" s="11" t="n">
        <v>43678</v>
      </c>
      <c r="L2839" s="11" t="n">
        <v>43759</v>
      </c>
      <c r="M2839" s="2" t="n">
        <f aca="false">_xlfn.DAYS(L2839, K2839)</f>
        <v>81</v>
      </c>
    </row>
    <row r="2840" customFormat="false" ht="17" hidden="false" customHeight="false" outlineLevel="0" collapsed="false">
      <c r="A2840" s="13" t="s">
        <v>6324</v>
      </c>
      <c r="B2840" s="9" t="s">
        <v>6325</v>
      </c>
      <c r="C2840" s="10" t="s">
        <v>255</v>
      </c>
      <c r="D2840" s="11"/>
      <c r="E2840" s="10" t="s">
        <v>6120</v>
      </c>
      <c r="F2840" s="10" t="s">
        <v>6121</v>
      </c>
      <c r="G2840" s="9" t="s">
        <v>6326</v>
      </c>
      <c r="H2840" s="10" t="s">
        <v>805</v>
      </c>
      <c r="I2840" s="90" t="n">
        <v>43040</v>
      </c>
      <c r="J2840" s="20" t="s">
        <v>5239</v>
      </c>
      <c r="K2840" s="11" t="n">
        <v>43731</v>
      </c>
      <c r="L2840" s="11" t="n">
        <v>43759</v>
      </c>
      <c r="M2840" s="2" t="n">
        <f aca="false">_xlfn.DAYS(L2840, K2840)</f>
        <v>28</v>
      </c>
    </row>
    <row r="2841" customFormat="false" ht="17" hidden="false" customHeight="false" outlineLevel="0" collapsed="false">
      <c r="A2841" s="13" t="s">
        <v>6327</v>
      </c>
      <c r="B2841" s="13" t="s">
        <v>5583</v>
      </c>
      <c r="C2841" s="10" t="s">
        <v>328</v>
      </c>
      <c r="D2841" s="11"/>
      <c r="E2841" s="10" t="s">
        <v>6120</v>
      </c>
      <c r="F2841" s="10" t="s">
        <v>6152</v>
      </c>
      <c r="G2841" s="9" t="s">
        <v>6328</v>
      </c>
      <c r="H2841" s="10" t="s">
        <v>246</v>
      </c>
      <c r="I2841" s="10"/>
      <c r="J2841" s="20" t="n">
        <v>10000</v>
      </c>
      <c r="K2841" s="11" t="n">
        <v>43759</v>
      </c>
      <c r="L2841" s="11" t="n">
        <v>43759</v>
      </c>
      <c r="M2841" s="2" t="n">
        <f aca="false">_xlfn.DAYS(L2841, K2841)</f>
        <v>0</v>
      </c>
    </row>
    <row r="2842" customFormat="false" ht="51" hidden="false" customHeight="false" outlineLevel="0" collapsed="false">
      <c r="A2842" s="34" t="s">
        <v>6329</v>
      </c>
      <c r="B2842" s="9" t="s">
        <v>788</v>
      </c>
      <c r="C2842" s="10" t="s">
        <v>358</v>
      </c>
      <c r="D2842" s="11"/>
      <c r="E2842" s="10" t="s">
        <v>6120</v>
      </c>
      <c r="F2842" s="10" t="s">
        <v>6330</v>
      </c>
      <c r="G2842" s="9" t="s">
        <v>6331</v>
      </c>
      <c r="H2842" s="10" t="s">
        <v>6332</v>
      </c>
      <c r="I2842" s="11" t="n">
        <v>43244</v>
      </c>
      <c r="J2842" s="94" t="s">
        <v>6333</v>
      </c>
      <c r="K2842" s="11" t="n">
        <v>43711</v>
      </c>
      <c r="L2842" s="11" t="n">
        <v>43759</v>
      </c>
      <c r="M2842" s="2" t="n">
        <f aca="false">_xlfn.DAYS(L2842, K2842)</f>
        <v>48</v>
      </c>
    </row>
    <row r="2843" customFormat="false" ht="51" hidden="false" customHeight="false" outlineLevel="0" collapsed="false">
      <c r="A2843" s="13" t="s">
        <v>6334</v>
      </c>
      <c r="B2843" s="9" t="s">
        <v>2948</v>
      </c>
      <c r="C2843" s="10" t="s">
        <v>358</v>
      </c>
      <c r="D2843" s="11"/>
      <c r="E2843" s="10" t="s">
        <v>6120</v>
      </c>
      <c r="F2843" s="10" t="s">
        <v>6152</v>
      </c>
      <c r="G2843" s="9" t="s">
        <v>6335</v>
      </c>
      <c r="H2843" s="10" t="s">
        <v>246</v>
      </c>
      <c r="I2843" s="10"/>
      <c r="J2843" s="20" t="s">
        <v>6336</v>
      </c>
      <c r="K2843" s="11" t="n">
        <v>43585</v>
      </c>
      <c r="L2843" s="11" t="n">
        <v>43759</v>
      </c>
      <c r="M2843" s="2" t="n">
        <f aca="false">_xlfn.DAYS(L2843, K2843)</f>
        <v>174</v>
      </c>
    </row>
    <row r="2844" customFormat="false" ht="51" hidden="false" customHeight="false" outlineLevel="0" collapsed="false">
      <c r="A2844" s="13" t="s">
        <v>6337</v>
      </c>
      <c r="B2844" s="9" t="s">
        <v>320</v>
      </c>
      <c r="C2844" s="10"/>
      <c r="D2844" s="90"/>
      <c r="E2844" s="10" t="s">
        <v>6120</v>
      </c>
      <c r="F2844" s="10" t="s">
        <v>6152</v>
      </c>
      <c r="G2844" s="9" t="s">
        <v>6338</v>
      </c>
      <c r="H2844" s="10" t="s">
        <v>6332</v>
      </c>
      <c r="I2844" s="10"/>
      <c r="J2844" s="20" t="s">
        <v>6339</v>
      </c>
      <c r="K2844" s="11" t="n">
        <v>43718</v>
      </c>
      <c r="L2844" s="11" t="n">
        <v>43759</v>
      </c>
      <c r="M2844" s="2" t="n">
        <f aca="false">_xlfn.DAYS(L2844, K2844)</f>
        <v>41</v>
      </c>
    </row>
    <row r="2845" customFormat="false" ht="34" hidden="false" customHeight="false" outlineLevel="0" collapsed="false">
      <c r="A2845" s="8" t="s">
        <v>6340</v>
      </c>
      <c r="B2845" s="9" t="s">
        <v>803</v>
      </c>
      <c r="C2845" s="10" t="s">
        <v>1125</v>
      </c>
      <c r="D2845" s="11"/>
      <c r="E2845" s="10" t="s">
        <v>6120</v>
      </c>
      <c r="F2845" s="10" t="s">
        <v>6121</v>
      </c>
      <c r="G2845" s="9" t="s">
        <v>6341</v>
      </c>
      <c r="H2845" s="10" t="s">
        <v>805</v>
      </c>
      <c r="I2845" s="11" t="n">
        <v>43313</v>
      </c>
      <c r="J2845" s="91" t="s">
        <v>6342</v>
      </c>
      <c r="K2845" s="11" t="n">
        <v>43400</v>
      </c>
      <c r="L2845" s="11" t="n">
        <v>43759</v>
      </c>
      <c r="M2845" s="2" t="n">
        <f aca="false">_xlfn.DAYS(L2845, K2845)</f>
        <v>359</v>
      </c>
    </row>
    <row r="2846" customFormat="false" ht="34" hidden="false" customHeight="false" outlineLevel="0" collapsed="false">
      <c r="A2846" s="34" t="s">
        <v>2698</v>
      </c>
      <c r="B2846" s="9" t="s">
        <v>1102</v>
      </c>
      <c r="C2846" s="10" t="s">
        <v>246</v>
      </c>
      <c r="D2846" s="11"/>
      <c r="E2846" s="10" t="s">
        <v>6120</v>
      </c>
      <c r="F2846" s="10" t="s">
        <v>6121</v>
      </c>
      <c r="G2846" s="9" t="s">
        <v>6343</v>
      </c>
      <c r="H2846" s="10" t="s">
        <v>246</v>
      </c>
      <c r="I2846" s="11"/>
      <c r="J2846" s="94" t="n">
        <v>50000</v>
      </c>
      <c r="K2846" s="11" t="n">
        <v>43524</v>
      </c>
      <c r="L2846" s="11" t="n">
        <v>43759</v>
      </c>
      <c r="M2846" s="2" t="n">
        <f aca="false">_xlfn.DAYS(L2846, K2846)</f>
        <v>235</v>
      </c>
    </row>
    <row r="2847" customFormat="false" ht="17" hidden="false" customHeight="false" outlineLevel="0" collapsed="false">
      <c r="A2847" s="13" t="s">
        <v>5927</v>
      </c>
      <c r="B2847" s="9" t="s">
        <v>6344</v>
      </c>
      <c r="C2847" s="10" t="s">
        <v>40</v>
      </c>
      <c r="D2847" s="11"/>
      <c r="E2847" s="10" t="s">
        <v>6120</v>
      </c>
      <c r="F2847" s="10"/>
      <c r="G2847" s="9" t="s">
        <v>6345</v>
      </c>
      <c r="H2847" s="10" t="s">
        <v>805</v>
      </c>
      <c r="I2847" s="10"/>
      <c r="J2847" s="20" t="s">
        <v>6176</v>
      </c>
      <c r="K2847" s="11" t="n">
        <v>43681</v>
      </c>
      <c r="L2847" s="11" t="n">
        <v>43759</v>
      </c>
      <c r="M2847" s="2" t="n">
        <f aca="false">_xlfn.DAYS(L2847, K2847)</f>
        <v>78</v>
      </c>
    </row>
    <row r="2848" customFormat="false" ht="17" hidden="false" customHeight="false" outlineLevel="0" collapsed="false">
      <c r="A2848" s="13" t="s">
        <v>6346</v>
      </c>
      <c r="B2848" s="9" t="s">
        <v>83</v>
      </c>
      <c r="C2848" s="10" t="s">
        <v>1125</v>
      </c>
      <c r="D2848" s="11"/>
      <c r="E2848" s="10" t="s">
        <v>6120</v>
      </c>
      <c r="F2848" s="10" t="s">
        <v>6132</v>
      </c>
      <c r="G2848" s="9" t="s">
        <v>6347</v>
      </c>
      <c r="H2848" s="10" t="s">
        <v>246</v>
      </c>
      <c r="I2848" s="10"/>
      <c r="J2848" s="20" t="n">
        <v>10000</v>
      </c>
      <c r="K2848" s="11" t="n">
        <v>43759</v>
      </c>
      <c r="L2848" s="11" t="n">
        <v>43759</v>
      </c>
      <c r="M2848" s="2" t="n">
        <f aca="false">_xlfn.DAYS(L2848, K2848)</f>
        <v>0</v>
      </c>
    </row>
    <row r="2849" customFormat="false" ht="17" hidden="false" customHeight="false" outlineLevel="0" collapsed="false">
      <c r="A2849" s="13" t="s">
        <v>6348</v>
      </c>
      <c r="B2849" s="13" t="s">
        <v>6349</v>
      </c>
      <c r="C2849" s="10" t="s">
        <v>328</v>
      </c>
      <c r="D2849" s="90"/>
      <c r="E2849" s="10" t="s">
        <v>6120</v>
      </c>
      <c r="F2849" s="10" t="s">
        <v>6132</v>
      </c>
      <c r="G2849" s="9" t="s">
        <v>6350</v>
      </c>
      <c r="H2849" s="10" t="s">
        <v>246</v>
      </c>
      <c r="I2849" s="10"/>
      <c r="J2849" s="20" t="n">
        <v>15000</v>
      </c>
      <c r="K2849" s="11" t="n">
        <v>43522</v>
      </c>
      <c r="L2849" s="11" t="n">
        <v>43759</v>
      </c>
      <c r="M2849" s="2" t="n">
        <f aca="false">_xlfn.DAYS(L2849, K2849)</f>
        <v>237</v>
      </c>
    </row>
    <row r="2850" customFormat="false" ht="17" hidden="false" customHeight="false" outlineLevel="0" collapsed="false">
      <c r="A2850" s="13" t="s">
        <v>5767</v>
      </c>
      <c r="B2850" s="9" t="s">
        <v>6351</v>
      </c>
      <c r="C2850" s="10" t="s">
        <v>111</v>
      </c>
      <c r="D2850" s="11"/>
      <c r="E2850" s="10" t="s">
        <v>6120</v>
      </c>
      <c r="F2850" s="10" t="s">
        <v>6121</v>
      </c>
      <c r="G2850" s="9" t="s">
        <v>6352</v>
      </c>
      <c r="H2850" s="10" t="s">
        <v>246</v>
      </c>
      <c r="I2850" s="10"/>
      <c r="J2850" s="20" t="n">
        <v>15000</v>
      </c>
      <c r="K2850" s="11" t="n">
        <v>43631</v>
      </c>
      <c r="L2850" s="11" t="n">
        <v>43759</v>
      </c>
      <c r="M2850" s="2" t="n">
        <f aca="false">_xlfn.DAYS(L2850, K2850)</f>
        <v>128</v>
      </c>
    </row>
    <row r="2851" customFormat="false" ht="17" hidden="false" customHeight="false" outlineLevel="0" collapsed="false">
      <c r="A2851" s="9" t="s">
        <v>6353</v>
      </c>
      <c r="B2851" s="9" t="s">
        <v>6354</v>
      </c>
      <c r="C2851" s="10"/>
      <c r="D2851" s="11"/>
      <c r="E2851" s="10" t="s">
        <v>6120</v>
      </c>
      <c r="F2851" s="10" t="s">
        <v>6121</v>
      </c>
      <c r="G2851" s="9" t="s">
        <v>6355</v>
      </c>
      <c r="H2851" s="10" t="s">
        <v>805</v>
      </c>
      <c r="I2851" s="90" t="n">
        <v>43042</v>
      </c>
      <c r="J2851" s="145" t="s">
        <v>6176</v>
      </c>
      <c r="K2851" s="11" t="n">
        <v>43745</v>
      </c>
      <c r="L2851" s="11" t="n">
        <v>43759</v>
      </c>
      <c r="M2851" s="2" t="n">
        <f aca="false">_xlfn.DAYS(L2851, K2851)</f>
        <v>14</v>
      </c>
    </row>
    <row r="2852" customFormat="false" ht="34" hidden="false" customHeight="false" outlineLevel="0" collapsed="false">
      <c r="A2852" s="13" t="s">
        <v>6356</v>
      </c>
      <c r="B2852" s="13" t="s">
        <v>6357</v>
      </c>
      <c r="C2852" s="10"/>
      <c r="D2852" s="11"/>
      <c r="E2852" s="10" t="s">
        <v>6120</v>
      </c>
      <c r="F2852" s="10" t="s">
        <v>6152</v>
      </c>
      <c r="G2852" s="9" t="s">
        <v>6358</v>
      </c>
      <c r="H2852" s="10" t="s">
        <v>246</v>
      </c>
      <c r="I2852" s="10"/>
      <c r="J2852" s="10" t="s">
        <v>6359</v>
      </c>
      <c r="K2852" s="11" t="n">
        <v>43745</v>
      </c>
      <c r="L2852" s="11" t="n">
        <v>43759</v>
      </c>
      <c r="M2852" s="2" t="n">
        <f aca="false">_xlfn.DAYS(L2852, K2852)</f>
        <v>14</v>
      </c>
    </row>
    <row r="2853" customFormat="false" ht="68" hidden="false" customHeight="false" outlineLevel="0" collapsed="false">
      <c r="A2853" s="13" t="s">
        <v>6360</v>
      </c>
      <c r="B2853" s="9" t="s">
        <v>6361</v>
      </c>
      <c r="C2853" s="10"/>
      <c r="D2853" s="11"/>
      <c r="E2853" s="10" t="s">
        <v>6120</v>
      </c>
      <c r="F2853" s="10" t="s">
        <v>6152</v>
      </c>
      <c r="G2853" s="9" t="s">
        <v>6362</v>
      </c>
      <c r="H2853" s="10" t="s">
        <v>246</v>
      </c>
      <c r="I2853" s="10"/>
      <c r="J2853" s="20" t="s">
        <v>6363</v>
      </c>
      <c r="K2853" s="11" t="n">
        <v>43747</v>
      </c>
      <c r="L2853" s="11" t="n">
        <v>43759</v>
      </c>
      <c r="M2853" s="2" t="n">
        <f aca="false">_xlfn.DAYS(L2853, K2853)</f>
        <v>12</v>
      </c>
    </row>
    <row r="2854" customFormat="false" ht="51" hidden="false" customHeight="false" outlineLevel="0" collapsed="false">
      <c r="A2854" s="13" t="s">
        <v>6364</v>
      </c>
      <c r="B2854" s="9" t="s">
        <v>6365</v>
      </c>
      <c r="C2854" s="10" t="s">
        <v>36</v>
      </c>
      <c r="D2854" s="11"/>
      <c r="E2854" s="10" t="s">
        <v>6120</v>
      </c>
      <c r="F2854" s="10" t="s">
        <v>6132</v>
      </c>
      <c r="G2854" s="9" t="s">
        <v>6366</v>
      </c>
      <c r="H2854" s="10" t="s">
        <v>6305</v>
      </c>
      <c r="I2854" s="90" t="n">
        <v>43412</v>
      </c>
      <c r="J2854" s="20" t="s">
        <v>6367</v>
      </c>
      <c r="K2854" s="11" t="n">
        <v>42787</v>
      </c>
      <c r="L2854" s="11" t="n">
        <v>43759</v>
      </c>
      <c r="M2854" s="2" t="n">
        <f aca="false">_xlfn.DAYS(L2854, K2854)</f>
        <v>972</v>
      </c>
    </row>
    <row r="2855" customFormat="false" ht="17" hidden="false" customHeight="false" outlineLevel="0" collapsed="false">
      <c r="A2855" s="13" t="s">
        <v>6368</v>
      </c>
      <c r="B2855" s="9" t="s">
        <v>6369</v>
      </c>
      <c r="C2855" s="10" t="s">
        <v>36</v>
      </c>
      <c r="D2855" s="11"/>
      <c r="E2855" s="10" t="s">
        <v>6120</v>
      </c>
      <c r="F2855" s="10" t="s">
        <v>6121</v>
      </c>
      <c r="G2855" s="9" t="s">
        <v>6370</v>
      </c>
      <c r="H2855" s="10" t="s">
        <v>246</v>
      </c>
      <c r="I2855" s="10"/>
      <c r="J2855" s="20" t="n">
        <v>20000</v>
      </c>
      <c r="K2855" s="11" t="n">
        <v>43611</v>
      </c>
      <c r="L2855" s="11" t="n">
        <v>43759</v>
      </c>
      <c r="M2855" s="2" t="n">
        <f aca="false">_xlfn.DAYS(L2855, K2855)</f>
        <v>148</v>
      </c>
    </row>
    <row r="2856" customFormat="false" ht="17" hidden="false" customHeight="false" outlineLevel="0" collapsed="false">
      <c r="A2856" s="13" t="s">
        <v>4073</v>
      </c>
      <c r="B2856" s="13" t="s">
        <v>6371</v>
      </c>
      <c r="C2856" s="10" t="s">
        <v>40</v>
      </c>
      <c r="D2856" s="11"/>
      <c r="E2856" s="10" t="s">
        <v>6120</v>
      </c>
      <c r="F2856" s="10" t="s">
        <v>6152</v>
      </c>
      <c r="G2856" s="9" t="s">
        <v>6372</v>
      </c>
      <c r="H2856" s="10" t="s">
        <v>805</v>
      </c>
      <c r="I2856" s="90" t="n">
        <v>43732</v>
      </c>
      <c r="J2856" s="20" t="n">
        <v>5000</v>
      </c>
      <c r="K2856" s="11" t="n">
        <v>43717</v>
      </c>
      <c r="L2856" s="11" t="n">
        <v>43759</v>
      </c>
      <c r="M2856" s="2" t="n">
        <f aca="false">_xlfn.DAYS(L2856, K2856)</f>
        <v>42</v>
      </c>
    </row>
    <row r="2857" customFormat="false" ht="34" hidden="false" customHeight="false" outlineLevel="0" collapsed="false">
      <c r="A2857" s="13" t="s">
        <v>6373</v>
      </c>
      <c r="B2857" s="9" t="s">
        <v>6374</v>
      </c>
      <c r="C2857" s="10" t="s">
        <v>234</v>
      </c>
      <c r="D2857" s="11"/>
      <c r="E2857" s="10" t="s">
        <v>6120</v>
      </c>
      <c r="F2857" s="10" t="s">
        <v>6141</v>
      </c>
      <c r="G2857" s="9" t="s">
        <v>6375</v>
      </c>
      <c r="H2857" s="10" t="s">
        <v>246</v>
      </c>
      <c r="I2857" s="10"/>
      <c r="J2857" s="20" t="s">
        <v>6376</v>
      </c>
      <c r="K2857" s="11" t="n">
        <v>43643</v>
      </c>
      <c r="L2857" s="11" t="n">
        <v>43759</v>
      </c>
      <c r="M2857" s="2" t="n">
        <f aca="false">_xlfn.DAYS(L2857, K2857)</f>
        <v>116</v>
      </c>
    </row>
    <row r="2858" customFormat="false" ht="17" hidden="false" customHeight="false" outlineLevel="0" collapsed="false">
      <c r="A2858" s="13" t="s">
        <v>6377</v>
      </c>
      <c r="B2858" s="9" t="s">
        <v>6378</v>
      </c>
      <c r="C2858" s="10" t="s">
        <v>234</v>
      </c>
      <c r="D2858" s="11"/>
      <c r="E2858" s="10" t="s">
        <v>6120</v>
      </c>
      <c r="F2858" s="10" t="s">
        <v>6152</v>
      </c>
      <c r="G2858" s="9" t="s">
        <v>6379</v>
      </c>
      <c r="H2858" s="10" t="s">
        <v>246</v>
      </c>
      <c r="I2858" s="10"/>
      <c r="J2858" s="20"/>
      <c r="K2858" s="11" t="n">
        <v>43759</v>
      </c>
      <c r="L2858" s="11" t="n">
        <v>43759</v>
      </c>
      <c r="M2858" s="2" t="n">
        <f aca="false">_xlfn.DAYS(L2858, K2858)</f>
        <v>0</v>
      </c>
    </row>
    <row r="2859" customFormat="false" ht="17" hidden="false" customHeight="false" outlineLevel="0" collapsed="false">
      <c r="A2859" s="86" t="s">
        <v>6377</v>
      </c>
      <c r="B2859" s="9" t="s">
        <v>5387</v>
      </c>
      <c r="C2859" s="10" t="s">
        <v>40</v>
      </c>
      <c r="D2859" s="90"/>
      <c r="E2859" s="10" t="s">
        <v>6120</v>
      </c>
      <c r="F2859" s="10" t="s">
        <v>6121</v>
      </c>
      <c r="G2859" s="9" t="s">
        <v>6380</v>
      </c>
      <c r="H2859" s="10" t="s">
        <v>246</v>
      </c>
      <c r="I2859" s="31"/>
      <c r="J2859" s="91" t="n">
        <v>5000</v>
      </c>
      <c r="K2859" s="11" t="n">
        <v>43649</v>
      </c>
      <c r="L2859" s="11" t="n">
        <v>43759</v>
      </c>
      <c r="M2859" s="2" t="n">
        <f aca="false">_xlfn.DAYS(L2859, K2859)</f>
        <v>110</v>
      </c>
    </row>
    <row r="2860" customFormat="false" ht="34" hidden="false" customHeight="false" outlineLevel="0" collapsed="false">
      <c r="A2860" s="13" t="s">
        <v>6381</v>
      </c>
      <c r="B2860" s="9" t="s">
        <v>396</v>
      </c>
      <c r="C2860" s="10" t="s">
        <v>264</v>
      </c>
      <c r="D2860" s="11"/>
      <c r="E2860" s="10" t="s">
        <v>6120</v>
      </c>
      <c r="F2860" s="10" t="s">
        <v>6141</v>
      </c>
      <c r="G2860" s="9" t="s">
        <v>6382</v>
      </c>
      <c r="H2860" s="10" t="s">
        <v>246</v>
      </c>
      <c r="I2860" s="10"/>
      <c r="J2860" s="20" t="n">
        <v>10000</v>
      </c>
      <c r="K2860" s="11" t="n">
        <v>43580</v>
      </c>
      <c r="L2860" s="11" t="n">
        <v>43759</v>
      </c>
      <c r="M2860" s="2" t="n">
        <f aca="false">_xlfn.DAYS(L2860, K2860)</f>
        <v>179</v>
      </c>
    </row>
    <row r="2861" customFormat="false" ht="34" hidden="false" customHeight="false" outlineLevel="0" collapsed="false">
      <c r="A2861" s="13" t="s">
        <v>6383</v>
      </c>
      <c r="B2861" s="9" t="s">
        <v>5557</v>
      </c>
      <c r="C2861" s="10" t="s">
        <v>6384</v>
      </c>
      <c r="D2861" s="90"/>
      <c r="E2861" s="10" t="s">
        <v>6120</v>
      </c>
      <c r="F2861" s="10" t="s">
        <v>6132</v>
      </c>
      <c r="G2861" s="9" t="s">
        <v>6385</v>
      </c>
      <c r="H2861" s="10" t="s">
        <v>805</v>
      </c>
      <c r="I2861" s="10" t="s">
        <v>6386</v>
      </c>
      <c r="J2861" s="20" t="s">
        <v>6387</v>
      </c>
      <c r="K2861" s="10" t="s">
        <v>6388</v>
      </c>
      <c r="L2861" s="11" t="n">
        <v>43759</v>
      </c>
      <c r="M2861" s="2" t="e">
        <f aca="false">_xlfn.DAYS(L2861, K2861)</f>
        <v>#VALUE!</v>
      </c>
    </row>
    <row r="2862" customFormat="false" ht="34" hidden="false" customHeight="false" outlineLevel="0" collapsed="false">
      <c r="A2862" s="13" t="s">
        <v>6389</v>
      </c>
      <c r="B2862" s="9" t="s">
        <v>6390</v>
      </c>
      <c r="C2862" s="10"/>
      <c r="D2862" s="11"/>
      <c r="E2862" s="10" t="s">
        <v>6120</v>
      </c>
      <c r="F2862" s="10" t="s">
        <v>6132</v>
      </c>
      <c r="G2862" s="9" t="s">
        <v>6391</v>
      </c>
      <c r="H2862" s="10" t="s">
        <v>246</v>
      </c>
      <c r="I2862" s="10"/>
      <c r="J2862" s="20" t="n">
        <v>10000</v>
      </c>
      <c r="K2862" s="11" t="n">
        <v>43742</v>
      </c>
      <c r="L2862" s="11" t="n">
        <v>43759</v>
      </c>
      <c r="M2862" s="2" t="n">
        <f aca="false">_xlfn.DAYS(L2862, K2862)</f>
        <v>17</v>
      </c>
    </row>
    <row r="2863" customFormat="false" ht="34" hidden="false" customHeight="false" outlineLevel="0" collapsed="false">
      <c r="A2863" s="13" t="s">
        <v>6389</v>
      </c>
      <c r="B2863" s="9" t="s">
        <v>6392</v>
      </c>
      <c r="C2863" s="10"/>
      <c r="D2863" s="11"/>
      <c r="E2863" s="10" t="s">
        <v>6120</v>
      </c>
      <c r="F2863" s="10" t="s">
        <v>6141</v>
      </c>
      <c r="G2863" s="9" t="s">
        <v>6393</v>
      </c>
      <c r="H2863" s="10" t="s">
        <v>246</v>
      </c>
      <c r="I2863" s="10"/>
      <c r="J2863" s="20" t="s">
        <v>6394</v>
      </c>
      <c r="K2863" s="11" t="n">
        <v>43529</v>
      </c>
      <c r="L2863" s="11" t="n">
        <v>43759</v>
      </c>
      <c r="M2863" s="2" t="n">
        <f aca="false">_xlfn.DAYS(L2863, K2863)</f>
        <v>230</v>
      </c>
    </row>
    <row r="2864" customFormat="false" ht="34" hidden="false" customHeight="false" outlineLevel="0" collapsed="false">
      <c r="A2864" s="13" t="s">
        <v>6395</v>
      </c>
      <c r="B2864" s="9" t="s">
        <v>6396</v>
      </c>
      <c r="C2864" s="10" t="s">
        <v>328</v>
      </c>
      <c r="D2864" s="11"/>
      <c r="E2864" s="10" t="s">
        <v>6120</v>
      </c>
      <c r="F2864" s="10" t="s">
        <v>6397</v>
      </c>
      <c r="G2864" s="9" t="s">
        <v>6398</v>
      </c>
      <c r="H2864" s="10" t="s">
        <v>6399</v>
      </c>
      <c r="I2864" s="90" t="n">
        <v>43614</v>
      </c>
      <c r="J2864" s="20" t="s">
        <v>6176</v>
      </c>
      <c r="K2864" s="11" t="n">
        <v>43721</v>
      </c>
      <c r="L2864" s="11" t="n">
        <v>43759</v>
      </c>
      <c r="M2864" s="2" t="n">
        <f aca="false">_xlfn.DAYS(L2864, K2864)</f>
        <v>38</v>
      </c>
    </row>
    <row r="2865" customFormat="false" ht="17" hidden="false" customHeight="false" outlineLevel="0" collapsed="false">
      <c r="A2865" s="13" t="s">
        <v>6400</v>
      </c>
      <c r="B2865" s="13" t="s">
        <v>6401</v>
      </c>
      <c r="C2865" s="10" t="s">
        <v>1425</v>
      </c>
      <c r="D2865" s="11"/>
      <c r="E2865" s="10" t="s">
        <v>6120</v>
      </c>
      <c r="F2865" s="10" t="s">
        <v>6121</v>
      </c>
      <c r="G2865" s="9" t="s">
        <v>6402</v>
      </c>
      <c r="H2865" s="10" t="s">
        <v>805</v>
      </c>
      <c r="I2865" s="90" t="n">
        <v>42914</v>
      </c>
      <c r="J2865" s="20" t="n">
        <v>1000000</v>
      </c>
      <c r="K2865" s="11" t="n">
        <v>42739</v>
      </c>
      <c r="L2865" s="11" t="n">
        <v>43759</v>
      </c>
      <c r="M2865" s="2" t="n">
        <f aca="false">_xlfn.DAYS(L2865, K2865)</f>
        <v>1020</v>
      </c>
    </row>
    <row r="2866" customFormat="false" ht="34" hidden="false" customHeight="false" outlineLevel="0" collapsed="false">
      <c r="A2866" s="13" t="s">
        <v>6403</v>
      </c>
      <c r="B2866" s="9" t="s">
        <v>6404</v>
      </c>
      <c r="C2866" s="10" t="s">
        <v>234</v>
      </c>
      <c r="D2866" s="10"/>
      <c r="E2866" s="10" t="s">
        <v>6120</v>
      </c>
      <c r="F2866" s="10" t="s">
        <v>6152</v>
      </c>
      <c r="G2866" s="13" t="s">
        <v>6405</v>
      </c>
      <c r="H2866" s="10" t="s">
        <v>805</v>
      </c>
      <c r="I2866" s="90" t="n">
        <v>43614</v>
      </c>
      <c r="J2866" s="20" t="s">
        <v>6406</v>
      </c>
      <c r="K2866" s="11" t="n">
        <v>43535</v>
      </c>
      <c r="L2866" s="11" t="n">
        <v>43759</v>
      </c>
      <c r="M2866" s="2" t="n">
        <f aca="false">_xlfn.DAYS(L2866, K2866)</f>
        <v>224</v>
      </c>
    </row>
    <row r="2867" customFormat="false" ht="34" hidden="false" customHeight="false" outlineLevel="0" collapsed="false">
      <c r="A2867" s="13" t="s">
        <v>6407</v>
      </c>
      <c r="B2867" s="9" t="s">
        <v>6408</v>
      </c>
      <c r="C2867" s="10"/>
      <c r="D2867" s="10"/>
      <c r="E2867" s="10" t="s">
        <v>6120</v>
      </c>
      <c r="F2867" s="10" t="s">
        <v>6132</v>
      </c>
      <c r="G2867" s="13" t="s">
        <v>6409</v>
      </c>
      <c r="H2867" s="10" t="s">
        <v>805</v>
      </c>
      <c r="I2867" s="90" t="n">
        <v>43614</v>
      </c>
      <c r="J2867" s="20" t="s">
        <v>6410</v>
      </c>
      <c r="K2867" s="11" t="n">
        <v>43486</v>
      </c>
      <c r="L2867" s="11" t="n">
        <v>43759</v>
      </c>
      <c r="M2867" s="2" t="n">
        <f aca="false">_xlfn.DAYS(L2867, K2867)</f>
        <v>273</v>
      </c>
    </row>
    <row r="2868" customFormat="false" ht="17" hidden="false" customHeight="false" outlineLevel="0" collapsed="false">
      <c r="A2868" s="13" t="s">
        <v>5813</v>
      </c>
      <c r="B2868" s="9" t="s">
        <v>6411</v>
      </c>
      <c r="C2868" s="10" t="s">
        <v>111</v>
      </c>
      <c r="D2868" s="10"/>
      <c r="E2868" s="10" t="s">
        <v>6120</v>
      </c>
      <c r="F2868" s="10" t="s">
        <v>6121</v>
      </c>
      <c r="G2868" s="13" t="s">
        <v>6412</v>
      </c>
      <c r="H2868" s="10" t="s">
        <v>805</v>
      </c>
      <c r="I2868" s="90" t="n">
        <v>42579</v>
      </c>
      <c r="J2868" s="20" t="s">
        <v>5239</v>
      </c>
      <c r="K2868" s="11" t="n">
        <v>43755</v>
      </c>
      <c r="L2868" s="11" t="n">
        <v>43759</v>
      </c>
      <c r="M2868" s="2" t="n">
        <f aca="false">_xlfn.DAYS(L2868, K2868)</f>
        <v>4</v>
      </c>
    </row>
    <row r="2869" customFormat="false" ht="119" hidden="false" customHeight="false" outlineLevel="0" collapsed="false">
      <c r="A2869" s="8" t="s">
        <v>4199</v>
      </c>
      <c r="B2869" s="9" t="s">
        <v>6413</v>
      </c>
      <c r="C2869" s="10" t="s">
        <v>264</v>
      </c>
      <c r="D2869" s="10"/>
      <c r="E2869" s="10" t="s">
        <v>6120</v>
      </c>
      <c r="F2869" s="62" t="s">
        <v>6414</v>
      </c>
      <c r="G2869" s="13" t="s">
        <v>6415</v>
      </c>
      <c r="H2869" s="10" t="s">
        <v>246</v>
      </c>
      <c r="I2869" s="16"/>
      <c r="J2869" s="146" t="s">
        <v>6416</v>
      </c>
      <c r="K2869" s="11" t="n">
        <v>43678</v>
      </c>
      <c r="L2869" s="11" t="n">
        <v>43759</v>
      </c>
      <c r="M2869" s="2" t="n">
        <f aca="false">_xlfn.DAYS(L2869, K2869)</f>
        <v>81</v>
      </c>
    </row>
    <row r="2870" customFormat="false" ht="51" hidden="false" customHeight="false" outlineLevel="0" collapsed="false">
      <c r="A2870" s="13" t="s">
        <v>6417</v>
      </c>
      <c r="B2870" s="13" t="s">
        <v>6418</v>
      </c>
      <c r="C2870" s="10" t="s">
        <v>234</v>
      </c>
      <c r="D2870" s="10"/>
      <c r="E2870" s="10" t="s">
        <v>6120</v>
      </c>
      <c r="F2870" s="10" t="s">
        <v>6141</v>
      </c>
      <c r="G2870" s="13" t="s">
        <v>6419</v>
      </c>
      <c r="H2870" s="10" t="s">
        <v>246</v>
      </c>
      <c r="I2870" s="10"/>
      <c r="J2870" s="10" t="s">
        <v>6229</v>
      </c>
      <c r="K2870" s="11" t="n">
        <v>43704</v>
      </c>
      <c r="L2870" s="11" t="n">
        <v>43759</v>
      </c>
      <c r="M2870" s="2" t="n">
        <f aca="false">_xlfn.DAYS(L2870, K2870)</f>
        <v>55</v>
      </c>
    </row>
    <row r="2871" customFormat="false" ht="68" hidden="false" customHeight="false" outlineLevel="0" collapsed="false">
      <c r="A2871" s="13" t="s">
        <v>6420</v>
      </c>
      <c r="B2871" s="9" t="s">
        <v>1180</v>
      </c>
      <c r="C2871" s="10" t="s">
        <v>297</v>
      </c>
      <c r="D2871" s="10"/>
      <c r="E2871" s="10" t="s">
        <v>6120</v>
      </c>
      <c r="F2871" s="10" t="s">
        <v>6421</v>
      </c>
      <c r="G2871" s="13" t="s">
        <v>6422</v>
      </c>
      <c r="H2871" s="10" t="s">
        <v>6423</v>
      </c>
      <c r="I2871" s="90" t="n">
        <v>43410</v>
      </c>
      <c r="J2871" s="20" t="s">
        <v>6176</v>
      </c>
      <c r="K2871" s="11" t="n">
        <v>43754</v>
      </c>
      <c r="L2871" s="11" t="n">
        <v>43759</v>
      </c>
      <c r="M2871" s="2" t="n">
        <f aca="false">_xlfn.DAYS(L2871, K2871)</f>
        <v>5</v>
      </c>
      <c r="N2871" s="17"/>
    </row>
    <row r="2872" customFormat="false" ht="17" hidden="false" customHeight="false" outlineLevel="0" collapsed="false">
      <c r="A2872" s="13" t="s">
        <v>6424</v>
      </c>
      <c r="B2872" s="13" t="s">
        <v>807</v>
      </c>
      <c r="C2872" s="10" t="s">
        <v>36</v>
      </c>
      <c r="D2872" s="10"/>
      <c r="E2872" s="10" t="s">
        <v>6120</v>
      </c>
      <c r="F2872" s="10" t="s">
        <v>6141</v>
      </c>
      <c r="G2872" s="13" t="s">
        <v>6425</v>
      </c>
      <c r="H2872" s="10" t="s">
        <v>6305</v>
      </c>
      <c r="I2872" s="90" t="n">
        <v>43552</v>
      </c>
      <c r="J2872" s="20" t="n">
        <v>200000</v>
      </c>
      <c r="K2872" s="11" t="n">
        <v>43075</v>
      </c>
      <c r="L2872" s="11" t="n">
        <v>43759</v>
      </c>
      <c r="M2872" s="2" t="n">
        <f aca="false">_xlfn.DAYS(L2872, K2872)</f>
        <v>684</v>
      </c>
    </row>
    <row r="2873" customFormat="false" ht="85" hidden="false" customHeight="false" outlineLevel="0" collapsed="false">
      <c r="A2873" s="13" t="s">
        <v>6426</v>
      </c>
      <c r="B2873" s="9" t="s">
        <v>3843</v>
      </c>
      <c r="C2873" s="10" t="s">
        <v>111</v>
      </c>
      <c r="D2873" s="10"/>
      <c r="E2873" s="10" t="s">
        <v>6120</v>
      </c>
      <c r="F2873" s="10" t="s">
        <v>6427</v>
      </c>
      <c r="G2873" s="13" t="s">
        <v>6428</v>
      </c>
      <c r="H2873" s="10" t="s">
        <v>6429</v>
      </c>
      <c r="I2873" s="90" t="n">
        <v>42577</v>
      </c>
      <c r="J2873" s="20" t="s">
        <v>6430</v>
      </c>
      <c r="K2873" s="11" t="n">
        <v>43715</v>
      </c>
      <c r="L2873" s="11" t="n">
        <v>43759</v>
      </c>
      <c r="M2873" s="2" t="n">
        <f aca="false">_xlfn.DAYS(L2873, K2873)</f>
        <v>44</v>
      </c>
    </row>
    <row r="2874" customFormat="false" ht="68" hidden="false" customHeight="false" outlineLevel="0" collapsed="false">
      <c r="A2874" s="13" t="s">
        <v>2009</v>
      </c>
      <c r="B2874" s="9" t="s">
        <v>6431</v>
      </c>
      <c r="C2874" s="10" t="s">
        <v>242</v>
      </c>
      <c r="D2874" s="10"/>
      <c r="E2874" s="10" t="s">
        <v>6120</v>
      </c>
      <c r="F2874" s="10" t="s">
        <v>6432</v>
      </c>
      <c r="G2874" s="13" t="s">
        <v>6433</v>
      </c>
      <c r="H2874" s="10" t="s">
        <v>6195</v>
      </c>
      <c r="I2874" s="10" t="s">
        <v>6434</v>
      </c>
      <c r="J2874" s="20" t="s">
        <v>6435</v>
      </c>
      <c r="K2874" s="11" t="n">
        <v>43248</v>
      </c>
      <c r="L2874" s="11" t="n">
        <v>43759</v>
      </c>
      <c r="M2874" s="2" t="n">
        <f aca="false">_xlfn.DAYS(L2874, K2874)</f>
        <v>511</v>
      </c>
    </row>
    <row r="2875" customFormat="false" ht="34" hidden="false" customHeight="false" outlineLevel="0" collapsed="false">
      <c r="A2875" s="13" t="s">
        <v>4258</v>
      </c>
      <c r="B2875" s="9" t="s">
        <v>807</v>
      </c>
      <c r="C2875" s="10" t="s">
        <v>346</v>
      </c>
      <c r="D2875" s="10"/>
      <c r="E2875" s="10" t="s">
        <v>6120</v>
      </c>
      <c r="F2875" s="10" t="s">
        <v>6132</v>
      </c>
      <c r="G2875" s="13" t="s">
        <v>6436</v>
      </c>
      <c r="H2875" s="10" t="s">
        <v>6437</v>
      </c>
      <c r="I2875" s="10"/>
      <c r="J2875" s="20" t="s">
        <v>6438</v>
      </c>
      <c r="K2875" s="11" t="n">
        <v>43395</v>
      </c>
      <c r="L2875" s="11" t="n">
        <v>43759</v>
      </c>
      <c r="M2875" s="2" t="n">
        <f aca="false">_xlfn.DAYS(L2875, K2875)</f>
        <v>364</v>
      </c>
    </row>
    <row r="2876" customFormat="false" ht="34" hidden="false" customHeight="false" outlineLevel="0" collapsed="false">
      <c r="A2876" s="13" t="s">
        <v>2342</v>
      </c>
      <c r="B2876" s="9" t="s">
        <v>1172</v>
      </c>
      <c r="C2876" s="10" t="s">
        <v>346</v>
      </c>
      <c r="D2876" s="10"/>
      <c r="E2876" s="10" t="s">
        <v>6120</v>
      </c>
      <c r="F2876" s="10" t="s">
        <v>6132</v>
      </c>
      <c r="G2876" s="13" t="s">
        <v>6439</v>
      </c>
      <c r="H2876" s="10" t="s">
        <v>246</v>
      </c>
      <c r="I2876" s="10"/>
      <c r="J2876" s="20" t="n">
        <v>25000</v>
      </c>
      <c r="K2876" s="11" t="n">
        <v>43648</v>
      </c>
      <c r="L2876" s="11" t="n">
        <v>43759</v>
      </c>
      <c r="M2876" s="2" t="n">
        <f aca="false">_xlfn.DAYS(L2876, K2876)</f>
        <v>111</v>
      </c>
      <c r="N2876" s="17"/>
    </row>
    <row r="2877" customFormat="false" ht="17" hidden="false" customHeight="false" outlineLevel="0" collapsed="false">
      <c r="A2877" s="13" t="s">
        <v>5462</v>
      </c>
      <c r="B2877" s="9" t="s">
        <v>6440</v>
      </c>
      <c r="C2877" s="10"/>
      <c r="D2877" s="10"/>
      <c r="E2877" s="10" t="s">
        <v>6120</v>
      </c>
      <c r="F2877" s="10" t="s">
        <v>6152</v>
      </c>
      <c r="G2877" s="13" t="s">
        <v>6441</v>
      </c>
      <c r="H2877" s="10" t="s">
        <v>805</v>
      </c>
      <c r="I2877" s="90" t="n">
        <v>43179</v>
      </c>
      <c r="J2877" s="20" t="n">
        <v>7500</v>
      </c>
      <c r="K2877" s="11" t="n">
        <v>43706</v>
      </c>
      <c r="L2877" s="11" t="n">
        <v>43759</v>
      </c>
      <c r="M2877" s="2" t="n">
        <f aca="false">_xlfn.DAYS(L2877, K2877)</f>
        <v>53</v>
      </c>
    </row>
    <row r="2878" customFormat="false" ht="17" hidden="false" customHeight="false" outlineLevel="0" collapsed="false">
      <c r="A2878" s="13" t="s">
        <v>5462</v>
      </c>
      <c r="B2878" s="9" t="s">
        <v>1097</v>
      </c>
      <c r="C2878" s="10" t="s">
        <v>36</v>
      </c>
      <c r="D2878" s="10"/>
      <c r="E2878" s="10" t="s">
        <v>6120</v>
      </c>
      <c r="F2878" s="10" t="s">
        <v>801</v>
      </c>
      <c r="G2878" s="13" t="s">
        <v>6442</v>
      </c>
      <c r="H2878" s="10" t="s">
        <v>805</v>
      </c>
      <c r="I2878" s="90" t="n">
        <v>41304</v>
      </c>
      <c r="J2878" s="20" t="s">
        <v>6176</v>
      </c>
      <c r="K2878" s="11" t="n">
        <v>43636</v>
      </c>
      <c r="L2878" s="11" t="n">
        <v>43759</v>
      </c>
      <c r="M2878" s="2" t="n">
        <f aca="false">_xlfn.DAYS(L2878, K2878)</f>
        <v>123</v>
      </c>
    </row>
    <row r="2879" customFormat="false" ht="34" hidden="false" customHeight="false" outlineLevel="0" collapsed="false">
      <c r="A2879" s="13" t="s">
        <v>6443</v>
      </c>
      <c r="B2879" s="13" t="s">
        <v>6444</v>
      </c>
      <c r="C2879" s="10" t="s">
        <v>315</v>
      </c>
      <c r="D2879" s="10"/>
      <c r="E2879" s="10" t="s">
        <v>6120</v>
      </c>
      <c r="F2879" s="10" t="s">
        <v>6152</v>
      </c>
      <c r="G2879" s="13" t="s">
        <v>6445</v>
      </c>
      <c r="H2879" s="10" t="s">
        <v>805</v>
      </c>
      <c r="I2879" s="90" t="n">
        <v>43732</v>
      </c>
      <c r="J2879" s="40" t="s">
        <v>6446</v>
      </c>
      <c r="K2879" s="11" t="n">
        <v>43683</v>
      </c>
      <c r="L2879" s="11" t="n">
        <v>43759</v>
      </c>
      <c r="M2879" s="2" t="n">
        <f aca="false">_xlfn.DAYS(L2879, K2879)</f>
        <v>76</v>
      </c>
    </row>
    <row r="2880" customFormat="false" ht="51" hidden="false" customHeight="false" outlineLevel="0" collapsed="false">
      <c r="A2880" s="13" t="s">
        <v>5844</v>
      </c>
      <c r="B2880" s="9" t="s">
        <v>6447</v>
      </c>
      <c r="C2880" s="10" t="s">
        <v>111</v>
      </c>
      <c r="D2880" s="10"/>
      <c r="E2880" s="10" t="s">
        <v>6120</v>
      </c>
      <c r="F2880" s="10" t="s">
        <v>6121</v>
      </c>
      <c r="G2880" s="13" t="s">
        <v>6448</v>
      </c>
      <c r="H2880" s="10" t="s">
        <v>246</v>
      </c>
      <c r="I2880" s="10"/>
      <c r="J2880" s="20" t="s">
        <v>6449</v>
      </c>
      <c r="K2880" s="11" t="n">
        <v>43644</v>
      </c>
      <c r="L2880" s="11" t="n">
        <v>43759</v>
      </c>
      <c r="M2880" s="2" t="n">
        <f aca="false">_xlfn.DAYS(L2880, K2880)</f>
        <v>115</v>
      </c>
    </row>
    <row r="2881" customFormat="false" ht="68" hidden="false" customHeight="false" outlineLevel="0" collapsed="false">
      <c r="A2881" s="13" t="s">
        <v>6450</v>
      </c>
      <c r="B2881" s="9" t="s">
        <v>6451</v>
      </c>
      <c r="C2881" s="10" t="s">
        <v>315</v>
      </c>
      <c r="D2881" s="10"/>
      <c r="E2881" s="10" t="s">
        <v>6120</v>
      </c>
      <c r="F2881" s="10" t="s">
        <v>6452</v>
      </c>
      <c r="G2881" s="13" t="s">
        <v>6453</v>
      </c>
      <c r="H2881" s="10" t="s">
        <v>6429</v>
      </c>
      <c r="I2881" s="10" t="s">
        <v>6454</v>
      </c>
      <c r="J2881" s="20" t="s">
        <v>6455</v>
      </c>
      <c r="K2881" s="11" t="n">
        <v>43303</v>
      </c>
      <c r="L2881" s="11" t="n">
        <v>43759</v>
      </c>
      <c r="M2881" s="2" t="n">
        <f aca="false">_xlfn.DAYS(L2881, K2881)</f>
        <v>456</v>
      </c>
    </row>
    <row r="2882" customFormat="false" ht="17" hidden="false" customHeight="false" outlineLevel="0" collapsed="false">
      <c r="A2882" s="13" t="s">
        <v>6456</v>
      </c>
      <c r="B2882" s="9" t="s">
        <v>1116</v>
      </c>
      <c r="C2882" s="10" t="s">
        <v>40</v>
      </c>
      <c r="D2882" s="10"/>
      <c r="E2882" s="10" t="s">
        <v>6120</v>
      </c>
      <c r="F2882" s="10" t="s">
        <v>6141</v>
      </c>
      <c r="G2882" s="13" t="s">
        <v>6457</v>
      </c>
      <c r="H2882" s="10" t="s">
        <v>805</v>
      </c>
      <c r="I2882" s="90" t="n">
        <v>43677</v>
      </c>
      <c r="J2882" s="20" t="s">
        <v>6176</v>
      </c>
      <c r="K2882" s="11" t="n">
        <v>42931</v>
      </c>
      <c r="L2882" s="11" t="n">
        <v>43759</v>
      </c>
      <c r="M2882" s="2" t="n">
        <f aca="false">_xlfn.DAYS(L2882, K2882)</f>
        <v>828</v>
      </c>
    </row>
    <row r="2883" customFormat="false" ht="34" hidden="false" customHeight="false" outlineLevel="0" collapsed="false">
      <c r="A2883" s="13" t="s">
        <v>6458</v>
      </c>
      <c r="B2883" s="9" t="s">
        <v>320</v>
      </c>
      <c r="C2883" s="10" t="s">
        <v>249</v>
      </c>
      <c r="D2883" s="10"/>
      <c r="E2883" s="10" t="s">
        <v>6120</v>
      </c>
      <c r="F2883" s="10" t="s">
        <v>6132</v>
      </c>
      <c r="G2883" s="13" t="s">
        <v>6459</v>
      </c>
      <c r="H2883" s="10" t="s">
        <v>805</v>
      </c>
      <c r="I2883" s="90" t="n">
        <v>42579</v>
      </c>
      <c r="J2883" s="20" t="n">
        <v>10000</v>
      </c>
      <c r="K2883" s="11" t="n">
        <v>42515</v>
      </c>
      <c r="L2883" s="11" t="n">
        <v>43759</v>
      </c>
      <c r="M2883" s="2" t="n">
        <f aca="false">_xlfn.DAYS(L2883, K2883)</f>
        <v>1244</v>
      </c>
    </row>
    <row r="2884" customFormat="false" ht="17" hidden="false" customHeight="false" outlineLevel="0" collapsed="false">
      <c r="A2884" s="13" t="s">
        <v>6460</v>
      </c>
      <c r="B2884" s="9" t="s">
        <v>1180</v>
      </c>
      <c r="C2884" s="10" t="s">
        <v>264</v>
      </c>
      <c r="D2884" s="10"/>
      <c r="E2884" s="10" t="s">
        <v>6120</v>
      </c>
      <c r="F2884" s="10" t="s">
        <v>6121</v>
      </c>
      <c r="G2884" s="13" t="s">
        <v>6461</v>
      </c>
      <c r="H2884" s="10" t="s">
        <v>805</v>
      </c>
      <c r="I2884" s="90" t="n">
        <v>43412</v>
      </c>
      <c r="J2884" s="20" t="n">
        <v>5000</v>
      </c>
      <c r="K2884" s="11" t="n">
        <v>43574</v>
      </c>
      <c r="L2884" s="11" t="n">
        <v>43759</v>
      </c>
      <c r="M2884" s="2" t="n">
        <f aca="false">_xlfn.DAYS(L2884, K2884)</f>
        <v>185</v>
      </c>
    </row>
    <row r="2885" customFormat="false" ht="17" hidden="false" customHeight="false" outlineLevel="0" collapsed="false">
      <c r="A2885" s="13" t="s">
        <v>6462</v>
      </c>
      <c r="B2885" s="9" t="s">
        <v>6463</v>
      </c>
      <c r="C2885" s="10" t="s">
        <v>255</v>
      </c>
      <c r="D2885" s="10"/>
      <c r="E2885" s="10" t="s">
        <v>6120</v>
      </c>
      <c r="F2885" s="10" t="s">
        <v>6152</v>
      </c>
      <c r="G2885" s="13" t="s">
        <v>6464</v>
      </c>
      <c r="H2885" s="10" t="s">
        <v>246</v>
      </c>
      <c r="I2885" s="10"/>
      <c r="J2885" s="20" t="n">
        <v>10000</v>
      </c>
      <c r="K2885" s="11" t="n">
        <v>43603</v>
      </c>
      <c r="L2885" s="11" t="n">
        <v>43759</v>
      </c>
      <c r="M2885" s="2" t="n">
        <f aca="false">_xlfn.DAYS(L2885, K2885)</f>
        <v>156</v>
      </c>
    </row>
    <row r="2886" customFormat="false" ht="17" hidden="false" customHeight="false" outlineLevel="0" collapsed="false">
      <c r="A2886" s="13" t="s">
        <v>6465</v>
      </c>
      <c r="B2886" s="9" t="s">
        <v>5850</v>
      </c>
      <c r="C2886" s="10" t="s">
        <v>111</v>
      </c>
      <c r="D2886" s="10"/>
      <c r="E2886" s="10" t="s">
        <v>6120</v>
      </c>
      <c r="F2886" s="10" t="s">
        <v>6121</v>
      </c>
      <c r="G2886" s="13" t="s">
        <v>6466</v>
      </c>
      <c r="H2886" s="10" t="s">
        <v>246</v>
      </c>
      <c r="I2886" s="10"/>
      <c r="J2886" s="20" t="n">
        <v>200000</v>
      </c>
      <c r="K2886" s="11" t="n">
        <v>43544</v>
      </c>
      <c r="L2886" s="11" t="n">
        <v>43759</v>
      </c>
      <c r="M2886" s="2" t="n">
        <f aca="false">_xlfn.DAYS(L2886, K2886)</f>
        <v>215</v>
      </c>
    </row>
    <row r="2887" customFormat="false" ht="34" hidden="false" customHeight="false" outlineLevel="0" collapsed="false">
      <c r="A2887" s="13" t="s">
        <v>6467</v>
      </c>
      <c r="B2887" s="9" t="s">
        <v>6468</v>
      </c>
      <c r="C2887" s="10" t="s">
        <v>328</v>
      </c>
      <c r="D2887" s="10"/>
      <c r="E2887" s="10" t="s">
        <v>6120</v>
      </c>
      <c r="F2887" s="10" t="s">
        <v>6152</v>
      </c>
      <c r="G2887" s="13" t="s">
        <v>6469</v>
      </c>
      <c r="H2887" s="10" t="s">
        <v>246</v>
      </c>
      <c r="I2887" s="10"/>
      <c r="J2887" s="20" t="n">
        <v>10000</v>
      </c>
      <c r="K2887" s="11" t="n">
        <v>43756</v>
      </c>
      <c r="L2887" s="11" t="n">
        <v>43759</v>
      </c>
      <c r="M2887" s="2" t="n">
        <f aca="false">_xlfn.DAYS(L2887, K2887)</f>
        <v>3</v>
      </c>
    </row>
    <row r="2888" customFormat="false" ht="68" hidden="false" customHeight="false" outlineLevel="0" collapsed="false">
      <c r="A2888" s="24" t="s">
        <v>1179</v>
      </c>
      <c r="B2888" s="9" t="s">
        <v>6470</v>
      </c>
      <c r="C2888" s="10" t="s">
        <v>234</v>
      </c>
      <c r="D2888" s="10"/>
      <c r="E2888" s="10" t="s">
        <v>6120</v>
      </c>
      <c r="F2888" s="12" t="s">
        <v>6121</v>
      </c>
      <c r="G2888" s="13" t="s">
        <v>6471</v>
      </c>
      <c r="H2888" s="10" t="s">
        <v>246</v>
      </c>
      <c r="I2888" s="28"/>
      <c r="J2888" s="139" t="s">
        <v>6472</v>
      </c>
      <c r="K2888" s="11" t="n">
        <v>43718</v>
      </c>
      <c r="L2888" s="11" t="n">
        <v>43759</v>
      </c>
      <c r="M2888" s="2" t="n">
        <f aca="false">_xlfn.DAYS(L2888, K2888)</f>
        <v>41</v>
      </c>
    </row>
    <row r="2889" customFormat="false" ht="34" hidden="false" customHeight="false" outlineLevel="0" collapsed="false">
      <c r="A2889" s="13" t="s">
        <v>1179</v>
      </c>
      <c r="B2889" s="9" t="s">
        <v>6473</v>
      </c>
      <c r="C2889" s="10" t="s">
        <v>224</v>
      </c>
      <c r="D2889" s="10"/>
      <c r="E2889" s="10" t="s">
        <v>6120</v>
      </c>
      <c r="F2889" s="10" t="s">
        <v>6121</v>
      </c>
      <c r="G2889" s="13" t="s">
        <v>6474</v>
      </c>
      <c r="H2889" s="10" t="s">
        <v>246</v>
      </c>
      <c r="I2889" s="10"/>
      <c r="J2889" s="20" t="s">
        <v>6475</v>
      </c>
      <c r="K2889" s="11" t="n">
        <v>43724</v>
      </c>
      <c r="L2889" s="11" t="n">
        <v>43759</v>
      </c>
      <c r="M2889" s="2" t="n">
        <f aca="false">_xlfn.DAYS(L2889, K2889)</f>
        <v>35</v>
      </c>
    </row>
    <row r="2890" customFormat="false" ht="34" hidden="false" customHeight="false" outlineLevel="0" collapsed="false">
      <c r="A2890" s="13" t="s">
        <v>6476</v>
      </c>
      <c r="B2890" s="13" t="s">
        <v>2625</v>
      </c>
      <c r="C2890" s="10" t="s">
        <v>40</v>
      </c>
      <c r="D2890" s="10"/>
      <c r="E2890" s="10" t="s">
        <v>6120</v>
      </c>
      <c r="F2890" s="10" t="s">
        <v>6132</v>
      </c>
      <c r="G2890" s="13" t="s">
        <v>6477</v>
      </c>
      <c r="H2890" s="10" t="s">
        <v>805</v>
      </c>
      <c r="I2890" s="90" t="n">
        <v>43732</v>
      </c>
      <c r="J2890" s="10" t="s">
        <v>6478</v>
      </c>
      <c r="K2890" s="11" t="n">
        <v>43571</v>
      </c>
      <c r="L2890" s="11" t="n">
        <v>43759</v>
      </c>
      <c r="M2890" s="2" t="n">
        <f aca="false">_xlfn.DAYS(L2890, K2890)</f>
        <v>188</v>
      </c>
    </row>
    <row r="2891" customFormat="false" ht="204" hidden="false" customHeight="false" outlineLevel="0" collapsed="false">
      <c r="A2891" s="13" t="s">
        <v>6476</v>
      </c>
      <c r="B2891" s="13" t="s">
        <v>6479</v>
      </c>
      <c r="C2891" s="10" t="s">
        <v>234</v>
      </c>
      <c r="D2891" s="10"/>
      <c r="E2891" s="10" t="s">
        <v>6120</v>
      </c>
      <c r="F2891" s="10" t="s">
        <v>6480</v>
      </c>
      <c r="G2891" s="13" t="s">
        <v>6481</v>
      </c>
      <c r="H2891" s="10" t="s">
        <v>805</v>
      </c>
      <c r="I2891" s="10" t="s">
        <v>6482</v>
      </c>
      <c r="J2891" s="10" t="s">
        <v>6483</v>
      </c>
      <c r="K2891" s="11" t="n">
        <v>43395</v>
      </c>
      <c r="L2891" s="11" t="n">
        <v>43759</v>
      </c>
      <c r="M2891" s="2" t="n">
        <f aca="false">_xlfn.DAYS(L2891, K2891)</f>
        <v>364</v>
      </c>
    </row>
    <row r="2892" customFormat="false" ht="34" hidden="false" customHeight="false" outlineLevel="0" collapsed="false">
      <c r="A2892" s="13" t="s">
        <v>6484</v>
      </c>
      <c r="B2892" s="13" t="s">
        <v>6485</v>
      </c>
      <c r="C2892" s="10" t="s">
        <v>3564</v>
      </c>
      <c r="D2892" s="10"/>
      <c r="E2892" s="10" t="s">
        <v>6120</v>
      </c>
      <c r="F2892" s="10" t="s">
        <v>2537</v>
      </c>
      <c r="G2892" s="13" t="s">
        <v>6486</v>
      </c>
      <c r="H2892" s="10" t="s">
        <v>805</v>
      </c>
      <c r="I2892" s="90" t="n">
        <v>43041</v>
      </c>
      <c r="J2892" s="40" t="s">
        <v>5239</v>
      </c>
      <c r="K2892" s="11" t="n">
        <v>43724</v>
      </c>
      <c r="L2892" s="11" t="n">
        <v>43759</v>
      </c>
      <c r="M2892" s="2" t="n">
        <f aca="false">_xlfn.DAYS(L2892, K2892)</f>
        <v>35</v>
      </c>
    </row>
    <row r="2893" customFormat="false" ht="17" hidden="false" customHeight="false" outlineLevel="0" collapsed="false">
      <c r="A2893" s="13" t="s">
        <v>6487</v>
      </c>
      <c r="B2893" s="13" t="s">
        <v>788</v>
      </c>
      <c r="C2893" s="10" t="s">
        <v>36</v>
      </c>
      <c r="D2893" s="10"/>
      <c r="E2893" s="10" t="s">
        <v>6120</v>
      </c>
      <c r="F2893" s="10" t="s">
        <v>6152</v>
      </c>
      <c r="G2893" s="13" t="s">
        <v>6488</v>
      </c>
      <c r="H2893" s="10" t="s">
        <v>246</v>
      </c>
      <c r="I2893" s="10"/>
      <c r="J2893" s="20" t="n">
        <v>5000</v>
      </c>
      <c r="K2893" s="11" t="n">
        <v>43632</v>
      </c>
      <c r="L2893" s="11" t="n">
        <v>43759</v>
      </c>
      <c r="M2893" s="2" t="n">
        <f aca="false">_xlfn.DAYS(L2893, K2893)</f>
        <v>127</v>
      </c>
    </row>
    <row r="2894" customFormat="false" ht="34" hidden="false" customHeight="false" outlineLevel="0" collapsed="false">
      <c r="A2894" s="13" t="s">
        <v>6489</v>
      </c>
      <c r="B2894" s="9" t="s">
        <v>5890</v>
      </c>
      <c r="C2894" s="10" t="s">
        <v>1264</v>
      </c>
      <c r="D2894" s="10"/>
      <c r="E2894" s="10" t="s">
        <v>6120</v>
      </c>
      <c r="F2894" s="10" t="s">
        <v>6152</v>
      </c>
      <c r="G2894" s="13" t="s">
        <v>6490</v>
      </c>
      <c r="H2894" s="10" t="s">
        <v>805</v>
      </c>
      <c r="I2894" s="90" t="n">
        <v>43732</v>
      </c>
      <c r="J2894" s="20" t="s">
        <v>6491</v>
      </c>
      <c r="K2894" s="11" t="n">
        <v>43584</v>
      </c>
      <c r="L2894" s="11" t="n">
        <v>43759</v>
      </c>
      <c r="M2894" s="2" t="n">
        <f aca="false">_xlfn.DAYS(L2894, K2894)</f>
        <v>175</v>
      </c>
    </row>
    <row r="2895" customFormat="false" ht="51" hidden="false" customHeight="false" outlineLevel="0" collapsed="false">
      <c r="A2895" s="13" t="s">
        <v>823</v>
      </c>
      <c r="B2895" s="9" t="s">
        <v>6492</v>
      </c>
      <c r="C2895" s="10" t="s">
        <v>315</v>
      </c>
      <c r="D2895" s="10"/>
      <c r="E2895" s="10" t="s">
        <v>6120</v>
      </c>
      <c r="F2895" s="10" t="s">
        <v>6152</v>
      </c>
      <c r="G2895" s="13" t="s">
        <v>6493</v>
      </c>
      <c r="H2895" s="10" t="s">
        <v>246</v>
      </c>
      <c r="I2895" s="10"/>
      <c r="J2895" s="20" t="s">
        <v>6494</v>
      </c>
      <c r="K2895" s="11" t="n">
        <v>43678</v>
      </c>
      <c r="L2895" s="11" t="n">
        <v>43759</v>
      </c>
      <c r="M2895" s="2" t="n">
        <f aca="false">_xlfn.DAYS(L2895, K2895)</f>
        <v>81</v>
      </c>
    </row>
    <row r="2896" customFormat="false" ht="34" hidden="false" customHeight="false" outlineLevel="0" collapsed="false">
      <c r="A2896" s="13" t="s">
        <v>6495</v>
      </c>
      <c r="B2896" s="9" t="s">
        <v>1116</v>
      </c>
      <c r="C2896" s="10" t="s">
        <v>297</v>
      </c>
      <c r="D2896" s="10"/>
      <c r="E2896" s="10" t="s">
        <v>6120</v>
      </c>
      <c r="F2896" s="10" t="s">
        <v>6307</v>
      </c>
      <c r="G2896" s="13" t="s">
        <v>6496</v>
      </c>
      <c r="H2896" s="10" t="s">
        <v>805</v>
      </c>
      <c r="I2896" s="90" t="n">
        <v>42745</v>
      </c>
      <c r="J2896" s="20" t="s">
        <v>6497</v>
      </c>
      <c r="K2896" s="11" t="n">
        <v>42640</v>
      </c>
      <c r="L2896" s="11" t="n">
        <v>43759</v>
      </c>
      <c r="M2896" s="2" t="n">
        <f aca="false">_xlfn.DAYS(L2896, K2896)</f>
        <v>1119</v>
      </c>
    </row>
    <row r="2897" customFormat="false" ht="17" hidden="false" customHeight="false" outlineLevel="0" collapsed="false">
      <c r="A2897" s="13" t="s">
        <v>6498</v>
      </c>
      <c r="B2897" s="13" t="s">
        <v>2720</v>
      </c>
      <c r="C2897" s="10" t="s">
        <v>328</v>
      </c>
      <c r="D2897" s="10"/>
      <c r="E2897" s="10" t="s">
        <v>6120</v>
      </c>
      <c r="F2897" s="10" t="s">
        <v>6121</v>
      </c>
      <c r="G2897" s="13" t="s">
        <v>6499</v>
      </c>
      <c r="H2897" s="10" t="s">
        <v>246</v>
      </c>
      <c r="I2897" s="10"/>
      <c r="J2897" s="20" t="n">
        <v>10000</v>
      </c>
      <c r="K2897" s="11" t="n">
        <v>43420</v>
      </c>
      <c r="L2897" s="11" t="n">
        <v>43759</v>
      </c>
      <c r="M2897" s="2" t="n">
        <f aca="false">_xlfn.DAYS(L2897, K2897)</f>
        <v>339</v>
      </c>
    </row>
    <row r="2898" customFormat="false" ht="51" hidden="false" customHeight="false" outlineLevel="0" collapsed="false">
      <c r="A2898" s="24" t="s">
        <v>6498</v>
      </c>
      <c r="B2898" s="9" t="s">
        <v>5821</v>
      </c>
      <c r="C2898" s="10" t="s">
        <v>36</v>
      </c>
      <c r="D2898" s="10"/>
      <c r="E2898" s="10" t="s">
        <v>6120</v>
      </c>
      <c r="F2898" s="12" t="s">
        <v>6168</v>
      </c>
      <c r="G2898" s="13" t="s">
        <v>6500</v>
      </c>
      <c r="H2898" s="10" t="s">
        <v>6225</v>
      </c>
      <c r="I2898" s="147" t="s">
        <v>6501</v>
      </c>
      <c r="J2898" s="139" t="s">
        <v>6502</v>
      </c>
      <c r="K2898" s="10" t="s">
        <v>6503</v>
      </c>
      <c r="L2898" s="11" t="n">
        <v>43759</v>
      </c>
      <c r="M2898" s="2" t="e">
        <f aca="false">_xlfn.DAYS(L2898, K2898)</f>
        <v>#VALUE!</v>
      </c>
    </row>
    <row r="2899" customFormat="false" ht="34" hidden="false" customHeight="false" outlineLevel="0" collapsed="false">
      <c r="A2899" s="13" t="s">
        <v>6504</v>
      </c>
      <c r="B2899" s="9" t="s">
        <v>6505</v>
      </c>
      <c r="C2899" s="10" t="s">
        <v>315</v>
      </c>
      <c r="D2899" s="10"/>
      <c r="E2899" s="10" t="s">
        <v>6120</v>
      </c>
      <c r="F2899" s="10" t="s">
        <v>6121</v>
      </c>
      <c r="G2899" s="13" t="s">
        <v>6506</v>
      </c>
      <c r="H2899" s="10" t="s">
        <v>6507</v>
      </c>
      <c r="I2899" s="90" t="n">
        <v>43242</v>
      </c>
      <c r="J2899" s="20" t="s">
        <v>6508</v>
      </c>
      <c r="K2899" s="10" t="s">
        <v>6509</v>
      </c>
      <c r="L2899" s="11" t="n">
        <v>43759</v>
      </c>
      <c r="M2899" s="2" t="e">
        <f aca="false">_xlfn.DAYS(L2899, K2899)</f>
        <v>#VALUE!</v>
      </c>
    </row>
    <row r="2900" customFormat="false" ht="17" hidden="false" customHeight="false" outlineLevel="0" collapsed="false">
      <c r="A2900" s="34" t="s">
        <v>6510</v>
      </c>
      <c r="B2900" s="9" t="s">
        <v>803</v>
      </c>
      <c r="C2900" s="10"/>
      <c r="D2900" s="10"/>
      <c r="E2900" s="10" t="s">
        <v>6120</v>
      </c>
      <c r="F2900" s="12" t="s">
        <v>6121</v>
      </c>
      <c r="G2900" s="13" t="s">
        <v>6511</v>
      </c>
      <c r="H2900" s="10" t="s">
        <v>246</v>
      </c>
      <c r="I2900" s="11"/>
      <c r="J2900" s="97" t="s">
        <v>6512</v>
      </c>
      <c r="K2900" s="11" t="n">
        <v>43627</v>
      </c>
      <c r="L2900" s="11" t="n">
        <v>43759</v>
      </c>
      <c r="M2900" s="2" t="n">
        <f aca="false">_xlfn.DAYS(L2900, K2900)</f>
        <v>132</v>
      </c>
    </row>
    <row r="2901" customFormat="false" ht="17" hidden="false" customHeight="false" outlineLevel="0" collapsed="false">
      <c r="A2901" s="21" t="s">
        <v>6513</v>
      </c>
      <c r="B2901" s="9" t="s">
        <v>6514</v>
      </c>
      <c r="C2901" s="10" t="s">
        <v>224</v>
      </c>
      <c r="D2901" s="10"/>
      <c r="E2901" s="10" t="s">
        <v>6120</v>
      </c>
      <c r="F2901" s="10" t="s">
        <v>6152</v>
      </c>
      <c r="G2901" s="22" t="s">
        <v>6515</v>
      </c>
      <c r="H2901" s="10" t="s">
        <v>805</v>
      </c>
      <c r="I2901" s="90" t="n">
        <v>40625</v>
      </c>
      <c r="J2901" s="89" t="s">
        <v>6176</v>
      </c>
      <c r="K2901" s="11" t="n">
        <v>43691</v>
      </c>
      <c r="L2901" s="11" t="n">
        <v>43759</v>
      </c>
      <c r="M2901" s="2" t="n">
        <f aca="false">_xlfn.DAYS(L2901, K2901)</f>
        <v>68</v>
      </c>
    </row>
    <row r="2902" customFormat="false" ht="119" hidden="false" customHeight="false" outlineLevel="0" collapsed="false">
      <c r="A2902" s="13" t="s">
        <v>1198</v>
      </c>
      <c r="B2902" s="9" t="s">
        <v>2694</v>
      </c>
      <c r="C2902" s="10" t="s">
        <v>36</v>
      </c>
      <c r="D2902" s="10"/>
      <c r="E2902" s="10" t="s">
        <v>6120</v>
      </c>
      <c r="F2902" s="10" t="s">
        <v>6121</v>
      </c>
      <c r="G2902" s="13" t="s">
        <v>6516</v>
      </c>
      <c r="H2902" s="10" t="s">
        <v>6517</v>
      </c>
      <c r="I2902" s="10"/>
      <c r="J2902" s="20" t="s">
        <v>6518</v>
      </c>
      <c r="K2902" s="11" t="n">
        <v>43690</v>
      </c>
      <c r="L2902" s="11" t="n">
        <v>43759</v>
      </c>
      <c r="M2902" s="2" t="n">
        <f aca="false">_xlfn.DAYS(L2902, K2902)</f>
        <v>69</v>
      </c>
    </row>
    <row r="2903" customFormat="false" ht="17" hidden="false" customHeight="false" outlineLevel="0" collapsed="false">
      <c r="A2903" s="13" t="s">
        <v>1198</v>
      </c>
      <c r="B2903" s="9" t="s">
        <v>5557</v>
      </c>
      <c r="C2903" s="10" t="s">
        <v>297</v>
      </c>
      <c r="D2903" s="10"/>
      <c r="E2903" s="10" t="s">
        <v>6120</v>
      </c>
      <c r="F2903" s="10"/>
      <c r="G2903" s="13" t="s">
        <v>6345</v>
      </c>
      <c r="H2903" s="10" t="s">
        <v>805</v>
      </c>
      <c r="I2903" s="10"/>
      <c r="J2903" s="20" t="s">
        <v>6176</v>
      </c>
      <c r="K2903" s="11" t="n">
        <v>43748</v>
      </c>
      <c r="L2903" s="11" t="n">
        <v>43759</v>
      </c>
      <c r="M2903" s="2" t="n">
        <f aca="false">_xlfn.DAYS(L2903, K2903)</f>
        <v>11</v>
      </c>
    </row>
    <row r="2904" customFormat="false" ht="34" hidden="false" customHeight="false" outlineLevel="0" collapsed="false">
      <c r="A2904" s="8" t="s">
        <v>1198</v>
      </c>
      <c r="B2904" s="9" t="s">
        <v>6519</v>
      </c>
      <c r="C2904" s="10" t="s">
        <v>36</v>
      </c>
      <c r="D2904" s="10"/>
      <c r="E2904" s="10" t="s">
        <v>6120</v>
      </c>
      <c r="F2904" s="12" t="s">
        <v>6520</v>
      </c>
      <c r="G2904" s="13" t="s">
        <v>6521</v>
      </c>
      <c r="H2904" s="10" t="s">
        <v>246</v>
      </c>
      <c r="I2904" s="31"/>
      <c r="J2904" s="146" t="s">
        <v>6522</v>
      </c>
      <c r="K2904" s="11" t="n">
        <v>43587</v>
      </c>
      <c r="L2904" s="11" t="n">
        <v>43759</v>
      </c>
      <c r="M2904" s="2" t="n">
        <f aca="false">_xlfn.DAYS(L2904, K2904)</f>
        <v>172</v>
      </c>
    </row>
    <row r="2905" customFormat="false" ht="17" hidden="false" customHeight="false" outlineLevel="0" collapsed="false">
      <c r="A2905" s="24" t="s">
        <v>1198</v>
      </c>
      <c r="B2905" s="9" t="s">
        <v>83</v>
      </c>
      <c r="C2905" s="10" t="s">
        <v>40</v>
      </c>
      <c r="D2905" s="10"/>
      <c r="E2905" s="10" t="s">
        <v>6120</v>
      </c>
      <c r="F2905" s="12" t="s">
        <v>6132</v>
      </c>
      <c r="G2905" s="13" t="s">
        <v>6523</v>
      </c>
      <c r="H2905" s="10" t="s">
        <v>246</v>
      </c>
      <c r="I2905" s="11"/>
      <c r="J2905" s="139" t="n">
        <v>5000</v>
      </c>
      <c r="K2905" s="11" t="n">
        <v>43747</v>
      </c>
      <c r="L2905" s="11" t="n">
        <v>43759</v>
      </c>
      <c r="M2905" s="2" t="n">
        <f aca="false">_xlfn.DAYS(L2905, K2905)</f>
        <v>12</v>
      </c>
    </row>
    <row r="2906" customFormat="false" ht="17" hidden="false" customHeight="false" outlineLevel="0" collapsed="false">
      <c r="A2906" s="13" t="s">
        <v>6524</v>
      </c>
      <c r="B2906" s="9" t="s">
        <v>320</v>
      </c>
      <c r="C2906" s="10" t="s">
        <v>352</v>
      </c>
      <c r="D2906" s="10"/>
      <c r="E2906" s="10" t="s">
        <v>6120</v>
      </c>
      <c r="F2906" s="10"/>
      <c r="G2906" s="13" t="s">
        <v>6345</v>
      </c>
      <c r="H2906" s="10" t="s">
        <v>805</v>
      </c>
      <c r="I2906" s="10"/>
      <c r="J2906" s="20" t="s">
        <v>6176</v>
      </c>
      <c r="K2906" s="11" t="n">
        <v>43644</v>
      </c>
      <c r="L2906" s="11" t="n">
        <v>43759</v>
      </c>
      <c r="M2906" s="2" t="n">
        <f aca="false">_xlfn.DAYS(L2906, K2906)</f>
        <v>115</v>
      </c>
    </row>
    <row r="2907" customFormat="false" ht="51" hidden="false" customHeight="false" outlineLevel="0" collapsed="false">
      <c r="A2907" s="34" t="s">
        <v>6525</v>
      </c>
      <c r="B2907" s="9" t="s">
        <v>6320</v>
      </c>
      <c r="C2907" s="10" t="s">
        <v>111</v>
      </c>
      <c r="D2907" s="10"/>
      <c r="E2907" s="10" t="s">
        <v>6120</v>
      </c>
      <c r="F2907" s="12" t="s">
        <v>6213</v>
      </c>
      <c r="G2907" s="13" t="s">
        <v>6526</v>
      </c>
      <c r="H2907" s="10" t="s">
        <v>246</v>
      </c>
      <c r="I2907" s="11"/>
      <c r="J2907" s="144" t="s">
        <v>6527</v>
      </c>
      <c r="K2907" s="10" t="s">
        <v>6528</v>
      </c>
      <c r="L2907" s="11" t="n">
        <v>43759</v>
      </c>
      <c r="M2907" s="2" t="e">
        <f aca="false">_xlfn.DAYS(L2907, K2907)</f>
        <v>#VALUE!</v>
      </c>
    </row>
    <row r="2908" customFormat="false" ht="51" hidden="false" customHeight="false" outlineLevel="0" collapsed="false">
      <c r="A2908" s="13" t="s">
        <v>5469</v>
      </c>
      <c r="B2908" s="13" t="s">
        <v>5907</v>
      </c>
      <c r="C2908" s="10" t="s">
        <v>328</v>
      </c>
      <c r="D2908" s="10"/>
      <c r="E2908" s="10" t="s">
        <v>6120</v>
      </c>
      <c r="F2908" s="10" t="s">
        <v>6121</v>
      </c>
      <c r="G2908" s="13" t="s">
        <v>6529</v>
      </c>
      <c r="H2908" s="10" t="s">
        <v>246</v>
      </c>
      <c r="I2908" s="10"/>
      <c r="J2908" s="40" t="s">
        <v>6530</v>
      </c>
      <c r="K2908" s="11" t="n">
        <v>43749</v>
      </c>
      <c r="L2908" s="11" t="n">
        <v>43759</v>
      </c>
      <c r="M2908" s="2" t="n">
        <f aca="false">_xlfn.DAYS(L2908, K2908)</f>
        <v>10</v>
      </c>
    </row>
    <row r="2909" customFormat="false" ht="17" hidden="false" customHeight="false" outlineLevel="0" collapsed="false">
      <c r="A2909" s="13" t="s">
        <v>6531</v>
      </c>
      <c r="B2909" s="9" t="s">
        <v>6532</v>
      </c>
      <c r="C2909" s="10" t="s">
        <v>242</v>
      </c>
      <c r="D2909" s="10"/>
      <c r="E2909" s="10" t="s">
        <v>6120</v>
      </c>
      <c r="F2909" s="10" t="s">
        <v>6141</v>
      </c>
      <c r="G2909" s="13" t="s">
        <v>6533</v>
      </c>
      <c r="H2909" s="10" t="s">
        <v>805</v>
      </c>
      <c r="I2909" s="90" t="n">
        <v>43677</v>
      </c>
      <c r="J2909" s="20" t="n">
        <v>5000</v>
      </c>
      <c r="K2909" s="11" t="n">
        <v>43600</v>
      </c>
      <c r="L2909" s="11" t="n">
        <v>43759</v>
      </c>
      <c r="M2909" s="2" t="n">
        <f aca="false">_xlfn.DAYS(L2909, K2909)</f>
        <v>159</v>
      </c>
    </row>
    <row r="2910" customFormat="false" ht="51" hidden="false" customHeight="false" outlineLevel="0" collapsed="false">
      <c r="A2910" s="13" t="s">
        <v>2204</v>
      </c>
      <c r="B2910" s="9" t="s">
        <v>5791</v>
      </c>
      <c r="C2910" s="10" t="s">
        <v>234</v>
      </c>
      <c r="D2910" s="10"/>
      <c r="E2910" s="10" t="s">
        <v>6120</v>
      </c>
      <c r="F2910" s="10" t="s">
        <v>6121</v>
      </c>
      <c r="G2910" s="13" t="s">
        <v>6534</v>
      </c>
      <c r="H2910" s="10" t="s">
        <v>246</v>
      </c>
      <c r="I2910" s="10"/>
      <c r="J2910" s="20" t="s">
        <v>6535</v>
      </c>
      <c r="K2910" s="11" t="n">
        <v>43739</v>
      </c>
      <c r="L2910" s="11" t="n">
        <v>43759</v>
      </c>
      <c r="M2910" s="2" t="n">
        <f aca="false">_xlfn.DAYS(L2910, K2910)</f>
        <v>20</v>
      </c>
    </row>
    <row r="2911" customFormat="false" ht="17" hidden="false" customHeight="false" outlineLevel="0" collapsed="false">
      <c r="A2911" s="13" t="s">
        <v>6536</v>
      </c>
      <c r="B2911" s="9" t="s">
        <v>6537</v>
      </c>
      <c r="C2911" s="10" t="s">
        <v>297</v>
      </c>
      <c r="D2911" s="10"/>
      <c r="E2911" s="10" t="s">
        <v>6120</v>
      </c>
      <c r="F2911" s="10" t="s">
        <v>6132</v>
      </c>
      <c r="G2911" s="13" t="s">
        <v>6538</v>
      </c>
      <c r="H2911" s="10" t="s">
        <v>805</v>
      </c>
      <c r="I2911" s="90" t="n">
        <v>43732</v>
      </c>
      <c r="J2911" s="20" t="n">
        <v>5000</v>
      </c>
      <c r="K2911" s="11" t="n">
        <v>43645</v>
      </c>
      <c r="L2911" s="11" t="n">
        <v>43759</v>
      </c>
      <c r="M2911" s="2" t="n">
        <f aca="false">_xlfn.DAYS(L2911, K2911)</f>
        <v>114</v>
      </c>
    </row>
    <row r="2912" customFormat="false" ht="17" hidden="false" customHeight="false" outlineLevel="0" collapsed="false">
      <c r="A2912" s="13" t="s">
        <v>1215</v>
      </c>
      <c r="B2912" s="9" t="s">
        <v>6539</v>
      </c>
      <c r="C2912" s="10" t="s">
        <v>315</v>
      </c>
      <c r="D2912" s="10"/>
      <c r="E2912" s="10" t="s">
        <v>6120</v>
      </c>
      <c r="F2912" s="10" t="s">
        <v>6121</v>
      </c>
      <c r="G2912" s="13" t="s">
        <v>6540</v>
      </c>
      <c r="H2912" s="10" t="s">
        <v>805</v>
      </c>
      <c r="I2912" s="90" t="n">
        <v>43677</v>
      </c>
      <c r="J2912" s="20" t="n">
        <v>100000</v>
      </c>
      <c r="K2912" s="11" t="n">
        <v>43204</v>
      </c>
      <c r="L2912" s="11" t="n">
        <v>43759</v>
      </c>
      <c r="M2912" s="2" t="n">
        <f aca="false">_xlfn.DAYS(L2912, K2912)</f>
        <v>555</v>
      </c>
    </row>
    <row r="2913" customFormat="false" ht="17" hidden="false" customHeight="false" outlineLevel="0" collapsed="false">
      <c r="A2913" s="13" t="s">
        <v>6541</v>
      </c>
      <c r="B2913" s="9" t="s">
        <v>6542</v>
      </c>
      <c r="C2913" s="10" t="s">
        <v>36</v>
      </c>
      <c r="D2913" s="10"/>
      <c r="E2913" s="10" t="s">
        <v>6120</v>
      </c>
      <c r="F2913" s="10" t="s">
        <v>6520</v>
      </c>
      <c r="G2913" s="13" t="s">
        <v>6543</v>
      </c>
      <c r="H2913" s="10" t="s">
        <v>246</v>
      </c>
      <c r="I2913" s="10"/>
      <c r="J2913" s="20" t="s">
        <v>6544</v>
      </c>
      <c r="K2913" s="11" t="n">
        <v>43754</v>
      </c>
      <c r="L2913" s="11" t="n">
        <v>43759</v>
      </c>
      <c r="M2913" s="2" t="n">
        <f aca="false">_xlfn.DAYS(L2913, K2913)</f>
        <v>5</v>
      </c>
    </row>
    <row r="2914" customFormat="false" ht="17" hidden="false" customHeight="false" outlineLevel="0" collapsed="false">
      <c r="A2914" s="24" t="s">
        <v>6545</v>
      </c>
      <c r="B2914" s="9" t="s">
        <v>6546</v>
      </c>
      <c r="C2914" s="10" t="s">
        <v>264</v>
      </c>
      <c r="D2914" s="10"/>
      <c r="E2914" s="10" t="s">
        <v>6120</v>
      </c>
      <c r="F2914" s="12" t="s">
        <v>6121</v>
      </c>
      <c r="G2914" s="13" t="s">
        <v>6547</v>
      </c>
      <c r="H2914" s="10" t="s">
        <v>246</v>
      </c>
      <c r="I2914" s="28"/>
      <c r="J2914" s="139" t="n">
        <v>800000</v>
      </c>
      <c r="K2914" s="11" t="n">
        <v>43598</v>
      </c>
      <c r="L2914" s="11" t="n">
        <v>43759</v>
      </c>
      <c r="M2914" s="2" t="n">
        <f aca="false">_xlfn.DAYS(L2914, K2914)</f>
        <v>161</v>
      </c>
    </row>
    <row r="2915" customFormat="false" ht="51" hidden="false" customHeight="false" outlineLevel="0" collapsed="false">
      <c r="A2915" s="8" t="s">
        <v>1217</v>
      </c>
      <c r="B2915" s="9" t="s">
        <v>6548</v>
      </c>
      <c r="C2915" s="10"/>
      <c r="D2915" s="10"/>
      <c r="E2915" s="10" t="s">
        <v>6120</v>
      </c>
      <c r="F2915" s="12" t="s">
        <v>6213</v>
      </c>
      <c r="G2915" s="13" t="s">
        <v>6549</v>
      </c>
      <c r="H2915" s="10" t="s">
        <v>6332</v>
      </c>
      <c r="I2915" s="16"/>
      <c r="J2915" s="91" t="s">
        <v>6550</v>
      </c>
      <c r="K2915" s="11" t="n">
        <v>43755</v>
      </c>
      <c r="L2915" s="11" t="n">
        <v>43759</v>
      </c>
      <c r="M2915" s="2" t="n">
        <f aca="false">_xlfn.DAYS(L2915, K2915)</f>
        <v>4</v>
      </c>
    </row>
    <row r="2916" customFormat="false" ht="17" hidden="false" customHeight="false" outlineLevel="0" collapsed="false">
      <c r="A2916" s="1" t="s">
        <v>6551</v>
      </c>
      <c r="B2916" s="1" t="s">
        <v>6552</v>
      </c>
      <c r="D2916" s="50"/>
      <c r="E2916" s="2" t="s">
        <v>241</v>
      </c>
      <c r="G2916" s="1" t="s">
        <v>6553</v>
      </c>
      <c r="I2916" s="50"/>
      <c r="J2916" s="58" t="s">
        <v>5239</v>
      </c>
      <c r="K2916" s="50" t="n">
        <v>43636</v>
      </c>
      <c r="L2916" s="50" t="n">
        <v>43686</v>
      </c>
      <c r="M2916" s="2" t="n">
        <f aca="false">_xlfn.DAYS(L2916, K2916)</f>
        <v>50</v>
      </c>
    </row>
    <row r="2917" customFormat="false" ht="17" hidden="false" customHeight="false" outlineLevel="0" collapsed="false">
      <c r="A2917" s="1" t="s">
        <v>2241</v>
      </c>
      <c r="B2917" s="1" t="s">
        <v>6554</v>
      </c>
      <c r="D2917" s="50"/>
      <c r="E2917" s="2" t="s">
        <v>241</v>
      </c>
      <c r="G2917" s="1" t="s">
        <v>6555</v>
      </c>
      <c r="I2917" s="50"/>
      <c r="J2917" s="58" t="s">
        <v>6556</v>
      </c>
      <c r="K2917" s="50" t="n">
        <v>43670</v>
      </c>
      <c r="L2917" s="50" t="n">
        <v>43686</v>
      </c>
      <c r="M2917" s="2" t="n">
        <f aca="false">_xlfn.DAYS(L2917, K2917)</f>
        <v>16</v>
      </c>
    </row>
    <row r="2918" customFormat="false" ht="34" hidden="false" customHeight="false" outlineLevel="0" collapsed="false">
      <c r="A2918" s="1" t="s">
        <v>445</v>
      </c>
      <c r="B2918" s="1" t="s">
        <v>155</v>
      </c>
      <c r="D2918" s="50"/>
      <c r="E2918" s="2" t="s">
        <v>241</v>
      </c>
      <c r="G2918" s="1" t="s">
        <v>6557</v>
      </c>
      <c r="I2918" s="50"/>
      <c r="J2918" s="58" t="s">
        <v>6558</v>
      </c>
      <c r="K2918" s="50" t="n">
        <v>43683</v>
      </c>
      <c r="L2918" s="50" t="n">
        <v>43686</v>
      </c>
      <c r="M2918" s="2" t="n">
        <f aca="false">_xlfn.DAYS(L2918, K2918)</f>
        <v>3</v>
      </c>
    </row>
    <row r="2919" customFormat="false" ht="34" hidden="false" customHeight="false" outlineLevel="0" collapsed="false">
      <c r="A2919" s="56" t="s">
        <v>6559</v>
      </c>
      <c r="B2919" s="1" t="s">
        <v>263</v>
      </c>
      <c r="D2919" s="50"/>
      <c r="E2919" s="2" t="s">
        <v>241</v>
      </c>
      <c r="F2919" s="46"/>
      <c r="G2919" s="1" t="s">
        <v>6560</v>
      </c>
      <c r="I2919" s="47"/>
      <c r="J2919" s="57"/>
      <c r="K2919" s="51" t="n">
        <v>43685</v>
      </c>
      <c r="L2919" s="50" t="n">
        <v>43686</v>
      </c>
      <c r="M2919" s="2" t="n">
        <f aca="false">_xlfn.DAYS(L2919, K2919)</f>
        <v>1</v>
      </c>
    </row>
    <row r="2920" customFormat="false" ht="34" hidden="false" customHeight="false" outlineLevel="0" collapsed="false">
      <c r="A2920" s="1" t="s">
        <v>857</v>
      </c>
      <c r="B2920" s="1" t="s">
        <v>35</v>
      </c>
      <c r="D2920" s="50"/>
      <c r="E2920" s="2" t="s">
        <v>241</v>
      </c>
      <c r="G2920" s="1" t="s">
        <v>6561</v>
      </c>
      <c r="I2920" s="50"/>
      <c r="J2920" s="58" t="s">
        <v>6558</v>
      </c>
      <c r="K2920" s="50" t="n">
        <v>43677</v>
      </c>
      <c r="L2920" s="50" t="n">
        <v>43686</v>
      </c>
      <c r="M2920" s="2" t="n">
        <f aca="false">_xlfn.DAYS(L2920, K2920)</f>
        <v>9</v>
      </c>
    </row>
    <row r="2921" customFormat="false" ht="17" hidden="false" customHeight="false" outlineLevel="0" collapsed="false">
      <c r="A2921" s="1" t="s">
        <v>28</v>
      </c>
      <c r="B2921" s="1" t="s">
        <v>4754</v>
      </c>
      <c r="D2921" s="50"/>
      <c r="E2921" s="2" t="s">
        <v>241</v>
      </c>
      <c r="G2921" s="1" t="s">
        <v>6562</v>
      </c>
      <c r="I2921" s="50"/>
      <c r="J2921" s="58" t="s">
        <v>5239</v>
      </c>
      <c r="K2921" s="50" t="n">
        <v>43578</v>
      </c>
      <c r="L2921" s="50" t="n">
        <v>43686</v>
      </c>
      <c r="M2921" s="2" t="n">
        <f aca="false">_xlfn.DAYS(L2921, K2921)</f>
        <v>108</v>
      </c>
    </row>
    <row r="2922" customFormat="false" ht="34" hidden="false" customHeight="false" outlineLevel="0" collapsed="false">
      <c r="A2922" s="44" t="s">
        <v>6563</v>
      </c>
      <c r="B2922" s="1" t="s">
        <v>510</v>
      </c>
      <c r="D2922" s="50"/>
      <c r="E2922" s="2" t="s">
        <v>241</v>
      </c>
      <c r="F2922" s="46"/>
      <c r="G2922" s="1" t="s">
        <v>6564</v>
      </c>
      <c r="I2922" s="51"/>
      <c r="J2922" s="52" t="s">
        <v>6565</v>
      </c>
      <c r="K2922" s="49" t="n">
        <v>43682</v>
      </c>
      <c r="L2922" s="50" t="n">
        <v>43686</v>
      </c>
      <c r="M2922" s="2" t="n">
        <f aca="false">_xlfn.DAYS(L2922, K2922)</f>
        <v>4</v>
      </c>
    </row>
    <row r="2923" customFormat="false" ht="34" hidden="false" customHeight="false" outlineLevel="0" collapsed="false">
      <c r="A2923" s="1" t="s">
        <v>453</v>
      </c>
      <c r="B2923" s="1" t="s">
        <v>137</v>
      </c>
      <c r="D2923" s="50"/>
      <c r="E2923" s="2" t="s">
        <v>241</v>
      </c>
      <c r="G2923" s="1" t="s">
        <v>6566</v>
      </c>
      <c r="I2923" s="50"/>
      <c r="J2923" s="54" t="s">
        <v>6567</v>
      </c>
      <c r="K2923" s="50" t="n">
        <v>43682</v>
      </c>
      <c r="L2923" s="50" t="n">
        <v>43686</v>
      </c>
      <c r="M2923" s="2" t="n">
        <f aca="false">_xlfn.DAYS(L2923, K2923)</f>
        <v>4</v>
      </c>
    </row>
    <row r="2924" customFormat="false" ht="34" hidden="false" customHeight="false" outlineLevel="0" collapsed="false">
      <c r="A2924" s="1" t="s">
        <v>4815</v>
      </c>
      <c r="B2924" s="1" t="s">
        <v>77</v>
      </c>
      <c r="D2924" s="50"/>
      <c r="E2924" s="2" t="s">
        <v>241</v>
      </c>
      <c r="G2924" s="1" t="s">
        <v>6568</v>
      </c>
      <c r="I2924" s="50"/>
      <c r="J2924" s="54" t="s">
        <v>6569</v>
      </c>
      <c r="K2924" s="50" t="n">
        <v>43675</v>
      </c>
      <c r="L2924" s="50" t="n">
        <v>43686</v>
      </c>
      <c r="M2924" s="2" t="n">
        <f aca="false">_xlfn.DAYS(L2924, K2924)</f>
        <v>11</v>
      </c>
    </row>
    <row r="2925" customFormat="false" ht="17" hidden="false" customHeight="false" outlineLevel="0" collapsed="false">
      <c r="A2925" s="1" t="s">
        <v>6570</v>
      </c>
      <c r="B2925" s="1" t="s">
        <v>6571</v>
      </c>
      <c r="D2925" s="50"/>
      <c r="E2925" s="2" t="s">
        <v>241</v>
      </c>
      <c r="G2925" s="1" t="s">
        <v>6572</v>
      </c>
      <c r="I2925" s="50"/>
      <c r="J2925" s="58" t="s">
        <v>6567</v>
      </c>
      <c r="K2925" s="50" t="n">
        <v>43653</v>
      </c>
      <c r="L2925" s="50" t="n">
        <v>43686</v>
      </c>
      <c r="M2925" s="2" t="n">
        <f aca="false">_xlfn.DAYS(L2925, K2925)</f>
        <v>33</v>
      </c>
    </row>
    <row r="2926" customFormat="false" ht="119" hidden="false" customHeight="false" outlineLevel="0" collapsed="false">
      <c r="A2926" s="18" t="s">
        <v>782</v>
      </c>
      <c r="B2926" s="1" t="s">
        <v>6573</v>
      </c>
      <c r="D2926" s="50"/>
      <c r="E2926" s="2" t="s">
        <v>241</v>
      </c>
      <c r="G2926" s="18" t="s">
        <v>6574</v>
      </c>
      <c r="I2926" s="50"/>
      <c r="J2926" s="103" t="s">
        <v>6575</v>
      </c>
      <c r="K2926" s="50" t="n">
        <v>43648</v>
      </c>
      <c r="L2926" s="50" t="n">
        <v>43686</v>
      </c>
      <c r="M2926" s="2" t="n">
        <f aca="false">_xlfn.DAYS(L2926, K2926)</f>
        <v>38</v>
      </c>
      <c r="N2926" s="17"/>
    </row>
    <row r="2927" customFormat="false" ht="51" hidden="false" customHeight="false" outlineLevel="0" collapsed="false">
      <c r="A2927" s="1" t="s">
        <v>2514</v>
      </c>
      <c r="B2927" s="1" t="s">
        <v>573</v>
      </c>
      <c r="D2927" s="50"/>
      <c r="E2927" s="2" t="s">
        <v>241</v>
      </c>
      <c r="G2927" s="1" t="s">
        <v>6576</v>
      </c>
      <c r="I2927" s="50"/>
      <c r="J2927" s="58" t="s">
        <v>5239</v>
      </c>
      <c r="K2927" s="50" t="n">
        <v>43659</v>
      </c>
      <c r="L2927" s="50" t="n">
        <v>43686</v>
      </c>
      <c r="M2927" s="2" t="n">
        <f aca="false">_xlfn.DAYS(L2927, K2927)</f>
        <v>27</v>
      </c>
    </row>
    <row r="2928" customFormat="false" ht="34" hidden="false" customHeight="false" outlineLevel="0" collapsed="false">
      <c r="A2928" s="1" t="s">
        <v>3000</v>
      </c>
      <c r="B2928" s="1" t="s">
        <v>6577</v>
      </c>
      <c r="D2928" s="50"/>
      <c r="E2928" s="2" t="s">
        <v>241</v>
      </c>
      <c r="G2928" s="1" t="s">
        <v>6578</v>
      </c>
      <c r="I2928" s="51"/>
      <c r="J2928" s="52" t="s">
        <v>6579</v>
      </c>
      <c r="K2928" s="50" t="n">
        <v>43487</v>
      </c>
      <c r="L2928" s="50" t="n">
        <v>43686</v>
      </c>
      <c r="M2928" s="2" t="n">
        <f aca="false">_xlfn.DAYS(L2928, K2928)</f>
        <v>199</v>
      </c>
    </row>
    <row r="2929" customFormat="false" ht="17" hidden="false" customHeight="false" outlineLevel="0" collapsed="false">
      <c r="A2929" s="18" t="s">
        <v>6580</v>
      </c>
      <c r="B2929" s="1" t="s">
        <v>452</v>
      </c>
      <c r="D2929" s="50"/>
      <c r="E2929" s="2" t="s">
        <v>241</v>
      </c>
      <c r="G2929" s="18" t="s">
        <v>6581</v>
      </c>
      <c r="I2929" s="50"/>
      <c r="J2929" s="53" t="s">
        <v>6582</v>
      </c>
      <c r="K2929" s="50" t="n">
        <v>43657</v>
      </c>
      <c r="L2929" s="50" t="n">
        <v>43686</v>
      </c>
      <c r="M2929" s="2" t="n">
        <f aca="false">_xlfn.DAYS(L2929, K2929)</f>
        <v>29</v>
      </c>
      <c r="N2929" s="17"/>
    </row>
    <row r="2930" customFormat="false" ht="85" hidden="false" customHeight="false" outlineLevel="0" collapsed="false">
      <c r="A2930" s="1" t="s">
        <v>6583</v>
      </c>
      <c r="B2930" s="1" t="s">
        <v>6584</v>
      </c>
      <c r="D2930" s="50"/>
      <c r="E2930" s="2" t="s">
        <v>241</v>
      </c>
      <c r="G2930" s="1" t="s">
        <v>6585</v>
      </c>
      <c r="I2930" s="50"/>
      <c r="J2930" s="58" t="s">
        <v>6586</v>
      </c>
      <c r="K2930" s="50" t="n">
        <v>43676</v>
      </c>
      <c r="L2930" s="50" t="n">
        <v>43686</v>
      </c>
      <c r="M2930" s="2" t="n">
        <f aca="false">_xlfn.DAYS(L2930, K2930)</f>
        <v>10</v>
      </c>
    </row>
    <row r="2931" customFormat="false" ht="34" hidden="false" customHeight="false" outlineLevel="0" collapsed="false">
      <c r="A2931" s="1" t="s">
        <v>169</v>
      </c>
      <c r="B2931" s="1" t="s">
        <v>6587</v>
      </c>
      <c r="D2931" s="50"/>
      <c r="E2931" s="2" t="s">
        <v>241</v>
      </c>
      <c r="G2931" s="1" t="s">
        <v>6588</v>
      </c>
      <c r="I2931" s="50"/>
      <c r="J2931" s="58" t="s">
        <v>6589</v>
      </c>
      <c r="K2931" s="50" t="n">
        <v>43674</v>
      </c>
      <c r="L2931" s="50" t="n">
        <v>43686</v>
      </c>
      <c r="M2931" s="2" t="n">
        <f aca="false">_xlfn.DAYS(L2931, K2931)</f>
        <v>12</v>
      </c>
    </row>
    <row r="2932" customFormat="false" ht="51" hidden="false" customHeight="false" outlineLevel="0" collapsed="false">
      <c r="A2932" s="1" t="s">
        <v>6590</v>
      </c>
      <c r="B2932" s="1" t="s">
        <v>124</v>
      </c>
      <c r="D2932" s="50"/>
      <c r="E2932" s="2" t="s">
        <v>241</v>
      </c>
      <c r="G2932" s="1" t="s">
        <v>6591</v>
      </c>
      <c r="I2932" s="50"/>
      <c r="J2932" s="58" t="s">
        <v>6575</v>
      </c>
      <c r="K2932" s="50" t="n">
        <v>43669</v>
      </c>
      <c r="L2932" s="50" t="n">
        <v>43686</v>
      </c>
      <c r="M2932" s="2" t="n">
        <f aca="false">_xlfn.DAYS(L2932, K2932)</f>
        <v>17</v>
      </c>
    </row>
    <row r="2933" customFormat="false" ht="17" hidden="false" customHeight="false" outlineLevel="0" collapsed="false">
      <c r="A2933" s="1" t="s">
        <v>434</v>
      </c>
      <c r="B2933" s="1" t="s">
        <v>351</v>
      </c>
      <c r="D2933" s="50"/>
      <c r="E2933" s="2" t="s">
        <v>241</v>
      </c>
      <c r="G2933" s="1" t="s">
        <v>6592</v>
      </c>
      <c r="I2933" s="50"/>
      <c r="J2933" s="58" t="s">
        <v>5239</v>
      </c>
      <c r="K2933" s="50" t="n">
        <v>43511</v>
      </c>
      <c r="L2933" s="50" t="n">
        <v>43686</v>
      </c>
      <c r="M2933" s="2" t="n">
        <f aca="false">_xlfn.DAYS(L2933, K2933)</f>
        <v>175</v>
      </c>
    </row>
    <row r="2934" customFormat="false" ht="17" hidden="false" customHeight="false" outlineLevel="0" collapsed="false">
      <c r="A2934" s="1" t="s">
        <v>18</v>
      </c>
      <c r="B2934" s="1" t="s">
        <v>5945</v>
      </c>
      <c r="C2934" s="45"/>
      <c r="D2934" s="51"/>
      <c r="E2934" s="2" t="s">
        <v>6593</v>
      </c>
      <c r="G2934" s="18" t="s">
        <v>5502</v>
      </c>
      <c r="H2934" s="45"/>
      <c r="I2934" s="51"/>
      <c r="J2934" s="53"/>
      <c r="K2934" s="50" t="n">
        <v>43550</v>
      </c>
      <c r="L2934" s="50" t="n">
        <v>43704</v>
      </c>
      <c r="M2934" s="2" t="n">
        <f aca="false">_xlfn.DAYS(L2934, K2934)</f>
        <v>154</v>
      </c>
      <c r="N2934" s="17"/>
      <c r="O2934" s="18"/>
    </row>
    <row r="2935" customFormat="false" ht="17" hidden="false" customHeight="false" outlineLevel="0" collapsed="false">
      <c r="A2935" s="1" t="s">
        <v>251</v>
      </c>
      <c r="B2935" s="1" t="s">
        <v>6594</v>
      </c>
      <c r="D2935" s="51"/>
      <c r="E2935" s="2" t="s">
        <v>6593</v>
      </c>
      <c r="G2935" s="18" t="s">
        <v>6595</v>
      </c>
      <c r="H2935" s="45"/>
      <c r="I2935" s="51"/>
      <c r="J2935" s="53"/>
      <c r="K2935" s="50" t="n">
        <v>43667</v>
      </c>
      <c r="L2935" s="50" t="n">
        <v>43704</v>
      </c>
      <c r="N2935" s="17"/>
      <c r="O2935" s="18"/>
    </row>
    <row r="2936" customFormat="false" ht="17" hidden="false" customHeight="false" outlineLevel="0" collapsed="false">
      <c r="A2936" s="1" t="s">
        <v>648</v>
      </c>
      <c r="B2936" s="1" t="s">
        <v>443</v>
      </c>
      <c r="D2936" s="51"/>
      <c r="E2936" s="2" t="s">
        <v>6593</v>
      </c>
      <c r="G2936" s="18" t="s">
        <v>6596</v>
      </c>
      <c r="H2936" s="45"/>
      <c r="I2936" s="51"/>
      <c r="J2936" s="53"/>
      <c r="K2936" s="50" t="n">
        <v>43697</v>
      </c>
      <c r="L2936" s="50" t="n">
        <v>43704</v>
      </c>
      <c r="N2936" s="17"/>
      <c r="O2936" s="18"/>
    </row>
    <row r="2937" customFormat="false" ht="17" hidden="false" customHeight="false" outlineLevel="0" collapsed="false">
      <c r="A2937" s="1" t="s">
        <v>2794</v>
      </c>
      <c r="B2937" s="1" t="s">
        <v>907</v>
      </c>
      <c r="D2937" s="51"/>
      <c r="E2937" s="2" t="s">
        <v>6593</v>
      </c>
      <c r="G2937" s="18" t="s">
        <v>6597</v>
      </c>
      <c r="H2937" s="45"/>
      <c r="I2937" s="51"/>
      <c r="J2937" s="53"/>
      <c r="K2937" s="50" t="n">
        <v>43704</v>
      </c>
      <c r="L2937" s="50" t="n">
        <v>43704</v>
      </c>
      <c r="N2937" s="17"/>
      <c r="O2937" s="18"/>
    </row>
    <row r="2938" customFormat="false" ht="34" hidden="false" customHeight="false" outlineLevel="0" collapsed="false">
      <c r="A2938" s="44" t="s">
        <v>6598</v>
      </c>
      <c r="B2938" s="1" t="s">
        <v>4400</v>
      </c>
      <c r="D2938" s="51"/>
      <c r="E2938" s="2" t="s">
        <v>6593</v>
      </c>
      <c r="F2938" s="46"/>
      <c r="G2938" s="18" t="s">
        <v>6599</v>
      </c>
      <c r="H2938" s="45"/>
      <c r="I2938" s="51"/>
      <c r="J2938" s="57"/>
      <c r="K2938" s="51" t="n">
        <v>43643</v>
      </c>
      <c r="L2938" s="50" t="n">
        <v>43704</v>
      </c>
      <c r="N2938" s="17"/>
      <c r="O2938" s="18"/>
    </row>
    <row r="2939" customFormat="false" ht="17" hidden="false" customHeight="false" outlineLevel="0" collapsed="false">
      <c r="A2939" s="1" t="s">
        <v>6600</v>
      </c>
      <c r="B2939" s="1" t="s">
        <v>35</v>
      </c>
      <c r="D2939" s="51"/>
      <c r="E2939" s="2" t="s">
        <v>6593</v>
      </c>
      <c r="G2939" s="18" t="s">
        <v>6601</v>
      </c>
      <c r="H2939" s="45"/>
      <c r="I2939" s="51"/>
      <c r="J2939" s="53"/>
      <c r="K2939" s="50" t="n">
        <v>43704</v>
      </c>
      <c r="L2939" s="50" t="n">
        <v>43704</v>
      </c>
      <c r="N2939" s="17"/>
      <c r="O2939" s="18"/>
    </row>
    <row r="2940" customFormat="false" ht="17" hidden="false" customHeight="false" outlineLevel="0" collapsed="false">
      <c r="A2940" s="1" t="s">
        <v>6602</v>
      </c>
      <c r="B2940" s="1" t="s">
        <v>6603</v>
      </c>
      <c r="D2940" s="51"/>
      <c r="E2940" s="2" t="s">
        <v>6593</v>
      </c>
      <c r="G2940" s="18" t="s">
        <v>787</v>
      </c>
      <c r="H2940" s="45"/>
      <c r="I2940" s="51"/>
      <c r="J2940" s="53"/>
      <c r="K2940" s="50" t="n">
        <v>43524</v>
      </c>
      <c r="L2940" s="50" t="n">
        <v>43704</v>
      </c>
      <c r="N2940" s="17"/>
      <c r="O2940" s="18"/>
    </row>
    <row r="2941" customFormat="false" ht="17" hidden="false" customHeight="false" outlineLevel="0" collapsed="false">
      <c r="A2941" s="56" t="s">
        <v>2842</v>
      </c>
      <c r="B2941" s="1" t="s">
        <v>4760</v>
      </c>
      <c r="D2941" s="51"/>
      <c r="E2941" s="2" t="s">
        <v>6593</v>
      </c>
      <c r="F2941" s="46"/>
      <c r="G2941" s="18" t="s">
        <v>6604</v>
      </c>
      <c r="H2941" s="45"/>
      <c r="I2941" s="47"/>
      <c r="J2941" s="57"/>
      <c r="K2941" s="51" t="n">
        <v>43579</v>
      </c>
      <c r="L2941" s="50" t="n">
        <v>43704</v>
      </c>
      <c r="N2941" s="17"/>
      <c r="O2941" s="18"/>
    </row>
    <row r="2942" customFormat="false" ht="17" hidden="false" customHeight="false" outlineLevel="0" collapsed="false">
      <c r="A2942" s="44" t="s">
        <v>319</v>
      </c>
      <c r="B2942" s="1" t="s">
        <v>4043</v>
      </c>
      <c r="D2942" s="51"/>
      <c r="E2942" s="2" t="s">
        <v>6593</v>
      </c>
      <c r="F2942" s="46"/>
      <c r="G2942" s="18" t="s">
        <v>6605</v>
      </c>
      <c r="H2942" s="45"/>
      <c r="I2942" s="47"/>
      <c r="J2942" s="57"/>
      <c r="K2942" s="51" t="n">
        <v>43121</v>
      </c>
      <c r="L2942" s="50" t="n">
        <v>43704</v>
      </c>
      <c r="N2942" s="17"/>
      <c r="O2942" s="18"/>
    </row>
    <row r="2943" customFormat="false" ht="17" hidden="false" customHeight="false" outlineLevel="0" collapsed="false">
      <c r="A2943" s="1" t="s">
        <v>3657</v>
      </c>
      <c r="B2943" s="1" t="s">
        <v>89</v>
      </c>
      <c r="C2943" s="45"/>
      <c r="D2943" s="51"/>
      <c r="E2943" s="2" t="s">
        <v>6593</v>
      </c>
      <c r="G2943" s="18" t="s">
        <v>2706</v>
      </c>
      <c r="H2943" s="45"/>
      <c r="I2943" s="51"/>
      <c r="J2943" s="53"/>
      <c r="K2943" s="50" t="n">
        <v>43696</v>
      </c>
      <c r="L2943" s="50" t="n">
        <v>43704</v>
      </c>
      <c r="N2943" s="17"/>
      <c r="O2943" s="18"/>
    </row>
    <row r="2944" customFormat="false" ht="34" hidden="false" customHeight="false" outlineLevel="0" collapsed="false">
      <c r="A2944" s="1" t="s">
        <v>4294</v>
      </c>
      <c r="B2944" s="1" t="s">
        <v>6606</v>
      </c>
      <c r="D2944" s="51"/>
      <c r="E2944" s="2" t="s">
        <v>6593</v>
      </c>
      <c r="G2944" s="18" t="s">
        <v>6607</v>
      </c>
      <c r="H2944" s="45"/>
      <c r="I2944" s="51"/>
      <c r="J2944" s="53"/>
      <c r="K2944" s="50" t="n">
        <v>43524</v>
      </c>
      <c r="L2944" s="50" t="n">
        <v>43704</v>
      </c>
      <c r="M2944" s="2" t="n">
        <f aca="false">_xlfn.DAYS(L2944, K2944)</f>
        <v>180</v>
      </c>
      <c r="N2944" s="17"/>
      <c r="O2944" s="18"/>
    </row>
    <row r="2945" customFormat="false" ht="17" hidden="false" customHeight="false" outlineLevel="0" collapsed="false">
      <c r="A2945" s="1" t="s">
        <v>900</v>
      </c>
      <c r="B2945" s="1" t="s">
        <v>6608</v>
      </c>
      <c r="D2945" s="51"/>
      <c r="E2945" s="2" t="s">
        <v>6593</v>
      </c>
      <c r="G2945" s="18" t="s">
        <v>738</v>
      </c>
      <c r="H2945" s="45"/>
      <c r="I2945" s="51"/>
      <c r="J2945" s="53"/>
      <c r="K2945" s="50" t="n">
        <v>43530</v>
      </c>
      <c r="L2945" s="50" t="n">
        <v>43704</v>
      </c>
      <c r="M2945" s="2" t="n">
        <f aca="false">_xlfn.DAYS(L2945, K2945)</f>
        <v>174</v>
      </c>
      <c r="N2945" s="17"/>
      <c r="O2945" s="18"/>
    </row>
    <row r="2946" customFormat="false" ht="17" hidden="false" customHeight="false" outlineLevel="0" collapsed="false">
      <c r="A2946" s="1" t="s">
        <v>6609</v>
      </c>
      <c r="B2946" s="1" t="s">
        <v>6610</v>
      </c>
      <c r="C2946" s="45"/>
      <c r="D2946" s="51"/>
      <c r="E2946" s="2" t="s">
        <v>6593</v>
      </c>
      <c r="G2946" s="18" t="s">
        <v>523</v>
      </c>
      <c r="H2946" s="45"/>
      <c r="I2946" s="51"/>
      <c r="J2946" s="53"/>
      <c r="K2946" s="50" t="n">
        <v>43585</v>
      </c>
      <c r="L2946" s="50" t="n">
        <v>43704</v>
      </c>
      <c r="M2946" s="2" t="n">
        <f aca="false">_xlfn.DAYS(L2946, K2946)</f>
        <v>119</v>
      </c>
      <c r="N2946" s="17"/>
      <c r="O2946" s="18"/>
    </row>
    <row r="2947" customFormat="false" ht="17" hidden="false" customHeight="false" outlineLevel="0" collapsed="false">
      <c r="A2947" s="18" t="s">
        <v>6609</v>
      </c>
      <c r="B2947" s="1" t="s">
        <v>6611</v>
      </c>
      <c r="C2947" s="45"/>
      <c r="D2947" s="51"/>
      <c r="E2947" s="2" t="s">
        <v>6593</v>
      </c>
      <c r="G2947" s="18" t="s">
        <v>6612</v>
      </c>
      <c r="H2947" s="45"/>
      <c r="I2947" s="51"/>
      <c r="J2947" s="53"/>
      <c r="K2947" s="50" t="n">
        <v>43234</v>
      </c>
      <c r="L2947" s="50" t="n">
        <v>43704</v>
      </c>
      <c r="M2947" s="2" t="n">
        <f aca="false">_xlfn.DAYS(L2947, K2947)</f>
        <v>470</v>
      </c>
      <c r="N2947" s="17"/>
      <c r="O2947" s="18"/>
    </row>
    <row r="2948" customFormat="false" ht="17" hidden="false" customHeight="false" outlineLevel="0" collapsed="false">
      <c r="A2948" s="1" t="s">
        <v>6613</v>
      </c>
      <c r="B2948" s="1" t="s">
        <v>6614</v>
      </c>
      <c r="C2948" s="45"/>
      <c r="D2948" s="51"/>
      <c r="E2948" s="2" t="s">
        <v>6593</v>
      </c>
      <c r="G2948" s="18" t="s">
        <v>6615</v>
      </c>
      <c r="H2948" s="45"/>
      <c r="I2948" s="51"/>
      <c r="J2948" s="53"/>
      <c r="K2948" s="50" t="n">
        <v>43529</v>
      </c>
      <c r="L2948" s="50" t="n">
        <v>43704</v>
      </c>
      <c r="M2948" s="2" t="n">
        <f aca="false">_xlfn.DAYS(L2948, K2948)</f>
        <v>175</v>
      </c>
      <c r="N2948" s="17"/>
      <c r="O2948" s="18"/>
    </row>
    <row r="2949" customFormat="false" ht="51" hidden="false" customHeight="false" outlineLevel="0" collapsed="false">
      <c r="A2949" s="1" t="s">
        <v>1727</v>
      </c>
      <c r="B2949" s="1" t="s">
        <v>6616</v>
      </c>
      <c r="C2949" s="45"/>
      <c r="D2949" s="51"/>
      <c r="E2949" s="2" t="s">
        <v>6593</v>
      </c>
      <c r="G2949" s="18" t="s">
        <v>6617</v>
      </c>
      <c r="H2949" s="45"/>
      <c r="I2949" s="51"/>
      <c r="J2949" s="53"/>
      <c r="K2949" s="50" t="n">
        <v>43704</v>
      </c>
      <c r="L2949" s="50" t="n">
        <v>43704</v>
      </c>
      <c r="M2949" s="2" t="n">
        <f aca="false">_xlfn.DAYS(L2949, K2949)</f>
        <v>0</v>
      </c>
      <c r="N2949" s="17"/>
      <c r="O2949" s="18"/>
    </row>
    <row r="2950" customFormat="false" ht="17" hidden="false" customHeight="false" outlineLevel="0" collapsed="false">
      <c r="A2950" s="1" t="s">
        <v>344</v>
      </c>
      <c r="B2950" s="1" t="s">
        <v>6618</v>
      </c>
      <c r="C2950" s="45"/>
      <c r="D2950" s="51"/>
      <c r="E2950" s="2" t="s">
        <v>6593</v>
      </c>
      <c r="G2950" s="18" t="s">
        <v>6619</v>
      </c>
      <c r="H2950" s="45"/>
      <c r="I2950" s="51"/>
      <c r="J2950" s="53"/>
      <c r="K2950" s="50" t="n">
        <v>43663</v>
      </c>
      <c r="L2950" s="50" t="n">
        <v>43704</v>
      </c>
      <c r="M2950" s="2" t="n">
        <f aca="false">_xlfn.DAYS(L2950, K2950)</f>
        <v>41</v>
      </c>
      <c r="N2950" s="17"/>
      <c r="O2950" s="18"/>
    </row>
    <row r="2951" customFormat="false" ht="34" hidden="false" customHeight="false" outlineLevel="0" collapsed="false">
      <c r="A2951" s="1" t="s">
        <v>6620</v>
      </c>
      <c r="B2951" s="1" t="s">
        <v>6621</v>
      </c>
      <c r="C2951" s="45"/>
      <c r="D2951" s="51"/>
      <c r="E2951" s="2" t="s">
        <v>6593</v>
      </c>
      <c r="G2951" s="18" t="s">
        <v>6622</v>
      </c>
      <c r="H2951" s="45"/>
      <c r="I2951" s="51"/>
      <c r="J2951" s="53"/>
      <c r="K2951" s="50" t="n">
        <v>43643</v>
      </c>
      <c r="L2951" s="50" t="n">
        <v>43704</v>
      </c>
      <c r="M2951" s="2" t="n">
        <f aca="false">_xlfn.DAYS(L2951, K2951)</f>
        <v>61</v>
      </c>
      <c r="N2951" s="17"/>
      <c r="O2951" s="18"/>
    </row>
    <row r="2952" customFormat="false" ht="17" hidden="false" customHeight="false" outlineLevel="0" collapsed="false">
      <c r="A2952" s="1" t="s">
        <v>6623</v>
      </c>
      <c r="B2952" s="1" t="s">
        <v>463</v>
      </c>
      <c r="C2952" s="45"/>
      <c r="D2952" s="51"/>
      <c r="E2952" s="2" t="s">
        <v>6593</v>
      </c>
      <c r="G2952" s="18" t="s">
        <v>5999</v>
      </c>
      <c r="H2952" s="45"/>
      <c r="I2952" s="51"/>
      <c r="J2952" s="53"/>
      <c r="K2952" s="50" t="n">
        <v>43673</v>
      </c>
      <c r="L2952" s="50" t="n">
        <v>43704</v>
      </c>
      <c r="M2952" s="2" t="n">
        <f aca="false">_xlfn.DAYS(L2952, K2952)</f>
        <v>31</v>
      </c>
      <c r="N2952" s="17"/>
      <c r="O2952" s="18"/>
    </row>
    <row r="2953" customFormat="false" ht="17" hidden="false" customHeight="false" outlineLevel="0" collapsed="false">
      <c r="A2953" s="1" t="s">
        <v>6624</v>
      </c>
      <c r="B2953" s="1" t="s">
        <v>6625</v>
      </c>
      <c r="D2953" s="51"/>
      <c r="E2953" s="2" t="s">
        <v>6593</v>
      </c>
      <c r="G2953" s="18" t="s">
        <v>6626</v>
      </c>
      <c r="H2953" s="45"/>
      <c r="I2953" s="51"/>
      <c r="J2953" s="53"/>
      <c r="K2953" s="50" t="n">
        <v>43629</v>
      </c>
      <c r="L2953" s="50" t="n">
        <v>43704</v>
      </c>
      <c r="M2953" s="2" t="n">
        <f aca="false">_xlfn.DAYS(L2953, K2953)</f>
        <v>75</v>
      </c>
      <c r="N2953" s="17"/>
      <c r="O2953" s="18"/>
    </row>
    <row r="2954" customFormat="false" ht="17" hidden="false" customHeight="false" outlineLevel="0" collapsed="false">
      <c r="A2954" s="1" t="s">
        <v>4919</v>
      </c>
      <c r="B2954" s="1" t="s">
        <v>258</v>
      </c>
      <c r="C2954" s="45"/>
      <c r="D2954" s="51"/>
      <c r="E2954" s="2" t="s">
        <v>6593</v>
      </c>
      <c r="G2954" s="18" t="s">
        <v>5162</v>
      </c>
      <c r="H2954" s="45"/>
      <c r="I2954" s="51"/>
      <c r="J2954" s="53"/>
      <c r="K2954" s="50" t="n">
        <v>43486</v>
      </c>
      <c r="L2954" s="50" t="n">
        <v>43704</v>
      </c>
      <c r="M2954" s="2" t="n">
        <f aca="false">_xlfn.DAYS(L2954, K2954)</f>
        <v>218</v>
      </c>
      <c r="N2954" s="17"/>
      <c r="O2954" s="18"/>
    </row>
    <row r="2955" customFormat="false" ht="17" hidden="false" customHeight="false" outlineLevel="0" collapsed="false">
      <c r="A2955" s="1" t="s">
        <v>6627</v>
      </c>
      <c r="B2955" s="1" t="s">
        <v>6628</v>
      </c>
      <c r="C2955" s="45" t="s">
        <v>36</v>
      </c>
      <c r="D2955" s="51"/>
      <c r="E2955" s="2" t="s">
        <v>6593</v>
      </c>
      <c r="G2955" s="18" t="s">
        <v>5105</v>
      </c>
      <c r="H2955" s="45"/>
      <c r="I2955" s="51"/>
      <c r="J2955" s="53"/>
      <c r="K2955" s="50" t="n">
        <v>43476</v>
      </c>
      <c r="L2955" s="50" t="n">
        <v>43704</v>
      </c>
      <c r="M2955" s="2" t="n">
        <f aca="false">_xlfn.DAYS(L2955, K2955)</f>
        <v>228</v>
      </c>
      <c r="N2955" s="17"/>
      <c r="O2955" s="18"/>
    </row>
    <row r="2956" customFormat="false" ht="34" hidden="false" customHeight="false" outlineLevel="0" collapsed="false">
      <c r="A2956" s="148" t="s">
        <v>4934</v>
      </c>
      <c r="B2956" s="1" t="s">
        <v>5588</v>
      </c>
      <c r="D2956" s="51"/>
      <c r="E2956" s="2" t="s">
        <v>6593</v>
      </c>
      <c r="F2956" s="46"/>
      <c r="G2956" s="18" t="s">
        <v>6629</v>
      </c>
      <c r="H2956" s="45"/>
      <c r="I2956" s="47"/>
      <c r="J2956" s="57"/>
      <c r="K2956" s="51" t="n">
        <v>42734</v>
      </c>
      <c r="L2956" s="50" t="n">
        <v>43704</v>
      </c>
      <c r="M2956" s="2" t="n">
        <f aca="false">_xlfn.DAYS(L2956, K2956)</f>
        <v>970</v>
      </c>
      <c r="N2956" s="17"/>
      <c r="O2956" s="18"/>
    </row>
    <row r="2957" customFormat="false" ht="17" hidden="false" customHeight="false" outlineLevel="0" collapsed="false">
      <c r="A2957" s="1" t="s">
        <v>6630</v>
      </c>
      <c r="B2957" s="1" t="s">
        <v>813</v>
      </c>
      <c r="D2957" s="51"/>
      <c r="E2957" s="2" t="s">
        <v>6593</v>
      </c>
      <c r="G2957" s="18" t="s">
        <v>6631</v>
      </c>
      <c r="H2957" s="45"/>
      <c r="I2957" s="51"/>
      <c r="J2957" s="53"/>
      <c r="K2957" s="50" t="n">
        <v>43586</v>
      </c>
      <c r="L2957" s="50" t="n">
        <v>43704</v>
      </c>
      <c r="M2957" s="2" t="n">
        <f aca="false">_xlfn.DAYS(L2957, K2957)</f>
        <v>118</v>
      </c>
      <c r="N2957" s="17"/>
      <c r="O2957" s="18"/>
    </row>
    <row r="2958" customFormat="false" ht="17" hidden="false" customHeight="false" outlineLevel="0" collapsed="false">
      <c r="A2958" s="1" t="s">
        <v>6632</v>
      </c>
      <c r="B2958" s="1" t="s">
        <v>6633</v>
      </c>
      <c r="C2958" s="45"/>
      <c r="D2958" s="51"/>
      <c r="E2958" s="2" t="s">
        <v>6593</v>
      </c>
      <c r="G2958" s="18" t="s">
        <v>738</v>
      </c>
      <c r="H2958" s="45"/>
      <c r="I2958" s="51"/>
      <c r="J2958" s="53"/>
      <c r="K2958" s="50" t="n">
        <v>43631</v>
      </c>
      <c r="L2958" s="50" t="n">
        <v>43704</v>
      </c>
      <c r="M2958" s="2" t="n">
        <f aca="false">_xlfn.DAYS(L2958, K2958)</f>
        <v>73</v>
      </c>
      <c r="N2958" s="17"/>
      <c r="O2958" s="18"/>
    </row>
    <row r="2959" customFormat="false" ht="17" hidden="false" customHeight="false" outlineLevel="0" collapsed="false">
      <c r="A2959" s="1" t="s">
        <v>634</v>
      </c>
      <c r="B2959" s="1" t="s">
        <v>6634</v>
      </c>
      <c r="D2959" s="51"/>
      <c r="E2959" s="2" t="s">
        <v>6593</v>
      </c>
      <c r="G2959" s="18" t="s">
        <v>5999</v>
      </c>
      <c r="H2959" s="45"/>
      <c r="I2959" s="51"/>
      <c r="J2959" s="53"/>
      <c r="K2959" s="50" t="n">
        <v>43639</v>
      </c>
      <c r="L2959" s="50" t="n">
        <v>43704</v>
      </c>
      <c r="M2959" s="2" t="n">
        <f aca="false">_xlfn.DAYS(L2959, K2959)</f>
        <v>65</v>
      </c>
      <c r="N2959" s="17"/>
      <c r="O2959" s="18"/>
    </row>
    <row r="2960" customFormat="false" ht="34" hidden="false" customHeight="false" outlineLevel="0" collapsed="false">
      <c r="A2960" s="1" t="s">
        <v>6635</v>
      </c>
      <c r="B2960" s="1" t="s">
        <v>6636</v>
      </c>
      <c r="D2960" s="51"/>
      <c r="E2960" s="2" t="s">
        <v>6593</v>
      </c>
      <c r="G2960" s="18" t="s">
        <v>6637</v>
      </c>
      <c r="H2960" s="45"/>
      <c r="I2960" s="51"/>
      <c r="J2960" s="53"/>
      <c r="K2960" s="50" t="n">
        <v>43566</v>
      </c>
      <c r="L2960" s="50" t="n">
        <v>43704</v>
      </c>
      <c r="M2960" s="2" t="n">
        <f aca="false">_xlfn.DAYS(L2960, K2960)</f>
        <v>138</v>
      </c>
      <c r="N2960" s="17"/>
      <c r="O2960" s="18"/>
    </row>
    <row r="2961" customFormat="false" ht="17" hidden="false" customHeight="false" outlineLevel="0" collapsed="false">
      <c r="A2961" s="1" t="s">
        <v>6638</v>
      </c>
      <c r="B2961" s="1" t="s">
        <v>6639</v>
      </c>
      <c r="D2961" s="51"/>
      <c r="E2961" s="2" t="s">
        <v>6593</v>
      </c>
      <c r="G2961" s="18" t="s">
        <v>6640</v>
      </c>
      <c r="H2961" s="45"/>
      <c r="I2961" s="51"/>
      <c r="J2961" s="53"/>
      <c r="K2961" s="50" t="n">
        <v>43525</v>
      </c>
      <c r="L2961" s="50" t="n">
        <v>43704</v>
      </c>
      <c r="M2961" s="2" t="n">
        <f aca="false">_xlfn.DAYS(L2961, K2961)</f>
        <v>179</v>
      </c>
      <c r="N2961" s="17"/>
      <c r="O2961" s="18"/>
    </row>
    <row r="2962" customFormat="false" ht="17" hidden="false" customHeight="false" outlineLevel="0" collapsed="false">
      <c r="A2962" s="1" t="s">
        <v>1082</v>
      </c>
      <c r="B2962" s="1" t="s">
        <v>2772</v>
      </c>
      <c r="C2962" s="45"/>
      <c r="D2962" s="51"/>
      <c r="E2962" s="2" t="s">
        <v>6593</v>
      </c>
      <c r="G2962" s="18" t="s">
        <v>5214</v>
      </c>
      <c r="H2962" s="45"/>
      <c r="I2962" s="51"/>
      <c r="J2962" s="53"/>
      <c r="K2962" s="50" t="n">
        <v>43602</v>
      </c>
      <c r="L2962" s="50" t="n">
        <v>43704</v>
      </c>
      <c r="M2962" s="2" t="n">
        <f aca="false">_xlfn.DAYS(L2962, K2962)</f>
        <v>102</v>
      </c>
      <c r="N2962" s="17"/>
      <c r="O2962" s="18"/>
    </row>
    <row r="2963" customFormat="false" ht="17" hidden="false" customHeight="false" outlineLevel="0" collapsed="false">
      <c r="A2963" s="1" t="s">
        <v>6641</v>
      </c>
      <c r="B2963" s="1" t="s">
        <v>6642</v>
      </c>
      <c r="D2963" s="51"/>
      <c r="E2963" s="2" t="s">
        <v>6593</v>
      </c>
      <c r="G2963" s="18" t="s">
        <v>766</v>
      </c>
      <c r="H2963" s="45"/>
      <c r="I2963" s="51"/>
      <c r="J2963" s="53"/>
      <c r="K2963" s="50" t="n">
        <v>43629</v>
      </c>
      <c r="L2963" s="50" t="n">
        <v>43704</v>
      </c>
      <c r="M2963" s="2" t="n">
        <f aca="false">_xlfn.DAYS(L2963, K2963)</f>
        <v>75</v>
      </c>
      <c r="N2963" s="17"/>
      <c r="O2963" s="18"/>
    </row>
    <row r="2964" customFormat="false" ht="17" hidden="false" customHeight="false" outlineLevel="0" collapsed="false">
      <c r="A2964" s="1" t="s">
        <v>2100</v>
      </c>
      <c r="B2964" s="1" t="s">
        <v>6643</v>
      </c>
      <c r="D2964" s="51"/>
      <c r="E2964" s="2" t="s">
        <v>6593</v>
      </c>
      <c r="G2964" s="18" t="s">
        <v>481</v>
      </c>
      <c r="H2964" s="45"/>
      <c r="I2964" s="51"/>
      <c r="J2964" s="53"/>
      <c r="K2964" s="50" t="n">
        <v>43128</v>
      </c>
      <c r="L2964" s="50" t="n">
        <v>43704</v>
      </c>
      <c r="M2964" s="2" t="n">
        <f aca="false">_xlfn.DAYS(L2964, K2964)</f>
        <v>576</v>
      </c>
      <c r="N2964" s="17"/>
      <c r="O2964" s="18"/>
    </row>
    <row r="2965" customFormat="false" ht="17" hidden="false" customHeight="false" outlineLevel="0" collapsed="false">
      <c r="A2965" s="1" t="s">
        <v>2100</v>
      </c>
      <c r="B2965" s="1" t="s">
        <v>3434</v>
      </c>
      <c r="D2965" s="51"/>
      <c r="E2965" s="2" t="s">
        <v>6593</v>
      </c>
      <c r="G2965" s="18" t="s">
        <v>6644</v>
      </c>
      <c r="H2965" s="45"/>
      <c r="I2965" s="51"/>
      <c r="J2965" s="53"/>
      <c r="K2965" s="50" t="n">
        <v>43643</v>
      </c>
      <c r="L2965" s="50" t="n">
        <v>43704</v>
      </c>
      <c r="M2965" s="2" t="n">
        <f aca="false">_xlfn.DAYS(L2965, K2965)</f>
        <v>61</v>
      </c>
      <c r="N2965" s="17"/>
      <c r="O2965" s="18"/>
    </row>
    <row r="2966" customFormat="false" ht="17" hidden="false" customHeight="false" outlineLevel="0" collapsed="false">
      <c r="A2966" s="56" t="s">
        <v>6645</v>
      </c>
      <c r="B2966" s="1" t="s">
        <v>6646</v>
      </c>
      <c r="D2966" s="51"/>
      <c r="E2966" s="2" t="s">
        <v>6593</v>
      </c>
      <c r="F2966" s="46"/>
      <c r="G2966" s="18" t="s">
        <v>5999</v>
      </c>
      <c r="H2966" s="45"/>
      <c r="I2966" s="47"/>
      <c r="J2966" s="57"/>
      <c r="K2966" s="51" t="n">
        <v>43489</v>
      </c>
      <c r="L2966" s="50" t="n">
        <v>43704</v>
      </c>
      <c r="M2966" s="2" t="n">
        <f aca="false">_xlfn.DAYS(L2966, K2966)</f>
        <v>215</v>
      </c>
      <c r="N2966" s="17"/>
      <c r="O2966" s="18"/>
    </row>
    <row r="2967" customFormat="false" ht="17" hidden="false" customHeight="false" outlineLevel="0" collapsed="false">
      <c r="A2967" s="1" t="s">
        <v>469</v>
      </c>
      <c r="B2967" s="1" t="s">
        <v>83</v>
      </c>
      <c r="C2967" s="45"/>
      <c r="D2967" s="51"/>
      <c r="E2967" s="2" t="s">
        <v>6593</v>
      </c>
      <c r="G2967" s="18" t="s">
        <v>5502</v>
      </c>
      <c r="H2967" s="45"/>
      <c r="I2967" s="51"/>
      <c r="J2967" s="53"/>
      <c r="K2967" s="50" t="n">
        <v>43659</v>
      </c>
      <c r="L2967" s="50" t="n">
        <v>43704</v>
      </c>
      <c r="M2967" s="2" t="n">
        <f aca="false">_xlfn.DAYS(L2967, K2967)</f>
        <v>45</v>
      </c>
      <c r="N2967" s="17"/>
      <c r="O2967" s="18"/>
    </row>
    <row r="2968" customFormat="false" ht="17" hidden="false" customHeight="false" outlineLevel="0" collapsed="false">
      <c r="A2968" s="1" t="s">
        <v>2513</v>
      </c>
      <c r="B2968" s="1" t="s">
        <v>4769</v>
      </c>
      <c r="D2968" s="51"/>
      <c r="E2968" s="2" t="s">
        <v>6593</v>
      </c>
      <c r="G2968" s="18" t="s">
        <v>6647</v>
      </c>
      <c r="H2968" s="45"/>
      <c r="I2968" s="51"/>
      <c r="J2968" s="53"/>
      <c r="K2968" s="50" t="n">
        <v>43476</v>
      </c>
      <c r="L2968" s="50" t="n">
        <v>43704</v>
      </c>
      <c r="M2968" s="2" t="n">
        <f aca="false">_xlfn.DAYS(L2968, K2968)</f>
        <v>228</v>
      </c>
      <c r="N2968" s="17"/>
      <c r="O2968" s="18"/>
    </row>
    <row r="2969" customFormat="false" ht="17" hidden="false" customHeight="false" outlineLevel="0" collapsed="false">
      <c r="A2969" s="1" t="s">
        <v>3106</v>
      </c>
      <c r="B2969" s="1" t="s">
        <v>351</v>
      </c>
      <c r="C2969" s="45"/>
      <c r="D2969" s="51"/>
      <c r="E2969" s="2" t="s">
        <v>6593</v>
      </c>
      <c r="G2969" s="18" t="s">
        <v>1366</v>
      </c>
      <c r="H2969" s="45"/>
      <c r="I2969" s="51"/>
      <c r="J2969" s="53"/>
      <c r="K2969" s="50" t="n">
        <v>43628</v>
      </c>
      <c r="L2969" s="50" t="n">
        <v>43704</v>
      </c>
      <c r="M2969" s="2" t="n">
        <f aca="false">_xlfn.DAYS(L2969, K2969)</f>
        <v>76</v>
      </c>
      <c r="N2969" s="17"/>
      <c r="O2969" s="18"/>
    </row>
    <row r="2970" customFormat="false" ht="17" hidden="false" customHeight="false" outlineLevel="0" collapsed="false">
      <c r="A2970" s="1" t="s">
        <v>643</v>
      </c>
      <c r="B2970" s="1" t="s">
        <v>1068</v>
      </c>
      <c r="C2970" s="45"/>
      <c r="D2970" s="51"/>
      <c r="E2970" s="2" t="s">
        <v>6593</v>
      </c>
      <c r="G2970" s="18" t="s">
        <v>6648</v>
      </c>
      <c r="H2970" s="45"/>
      <c r="I2970" s="51"/>
      <c r="J2970" s="53"/>
      <c r="K2970" s="50" t="n">
        <v>43703</v>
      </c>
      <c r="L2970" s="50" t="n">
        <v>43704</v>
      </c>
      <c r="M2970" s="2" t="n">
        <f aca="false">_xlfn.DAYS(L2970, K2970)</f>
        <v>1</v>
      </c>
      <c r="N2970" s="17"/>
      <c r="O2970" s="18"/>
    </row>
    <row r="2971" customFormat="false" ht="68" hidden="false" customHeight="false" outlineLevel="0" collapsed="false">
      <c r="A2971" s="64" t="s">
        <v>18</v>
      </c>
      <c r="B2971" s="65" t="s">
        <v>2602</v>
      </c>
      <c r="C2971" s="66"/>
      <c r="D2971" s="66"/>
      <c r="E2971" s="66" t="s">
        <v>125</v>
      </c>
      <c r="F2971" s="66" t="s">
        <v>6649</v>
      </c>
      <c r="G2971" s="64" t="s">
        <v>6650</v>
      </c>
      <c r="H2971" s="137"/>
      <c r="I2971" s="64"/>
      <c r="J2971" s="68" t="s">
        <v>6651</v>
      </c>
      <c r="K2971" s="67" t="n">
        <v>43676</v>
      </c>
      <c r="L2971" s="11" t="n">
        <v>43781</v>
      </c>
      <c r="M2971" s="2" t="n">
        <f aca="false">_xlfn.DAYS(L2971, K2971)</f>
        <v>105</v>
      </c>
      <c r="N2971" s="9" t="s">
        <v>6652</v>
      </c>
      <c r="O2971" s="13" t="s">
        <v>6653</v>
      </c>
    </row>
    <row r="2972" customFormat="false" ht="51" hidden="false" customHeight="false" outlineLevel="0" collapsed="false">
      <c r="A2972" s="72" t="s">
        <v>222</v>
      </c>
      <c r="B2972" s="65" t="s">
        <v>3212</v>
      </c>
      <c r="C2972" s="66"/>
      <c r="D2972" s="66"/>
      <c r="E2972" s="66" t="s">
        <v>125</v>
      </c>
      <c r="F2972" s="66" t="s">
        <v>6649</v>
      </c>
      <c r="G2972" s="110" t="s">
        <v>6654</v>
      </c>
      <c r="H2972" s="137"/>
      <c r="I2972" s="64"/>
      <c r="J2972" s="120" t="n">
        <v>30000</v>
      </c>
      <c r="K2972" s="67" t="n">
        <v>43166</v>
      </c>
      <c r="L2972" s="11" t="n">
        <v>43781</v>
      </c>
      <c r="M2972" s="2" t="n">
        <f aca="false">_xlfn.DAYS(L2972, K2972)</f>
        <v>615</v>
      </c>
      <c r="N2972" s="22" t="s">
        <v>6655</v>
      </c>
      <c r="O2972" s="13" t="s">
        <v>6656</v>
      </c>
    </row>
    <row r="2973" customFormat="false" ht="34" hidden="false" customHeight="false" outlineLevel="0" collapsed="false">
      <c r="A2973" s="13" t="s">
        <v>650</v>
      </c>
      <c r="B2973" s="13" t="s">
        <v>6657</v>
      </c>
      <c r="C2973" s="10"/>
      <c r="D2973" s="10"/>
      <c r="E2973" s="10" t="s">
        <v>125</v>
      </c>
      <c r="F2973" s="10" t="s">
        <v>6649</v>
      </c>
      <c r="G2973" s="13" t="s">
        <v>541</v>
      </c>
      <c r="H2973" s="138"/>
      <c r="I2973" s="13"/>
      <c r="J2973" s="40" t="n">
        <v>100000</v>
      </c>
      <c r="K2973" s="11" t="n">
        <v>43578</v>
      </c>
      <c r="L2973" s="11" t="n">
        <v>43781</v>
      </c>
      <c r="M2973" s="2" t="n">
        <f aca="false">_xlfn.DAYS(L2973, K2973)</f>
        <v>203</v>
      </c>
      <c r="N2973" s="9" t="s">
        <v>6658</v>
      </c>
      <c r="O2973" s="13" t="s">
        <v>6659</v>
      </c>
    </row>
    <row r="2974" customFormat="false" ht="68" hidden="false" customHeight="false" outlineLevel="0" collapsed="false">
      <c r="A2974" s="64" t="s">
        <v>2241</v>
      </c>
      <c r="B2974" s="64" t="s">
        <v>49</v>
      </c>
      <c r="C2974" s="66"/>
      <c r="D2974" s="66"/>
      <c r="E2974" s="66" t="s">
        <v>125</v>
      </c>
      <c r="F2974" s="66" t="s">
        <v>6649</v>
      </c>
      <c r="G2974" s="64" t="s">
        <v>6660</v>
      </c>
      <c r="H2974" s="137"/>
      <c r="I2974" s="64"/>
      <c r="J2974" s="10" t="s">
        <v>6661</v>
      </c>
      <c r="K2974" s="67" t="n">
        <v>43171</v>
      </c>
      <c r="L2974" s="11" t="n">
        <v>43781</v>
      </c>
      <c r="M2974" s="2" t="n">
        <f aca="false">_xlfn.DAYS(L2974, K2974)</f>
        <v>610</v>
      </c>
      <c r="N2974" s="9" t="s">
        <v>6662</v>
      </c>
      <c r="O2974" s="13" t="s">
        <v>6663</v>
      </c>
    </row>
    <row r="2975" customFormat="false" ht="51" hidden="false" customHeight="false" outlineLevel="0" collapsed="false">
      <c r="A2975" s="64" t="s">
        <v>851</v>
      </c>
      <c r="B2975" s="64" t="s">
        <v>6664</v>
      </c>
      <c r="C2975" s="66"/>
      <c r="D2975" s="66"/>
      <c r="E2975" s="66" t="s">
        <v>125</v>
      </c>
      <c r="F2975" s="66" t="s">
        <v>6649</v>
      </c>
      <c r="G2975" s="64" t="s">
        <v>6665</v>
      </c>
      <c r="H2975" s="137"/>
      <c r="I2975" s="64"/>
      <c r="J2975" s="66" t="s">
        <v>6666</v>
      </c>
      <c r="K2975" s="67" t="n">
        <v>43448</v>
      </c>
      <c r="L2975" s="11" t="n">
        <v>43781</v>
      </c>
      <c r="M2975" s="2" t="n">
        <f aca="false">_xlfn.DAYS(L2975, K2975)</f>
        <v>333</v>
      </c>
      <c r="N2975" s="9" t="s">
        <v>6667</v>
      </c>
      <c r="O2975" s="13" t="s">
        <v>6668</v>
      </c>
    </row>
    <row r="2976" customFormat="false" ht="34" hidden="false" customHeight="false" outlineLevel="0" collapsed="false">
      <c r="A2976" s="64" t="s">
        <v>3317</v>
      </c>
      <c r="B2976" s="64" t="s">
        <v>5569</v>
      </c>
      <c r="C2976" s="66"/>
      <c r="D2976" s="66"/>
      <c r="E2976" s="66" t="s">
        <v>125</v>
      </c>
      <c r="F2976" s="66" t="s">
        <v>6649</v>
      </c>
      <c r="G2976" s="64" t="s">
        <v>6669</v>
      </c>
      <c r="H2976" s="137"/>
      <c r="I2976" s="64"/>
      <c r="J2976" s="133" t="n">
        <v>1000000</v>
      </c>
      <c r="K2976" s="67" t="n">
        <v>43185</v>
      </c>
      <c r="L2976" s="11" t="n">
        <v>43781</v>
      </c>
      <c r="M2976" s="2" t="n">
        <f aca="false">_xlfn.DAYS(L2976, K2976)</f>
        <v>596</v>
      </c>
      <c r="N2976" s="9" t="s">
        <v>6670</v>
      </c>
      <c r="O2976" s="13" t="s">
        <v>6671</v>
      </c>
    </row>
    <row r="2977" customFormat="false" ht="34" hidden="false" customHeight="false" outlineLevel="0" collapsed="false">
      <c r="A2977" s="13" t="s">
        <v>6672</v>
      </c>
      <c r="B2977" s="13" t="s">
        <v>6673</v>
      </c>
      <c r="C2977" s="10"/>
      <c r="D2977" s="11"/>
      <c r="E2977" s="10" t="s">
        <v>125</v>
      </c>
      <c r="F2977" s="10" t="s">
        <v>6649</v>
      </c>
      <c r="G2977" s="13" t="s">
        <v>1481</v>
      </c>
      <c r="H2977" s="138"/>
      <c r="I2977" s="13"/>
      <c r="J2977" s="19" t="s">
        <v>6661</v>
      </c>
      <c r="K2977" s="11" t="n">
        <v>43042</v>
      </c>
      <c r="L2977" s="11" t="n">
        <v>43781</v>
      </c>
      <c r="M2977" s="2" t="n">
        <f aca="false">_xlfn.DAYS(L2977, K2977)</f>
        <v>739</v>
      </c>
      <c r="N2977" s="9" t="s">
        <v>6674</v>
      </c>
      <c r="O2977" s="13" t="s">
        <v>6675</v>
      </c>
    </row>
    <row r="2978" customFormat="false" ht="85" hidden="false" customHeight="false" outlineLevel="0" collapsed="false">
      <c r="A2978" s="64" t="s">
        <v>6676</v>
      </c>
      <c r="B2978" s="64" t="s">
        <v>6677</v>
      </c>
      <c r="C2978" s="66"/>
      <c r="D2978" s="66"/>
      <c r="E2978" s="66" t="s">
        <v>125</v>
      </c>
      <c r="F2978" s="66" t="s">
        <v>6649</v>
      </c>
      <c r="G2978" s="64" t="s">
        <v>6678</v>
      </c>
      <c r="H2978" s="137"/>
      <c r="I2978" s="64"/>
      <c r="J2978" s="68" t="s">
        <v>6679</v>
      </c>
      <c r="K2978" s="67" t="n">
        <v>43525</v>
      </c>
      <c r="L2978" s="11" t="n">
        <v>43781</v>
      </c>
      <c r="M2978" s="2" t="n">
        <f aca="false">_xlfn.DAYS(L2978, K2978)</f>
        <v>256</v>
      </c>
      <c r="N2978" s="9" t="s">
        <v>6680</v>
      </c>
      <c r="O2978" s="13" t="s">
        <v>6681</v>
      </c>
    </row>
    <row r="2979" customFormat="false" ht="68" hidden="false" customHeight="false" outlineLevel="0" collapsed="false">
      <c r="A2979" s="64" t="s">
        <v>3335</v>
      </c>
      <c r="B2979" s="65" t="s">
        <v>143</v>
      </c>
      <c r="C2979" s="66"/>
      <c r="D2979" s="66"/>
      <c r="E2979" s="66" t="s">
        <v>125</v>
      </c>
      <c r="F2979" s="66" t="s">
        <v>6649</v>
      </c>
      <c r="G2979" s="64" t="s">
        <v>6682</v>
      </c>
      <c r="H2979" s="137"/>
      <c r="I2979" s="64"/>
      <c r="J2979" s="68" t="s">
        <v>6683</v>
      </c>
      <c r="K2979" s="11" t="n">
        <v>43544</v>
      </c>
      <c r="L2979" s="11" t="n">
        <v>43781</v>
      </c>
      <c r="M2979" s="2" t="n">
        <f aca="false">_xlfn.DAYS(L2979, K2979)</f>
        <v>237</v>
      </c>
      <c r="N2979" s="9" t="s">
        <v>6684</v>
      </c>
      <c r="O2979" s="13" t="s">
        <v>6685</v>
      </c>
    </row>
    <row r="2980" customFormat="false" ht="102" hidden="false" customHeight="false" outlineLevel="0" collapsed="false">
      <c r="A2980" s="64" t="s">
        <v>872</v>
      </c>
      <c r="B2980" s="65" t="s">
        <v>6686</v>
      </c>
      <c r="C2980" s="66"/>
      <c r="D2980" s="66"/>
      <c r="E2980" s="66" t="s">
        <v>125</v>
      </c>
      <c r="F2980" s="66" t="s">
        <v>6649</v>
      </c>
      <c r="G2980" s="64" t="s">
        <v>6687</v>
      </c>
      <c r="H2980" s="137"/>
      <c r="I2980" s="64"/>
      <c r="J2980" s="68" t="s">
        <v>6688</v>
      </c>
      <c r="K2980" s="67" t="n">
        <v>43404</v>
      </c>
      <c r="L2980" s="11" t="n">
        <v>43781</v>
      </c>
      <c r="M2980" s="2" t="n">
        <f aca="false">_xlfn.DAYS(L2980, K2980)</f>
        <v>377</v>
      </c>
      <c r="N2980" s="9" t="s">
        <v>6689</v>
      </c>
      <c r="O2980" s="13" t="s">
        <v>6690</v>
      </c>
    </row>
    <row r="2981" customFormat="false" ht="51" hidden="false" customHeight="false" outlineLevel="0" collapsed="false">
      <c r="A2981" s="64" t="s">
        <v>6691</v>
      </c>
      <c r="B2981" s="65" t="s">
        <v>263</v>
      </c>
      <c r="C2981" s="66"/>
      <c r="D2981" s="66"/>
      <c r="E2981" s="66" t="s">
        <v>125</v>
      </c>
      <c r="F2981" s="66" t="s">
        <v>6649</v>
      </c>
      <c r="G2981" s="64" t="s">
        <v>6692</v>
      </c>
      <c r="H2981" s="137"/>
      <c r="I2981" s="64"/>
      <c r="J2981" s="68" t="n">
        <v>50000</v>
      </c>
      <c r="K2981" s="67" t="n">
        <v>43207</v>
      </c>
      <c r="L2981" s="11" t="n">
        <v>43781</v>
      </c>
      <c r="M2981" s="2" t="n">
        <f aca="false">_xlfn.DAYS(L2981, K2981)</f>
        <v>574</v>
      </c>
      <c r="N2981" s="9" t="s">
        <v>6693</v>
      </c>
      <c r="O2981" s="13" t="s">
        <v>6694</v>
      </c>
    </row>
    <row r="2982" customFormat="false" ht="34" hidden="false" customHeight="false" outlineLevel="0" collapsed="false">
      <c r="A2982" s="72" t="s">
        <v>875</v>
      </c>
      <c r="B2982" s="65" t="s">
        <v>6695</v>
      </c>
      <c r="C2982" s="66"/>
      <c r="D2982" s="66"/>
      <c r="E2982" s="66" t="s">
        <v>125</v>
      </c>
      <c r="F2982" s="66" t="s">
        <v>6649</v>
      </c>
      <c r="G2982" s="73" t="s">
        <v>6696</v>
      </c>
      <c r="H2982" s="137"/>
      <c r="I2982" s="64"/>
      <c r="J2982" s="74" t="n">
        <v>10000</v>
      </c>
      <c r="K2982" s="67" t="n">
        <v>43659</v>
      </c>
      <c r="L2982" s="11" t="n">
        <v>43781</v>
      </c>
      <c r="M2982" s="2" t="n">
        <f aca="false">_xlfn.DAYS(L2982, K2982)</f>
        <v>122</v>
      </c>
      <c r="N2982" s="22" t="s">
        <v>6697</v>
      </c>
      <c r="O2982" s="13" t="s">
        <v>6698</v>
      </c>
    </row>
    <row r="2983" customFormat="false" ht="34" hidden="false" customHeight="false" outlineLevel="0" collapsed="false">
      <c r="A2983" s="13" t="s">
        <v>6699</v>
      </c>
      <c r="B2983" s="9" t="s">
        <v>6700</v>
      </c>
      <c r="C2983" s="10"/>
      <c r="D2983" s="10"/>
      <c r="E2983" s="10" t="s">
        <v>125</v>
      </c>
      <c r="F2983" s="10" t="s">
        <v>6649</v>
      </c>
      <c r="G2983" s="13" t="s">
        <v>6701</v>
      </c>
      <c r="H2983" s="138"/>
      <c r="I2983" s="13"/>
      <c r="J2983" s="20" t="n">
        <v>40000</v>
      </c>
      <c r="K2983" s="11" t="n">
        <v>43580</v>
      </c>
      <c r="L2983" s="11" t="n">
        <v>43781</v>
      </c>
      <c r="M2983" s="2" t="n">
        <f aca="false">_xlfn.DAYS(L2983, K2983)</f>
        <v>201</v>
      </c>
      <c r="N2983" s="10" t="s">
        <v>6702</v>
      </c>
      <c r="O2983" s="13" t="s">
        <v>6703</v>
      </c>
    </row>
    <row r="2984" customFormat="false" ht="102" hidden="false" customHeight="false" outlineLevel="0" collapsed="false">
      <c r="A2984" s="13" t="s">
        <v>6704</v>
      </c>
      <c r="B2984" s="9" t="s">
        <v>888</v>
      </c>
      <c r="C2984" s="10"/>
      <c r="D2984" s="10"/>
      <c r="E2984" s="10" t="s">
        <v>125</v>
      </c>
      <c r="F2984" s="10" t="s">
        <v>6649</v>
      </c>
      <c r="G2984" s="13" t="s">
        <v>6705</v>
      </c>
      <c r="H2984" s="138"/>
      <c r="I2984" s="13"/>
      <c r="J2984" s="20" t="s">
        <v>6706</v>
      </c>
      <c r="K2984" s="11" t="n">
        <v>43616</v>
      </c>
      <c r="L2984" s="11" t="n">
        <v>43781</v>
      </c>
      <c r="M2984" s="2" t="n">
        <f aca="false">_xlfn.DAYS(L2984, K2984)</f>
        <v>165</v>
      </c>
      <c r="N2984" s="10" t="s">
        <v>6707</v>
      </c>
      <c r="O2984" s="13" t="s">
        <v>6708</v>
      </c>
    </row>
    <row r="2985" customFormat="false" ht="68" hidden="false" customHeight="false" outlineLevel="0" collapsed="false">
      <c r="A2985" s="64" t="s">
        <v>63</v>
      </c>
      <c r="B2985" s="65" t="s">
        <v>6709</v>
      </c>
      <c r="C2985" s="66"/>
      <c r="D2985" s="66"/>
      <c r="E2985" s="66" t="s">
        <v>125</v>
      </c>
      <c r="F2985" s="66" t="s">
        <v>6649</v>
      </c>
      <c r="G2985" s="64" t="s">
        <v>6710</v>
      </c>
      <c r="H2985" s="137"/>
      <c r="I2985" s="64"/>
      <c r="J2985" s="66" t="s">
        <v>6711</v>
      </c>
      <c r="K2985" s="67" t="n">
        <v>43649</v>
      </c>
      <c r="L2985" s="11" t="n">
        <v>43781</v>
      </c>
      <c r="M2985" s="2" t="n">
        <f aca="false">_xlfn.DAYS(L2985, K2985)</f>
        <v>132</v>
      </c>
      <c r="N2985" s="13" t="s">
        <v>6712</v>
      </c>
      <c r="O2985" s="13" t="s">
        <v>6713</v>
      </c>
    </row>
    <row r="2986" customFormat="false" ht="17" hidden="false" customHeight="false" outlineLevel="0" collapsed="false">
      <c r="A2986" s="64" t="s">
        <v>579</v>
      </c>
      <c r="B2986" s="65" t="s">
        <v>263</v>
      </c>
      <c r="C2986" s="66"/>
      <c r="D2986" s="66"/>
      <c r="E2986" s="66" t="s">
        <v>125</v>
      </c>
      <c r="F2986" s="66" t="s">
        <v>6649</v>
      </c>
      <c r="G2986" s="64" t="s">
        <v>6714</v>
      </c>
      <c r="H2986" s="137" t="s">
        <v>246</v>
      </c>
      <c r="I2986" s="64"/>
      <c r="J2986" s="68" t="n">
        <v>50000</v>
      </c>
      <c r="K2986" s="67" t="n">
        <v>43660</v>
      </c>
      <c r="L2986" s="11" t="n">
        <v>43781</v>
      </c>
      <c r="M2986" s="2" t="n">
        <f aca="false">_xlfn.DAYS(L2986, K2986)</f>
        <v>121</v>
      </c>
      <c r="N2986" s="10" t="s">
        <v>6715</v>
      </c>
      <c r="O2986" s="13" t="s">
        <v>6716</v>
      </c>
    </row>
    <row r="2987" customFormat="false" ht="68" hidden="false" customHeight="false" outlineLevel="0" collapsed="false">
      <c r="A2987" s="13" t="s">
        <v>6717</v>
      </c>
      <c r="B2987" s="9" t="s">
        <v>1030</v>
      </c>
      <c r="C2987" s="10"/>
      <c r="D2987" s="10"/>
      <c r="E2987" s="10" t="s">
        <v>125</v>
      </c>
      <c r="F2987" s="10" t="s">
        <v>6649</v>
      </c>
      <c r="G2987" s="13" t="s">
        <v>6718</v>
      </c>
      <c r="H2987" s="138"/>
      <c r="I2987" s="13"/>
      <c r="J2987" s="20" t="s">
        <v>6719</v>
      </c>
      <c r="K2987" s="11" t="n">
        <v>42870</v>
      </c>
      <c r="L2987" s="11" t="n">
        <v>43781</v>
      </c>
      <c r="M2987" s="2" t="n">
        <f aca="false">_xlfn.DAYS(L2987, K2987)</f>
        <v>911</v>
      </c>
      <c r="N2987" s="10" t="s">
        <v>6720</v>
      </c>
      <c r="O2987" s="13" t="s">
        <v>6721</v>
      </c>
    </row>
    <row r="2988" customFormat="false" ht="68" hidden="false" customHeight="false" outlineLevel="0" collapsed="false">
      <c r="A2988" s="13" t="s">
        <v>6722</v>
      </c>
      <c r="B2988" s="9" t="s">
        <v>6723</v>
      </c>
      <c r="C2988" s="10"/>
      <c r="D2988" s="10"/>
      <c r="E2988" s="10" t="s">
        <v>125</v>
      </c>
      <c r="F2988" s="10" t="s">
        <v>6649</v>
      </c>
      <c r="G2988" s="13" t="s">
        <v>6724</v>
      </c>
      <c r="H2988" s="138" t="s">
        <v>246</v>
      </c>
      <c r="I2988" s="13"/>
      <c r="J2988" s="20" t="s">
        <v>6725</v>
      </c>
      <c r="K2988" s="11" t="n">
        <v>43603</v>
      </c>
      <c r="L2988" s="11" t="n">
        <v>43781</v>
      </c>
      <c r="M2988" s="2" t="n">
        <f aca="false">_xlfn.DAYS(L2988, K2988)</f>
        <v>178</v>
      </c>
      <c r="N2988" s="10" t="s">
        <v>6726</v>
      </c>
      <c r="O2988" s="13"/>
    </row>
    <row r="2989" customFormat="false" ht="17" hidden="false" customHeight="false" outlineLevel="0" collapsed="false">
      <c r="A2989" s="13" t="s">
        <v>3638</v>
      </c>
      <c r="B2989" s="9" t="s">
        <v>944</v>
      </c>
      <c r="C2989" s="10"/>
      <c r="D2989" s="10"/>
      <c r="E2989" s="10" t="s">
        <v>125</v>
      </c>
      <c r="F2989" s="10" t="s">
        <v>6649</v>
      </c>
      <c r="G2989" s="13" t="s">
        <v>3833</v>
      </c>
      <c r="H2989" s="138"/>
      <c r="I2989" s="13"/>
      <c r="J2989" s="10" t="s">
        <v>6727</v>
      </c>
      <c r="K2989" s="11" t="n">
        <v>43594</v>
      </c>
      <c r="L2989" s="11" t="n">
        <v>43781</v>
      </c>
      <c r="M2989" s="2" t="n">
        <f aca="false">_xlfn.DAYS(L2989, K2989)</f>
        <v>187</v>
      </c>
      <c r="N2989" s="13" t="s">
        <v>6728</v>
      </c>
      <c r="O2989" s="13" t="s">
        <v>6729</v>
      </c>
    </row>
    <row r="2990" customFormat="false" ht="136" hidden="false" customHeight="false" outlineLevel="0" collapsed="false">
      <c r="A2990" s="69" t="s">
        <v>6730</v>
      </c>
      <c r="B2990" s="65" t="s">
        <v>2506</v>
      </c>
      <c r="C2990" s="66"/>
      <c r="D2990" s="66"/>
      <c r="E2990" s="66" t="s">
        <v>125</v>
      </c>
      <c r="F2990" s="66" t="s">
        <v>6649</v>
      </c>
      <c r="G2990" s="64" t="s">
        <v>6731</v>
      </c>
      <c r="H2990" s="137" t="s">
        <v>246</v>
      </c>
      <c r="I2990" s="71"/>
      <c r="J2990" s="117" t="s">
        <v>6732</v>
      </c>
      <c r="K2990" s="80" t="n">
        <v>43468</v>
      </c>
      <c r="L2990" s="11" t="n">
        <v>43781</v>
      </c>
      <c r="M2990" s="2" t="n">
        <f aca="false">_xlfn.DAYS(L2990, K2990)</f>
        <v>313</v>
      </c>
      <c r="N2990" s="10" t="s">
        <v>6733</v>
      </c>
      <c r="O2990" s="13" t="s">
        <v>6734</v>
      </c>
    </row>
    <row r="2991" customFormat="false" ht="51" hidden="false" customHeight="false" outlineLevel="0" collapsed="false">
      <c r="A2991" s="13" t="s">
        <v>683</v>
      </c>
      <c r="B2991" s="9" t="s">
        <v>6735</v>
      </c>
      <c r="C2991" s="10"/>
      <c r="D2991" s="10"/>
      <c r="E2991" s="10" t="s">
        <v>125</v>
      </c>
      <c r="F2991" s="10" t="s">
        <v>6649</v>
      </c>
      <c r="G2991" s="13" t="s">
        <v>6736</v>
      </c>
      <c r="H2991" s="138"/>
      <c r="I2991" s="13"/>
      <c r="J2991" s="19" t="n">
        <v>25000</v>
      </c>
      <c r="K2991" s="11" t="n">
        <v>42818</v>
      </c>
      <c r="L2991" s="11" t="n">
        <v>43781</v>
      </c>
      <c r="M2991" s="2" t="n">
        <f aca="false">_xlfn.DAYS(L2991, K2991)</f>
        <v>963</v>
      </c>
      <c r="N2991" s="13" t="s">
        <v>6737</v>
      </c>
      <c r="O2991" s="13" t="s">
        <v>6738</v>
      </c>
    </row>
    <row r="2992" customFormat="false" ht="34" hidden="false" customHeight="false" outlineLevel="0" collapsed="false">
      <c r="A2992" s="64" t="s">
        <v>6739</v>
      </c>
      <c r="B2992" s="65" t="s">
        <v>39</v>
      </c>
      <c r="C2992" s="66"/>
      <c r="D2992" s="66"/>
      <c r="E2992" s="66" t="s">
        <v>125</v>
      </c>
      <c r="F2992" s="66" t="s">
        <v>6649</v>
      </c>
      <c r="G2992" s="64" t="s">
        <v>6740</v>
      </c>
      <c r="H2992" s="137"/>
      <c r="I2992" s="64"/>
      <c r="J2992" s="75" t="n">
        <v>5000</v>
      </c>
      <c r="K2992" s="67" t="n">
        <v>43641</v>
      </c>
      <c r="L2992" s="11" t="n">
        <v>43781</v>
      </c>
      <c r="M2992" s="2" t="n">
        <f aca="false">_xlfn.DAYS(L2992, K2992)</f>
        <v>140</v>
      </c>
      <c r="N2992" s="13" t="s">
        <v>6741</v>
      </c>
      <c r="O2992" s="13" t="s">
        <v>6742</v>
      </c>
    </row>
    <row r="2993" customFormat="false" ht="119" hidden="false" customHeight="false" outlineLevel="0" collapsed="false">
      <c r="A2993" s="64" t="s">
        <v>3784</v>
      </c>
      <c r="B2993" s="65" t="s">
        <v>6743</v>
      </c>
      <c r="C2993" s="66"/>
      <c r="D2993" s="66"/>
      <c r="E2993" s="66" t="s">
        <v>125</v>
      </c>
      <c r="F2993" s="66" t="s">
        <v>6649</v>
      </c>
      <c r="G2993" s="64" t="s">
        <v>6744</v>
      </c>
      <c r="H2993" s="137"/>
      <c r="I2993" s="64"/>
      <c r="J2993" s="66" t="s">
        <v>6745</v>
      </c>
      <c r="K2993" s="67" t="n">
        <v>43495</v>
      </c>
      <c r="L2993" s="11" t="n">
        <v>43781</v>
      </c>
      <c r="M2993" s="2" t="n">
        <f aca="false">_xlfn.DAYS(L2993, K2993)</f>
        <v>286</v>
      </c>
      <c r="N2993" s="10" t="s">
        <v>6746</v>
      </c>
      <c r="O2993" s="13" t="s">
        <v>6747</v>
      </c>
    </row>
    <row r="2994" customFormat="false" ht="119" hidden="false" customHeight="false" outlineLevel="0" collapsed="false">
      <c r="A2994" s="64" t="s">
        <v>6748</v>
      </c>
      <c r="B2994" s="65" t="s">
        <v>6749</v>
      </c>
      <c r="C2994" s="66"/>
      <c r="D2994" s="66"/>
      <c r="E2994" s="66" t="s">
        <v>125</v>
      </c>
      <c r="F2994" s="66" t="s">
        <v>6649</v>
      </c>
      <c r="G2994" s="64" t="s">
        <v>6750</v>
      </c>
      <c r="H2994" s="137"/>
      <c r="I2994" s="64"/>
      <c r="J2994" s="68" t="s">
        <v>6751</v>
      </c>
      <c r="K2994" s="67" t="n">
        <v>43584</v>
      </c>
      <c r="L2994" s="11" t="n">
        <v>43781</v>
      </c>
      <c r="M2994" s="2" t="n">
        <f aca="false">_xlfn.DAYS(L2994, K2994)</f>
        <v>197</v>
      </c>
      <c r="N2994" s="10" t="s">
        <v>6752</v>
      </c>
      <c r="O2994" s="13" t="s">
        <v>6753</v>
      </c>
    </row>
    <row r="2995" customFormat="false" ht="34" hidden="false" customHeight="false" outlineLevel="0" collapsed="false">
      <c r="A2995" s="64" t="s">
        <v>344</v>
      </c>
      <c r="B2995" s="65" t="s">
        <v>43</v>
      </c>
      <c r="C2995" s="66"/>
      <c r="D2995" s="66"/>
      <c r="E2995" s="66" t="s">
        <v>125</v>
      </c>
      <c r="F2995" s="66" t="s">
        <v>6649</v>
      </c>
      <c r="G2995" s="64" t="s">
        <v>6754</v>
      </c>
      <c r="H2995" s="137" t="s">
        <v>246</v>
      </c>
      <c r="I2995" s="64"/>
      <c r="J2995" s="68" t="s">
        <v>6755</v>
      </c>
      <c r="K2995" s="67" t="n">
        <v>43650</v>
      </c>
      <c r="L2995" s="11" t="n">
        <v>43781</v>
      </c>
      <c r="M2995" s="2" t="n">
        <f aca="false">_xlfn.DAYS(L2995, K2995)</f>
        <v>131</v>
      </c>
      <c r="N2995" s="10" t="s">
        <v>6756</v>
      </c>
      <c r="O2995" s="13" t="s">
        <v>6757</v>
      </c>
    </row>
    <row r="2996" customFormat="false" ht="51" hidden="false" customHeight="false" outlineLevel="0" collapsed="false">
      <c r="A2996" s="64" t="s">
        <v>6758</v>
      </c>
      <c r="B2996" s="65" t="s">
        <v>6759</v>
      </c>
      <c r="C2996" s="66"/>
      <c r="D2996" s="66"/>
      <c r="E2996" s="66" t="s">
        <v>125</v>
      </c>
      <c r="F2996" s="66" t="s">
        <v>6649</v>
      </c>
      <c r="G2996" s="64" t="s">
        <v>6760</v>
      </c>
      <c r="H2996" s="137"/>
      <c r="I2996" s="64"/>
      <c r="J2996" s="68" t="n">
        <v>2500</v>
      </c>
      <c r="K2996" s="67" t="n">
        <v>43664</v>
      </c>
      <c r="L2996" s="11" t="n">
        <v>43781</v>
      </c>
      <c r="M2996" s="2" t="n">
        <f aca="false">_xlfn.DAYS(L2996, K2996)</f>
        <v>117</v>
      </c>
      <c r="N2996" s="10" t="s">
        <v>6761</v>
      </c>
      <c r="O2996" s="13" t="s">
        <v>6742</v>
      </c>
    </row>
    <row r="2997" customFormat="false" ht="102" hidden="false" customHeight="false" outlineLevel="0" collapsed="false">
      <c r="A2997" s="64" t="s">
        <v>908</v>
      </c>
      <c r="B2997" s="65" t="s">
        <v>887</v>
      </c>
      <c r="C2997" s="66"/>
      <c r="D2997" s="66"/>
      <c r="E2997" s="66" t="s">
        <v>125</v>
      </c>
      <c r="F2997" s="66" t="s">
        <v>6649</v>
      </c>
      <c r="G2997" s="64" t="s">
        <v>6762</v>
      </c>
      <c r="H2997" s="137"/>
      <c r="I2997" s="64"/>
      <c r="J2997" s="68" t="s">
        <v>6763</v>
      </c>
      <c r="K2997" s="67" t="n">
        <v>43655</v>
      </c>
      <c r="L2997" s="11" t="n">
        <v>43781</v>
      </c>
      <c r="M2997" s="2" t="n">
        <f aca="false">_xlfn.DAYS(L2997, K2997)</f>
        <v>126</v>
      </c>
      <c r="N2997" s="10" t="s">
        <v>6764</v>
      </c>
      <c r="O2997" s="13" t="s">
        <v>6765</v>
      </c>
    </row>
    <row r="2998" customFormat="false" ht="68" hidden="false" customHeight="false" outlineLevel="0" collapsed="false">
      <c r="A2998" s="64" t="s">
        <v>3966</v>
      </c>
      <c r="B2998" s="65" t="s">
        <v>238</v>
      </c>
      <c r="C2998" s="66"/>
      <c r="D2998" s="66"/>
      <c r="E2998" s="66" t="s">
        <v>125</v>
      </c>
      <c r="F2998" s="66" t="s">
        <v>6766</v>
      </c>
      <c r="G2998" s="64" t="s">
        <v>6767</v>
      </c>
      <c r="H2998" s="137"/>
      <c r="I2998" s="64"/>
      <c r="J2998" s="68" t="s">
        <v>6768</v>
      </c>
      <c r="K2998" s="11" t="n">
        <v>43545</v>
      </c>
      <c r="L2998" s="11" t="n">
        <v>43781</v>
      </c>
      <c r="M2998" s="2" t="n">
        <f aca="false">_xlfn.DAYS(L2998, K2998)</f>
        <v>236</v>
      </c>
      <c r="N2998" s="10" t="s">
        <v>6769</v>
      </c>
      <c r="O2998" s="13" t="s">
        <v>6770</v>
      </c>
    </row>
    <row r="2999" customFormat="false" ht="170" hidden="false" customHeight="false" outlineLevel="0" collapsed="false">
      <c r="A2999" s="13" t="s">
        <v>782</v>
      </c>
      <c r="B2999" s="9" t="s">
        <v>3912</v>
      </c>
      <c r="C2999" s="10"/>
      <c r="D2999" s="10"/>
      <c r="E2999" s="10" t="s">
        <v>125</v>
      </c>
      <c r="F2999" s="10" t="s">
        <v>6649</v>
      </c>
      <c r="G2999" s="13" t="s">
        <v>6771</v>
      </c>
      <c r="H2999" s="138"/>
      <c r="I2999" s="13"/>
      <c r="J2999" s="20" t="s">
        <v>6772</v>
      </c>
      <c r="K2999" s="11" t="n">
        <v>43627</v>
      </c>
      <c r="L2999" s="11" t="n">
        <v>43781</v>
      </c>
      <c r="M2999" s="2" t="n">
        <f aca="false">_xlfn.DAYS(L2999, K2999)</f>
        <v>154</v>
      </c>
      <c r="N2999" s="10" t="s">
        <v>6773</v>
      </c>
      <c r="O2999" s="13" t="s">
        <v>6774</v>
      </c>
    </row>
    <row r="3000" customFormat="false" ht="17" hidden="false" customHeight="false" outlineLevel="0" collapsed="false">
      <c r="A3000" s="13" t="s">
        <v>6775</v>
      </c>
      <c r="B3000" s="9" t="s">
        <v>333</v>
      </c>
      <c r="C3000" s="10"/>
      <c r="D3000" s="10"/>
      <c r="E3000" s="10" t="s">
        <v>125</v>
      </c>
      <c r="F3000" s="10" t="s">
        <v>6649</v>
      </c>
      <c r="G3000" s="13" t="s">
        <v>6776</v>
      </c>
      <c r="H3000" s="138" t="s">
        <v>246</v>
      </c>
      <c r="I3000" s="13"/>
      <c r="J3000" s="20" t="n">
        <v>250000</v>
      </c>
      <c r="K3000" s="11" t="n">
        <v>43603</v>
      </c>
      <c r="L3000" s="11" t="n">
        <v>43781</v>
      </c>
      <c r="M3000" s="2" t="n">
        <f aca="false">_xlfn.DAYS(L3000, K3000)</f>
        <v>178</v>
      </c>
      <c r="N3000" s="10" t="s">
        <v>6777</v>
      </c>
      <c r="O3000" s="13" t="s">
        <v>6778</v>
      </c>
    </row>
    <row r="3001" customFormat="false" ht="34" hidden="false" customHeight="false" outlineLevel="0" collapsed="false">
      <c r="A3001" s="64" t="s">
        <v>2518</v>
      </c>
      <c r="B3001" s="65" t="s">
        <v>124</v>
      </c>
      <c r="C3001" s="66"/>
      <c r="D3001" s="66"/>
      <c r="E3001" s="66" t="s">
        <v>125</v>
      </c>
      <c r="F3001" s="66" t="s">
        <v>6649</v>
      </c>
      <c r="G3001" s="64" t="s">
        <v>523</v>
      </c>
      <c r="H3001" s="137"/>
      <c r="I3001" s="64"/>
      <c r="J3001" s="68" t="n">
        <v>50000</v>
      </c>
      <c r="K3001" s="67" t="n">
        <v>43235</v>
      </c>
      <c r="L3001" s="11" t="n">
        <v>43781</v>
      </c>
      <c r="M3001" s="2" t="n">
        <f aca="false">_xlfn.DAYS(L3001, K3001)</f>
        <v>546</v>
      </c>
      <c r="N3001" s="10" t="s">
        <v>6779</v>
      </c>
      <c r="O3001" s="13" t="s">
        <v>6780</v>
      </c>
    </row>
    <row r="3002" customFormat="false" ht="51" hidden="false" customHeight="false" outlineLevel="0" collapsed="false">
      <c r="A3002" s="13" t="s">
        <v>6781</v>
      </c>
      <c r="B3002" s="9" t="s">
        <v>5666</v>
      </c>
      <c r="C3002" s="10"/>
      <c r="D3002" s="10"/>
      <c r="E3002" s="10" t="s">
        <v>125</v>
      </c>
      <c r="F3002" s="10" t="s">
        <v>6766</v>
      </c>
      <c r="G3002" s="13" t="s">
        <v>6782</v>
      </c>
      <c r="H3002" s="138"/>
      <c r="I3002" s="13"/>
      <c r="J3002" s="20" t="s">
        <v>6783</v>
      </c>
      <c r="K3002" s="11" t="n">
        <v>42941</v>
      </c>
      <c r="L3002" s="11" t="n">
        <v>43781</v>
      </c>
      <c r="M3002" s="2" t="n">
        <f aca="false">_xlfn.DAYS(L3002, K3002)</f>
        <v>840</v>
      </c>
      <c r="N3002" s="149" t="s">
        <v>6784</v>
      </c>
      <c r="O3002" s="13" t="s">
        <v>6785</v>
      </c>
    </row>
    <row r="3003" customFormat="false" ht="119" hidden="false" customHeight="false" outlineLevel="0" collapsed="false">
      <c r="A3003" s="13" t="s">
        <v>4090</v>
      </c>
      <c r="B3003" s="9" t="s">
        <v>915</v>
      </c>
      <c r="C3003" s="10"/>
      <c r="D3003" s="10"/>
      <c r="E3003" s="10" t="s">
        <v>125</v>
      </c>
      <c r="F3003" s="10" t="s">
        <v>6766</v>
      </c>
      <c r="G3003" s="13" t="s">
        <v>6786</v>
      </c>
      <c r="H3003" s="138"/>
      <c r="I3003" s="13"/>
      <c r="J3003" s="20" t="s">
        <v>6787</v>
      </c>
      <c r="K3003" s="11" t="n">
        <v>43620</v>
      </c>
      <c r="L3003" s="11" t="n">
        <v>43781</v>
      </c>
      <c r="M3003" s="2" t="n">
        <f aca="false">_xlfn.DAYS(L3003, K3003)</f>
        <v>161</v>
      </c>
      <c r="N3003" s="149" t="s">
        <v>6788</v>
      </c>
      <c r="O3003" s="13" t="s">
        <v>6789</v>
      </c>
    </row>
    <row r="3004" customFormat="false" ht="153" hidden="false" customHeight="false" outlineLevel="0" collapsed="false">
      <c r="A3004" s="64" t="s">
        <v>4145</v>
      </c>
      <c r="B3004" s="65" t="s">
        <v>6790</v>
      </c>
      <c r="C3004" s="66"/>
      <c r="D3004" s="66"/>
      <c r="E3004" s="66" t="s">
        <v>125</v>
      </c>
      <c r="F3004" s="66" t="s">
        <v>6649</v>
      </c>
      <c r="G3004" s="64" t="s">
        <v>6791</v>
      </c>
      <c r="H3004" s="137"/>
      <c r="I3004" s="64"/>
      <c r="J3004" s="68" t="s">
        <v>6792</v>
      </c>
      <c r="K3004" s="67" t="n">
        <v>43446</v>
      </c>
      <c r="L3004" s="11" t="n">
        <v>43781</v>
      </c>
      <c r="M3004" s="2" t="n">
        <f aca="false">_xlfn.DAYS(L3004, K3004)</f>
        <v>335</v>
      </c>
      <c r="N3004" s="149" t="s">
        <v>6793</v>
      </c>
      <c r="O3004" s="13" t="s">
        <v>6794</v>
      </c>
    </row>
    <row r="3005" customFormat="false" ht="17" hidden="false" customHeight="false" outlineLevel="0" collapsed="false">
      <c r="A3005" s="64" t="s">
        <v>4174</v>
      </c>
      <c r="B3005" s="65" t="s">
        <v>6795</v>
      </c>
      <c r="C3005" s="66"/>
      <c r="D3005" s="66"/>
      <c r="E3005" s="66" t="s">
        <v>125</v>
      </c>
      <c r="F3005" s="66" t="s">
        <v>6649</v>
      </c>
      <c r="G3005" s="64" t="s">
        <v>6714</v>
      </c>
      <c r="H3005" s="137" t="s">
        <v>246</v>
      </c>
      <c r="I3005" s="64"/>
      <c r="J3005" s="68" t="n">
        <v>50000</v>
      </c>
      <c r="K3005" s="67" t="n">
        <v>43659</v>
      </c>
      <c r="L3005" s="11" t="n">
        <v>43781</v>
      </c>
      <c r="M3005" s="2" t="n">
        <f aca="false">_xlfn.DAYS(L3005, K3005)</f>
        <v>122</v>
      </c>
      <c r="N3005" s="149" t="s">
        <v>6796</v>
      </c>
      <c r="O3005" s="13" t="s">
        <v>6797</v>
      </c>
    </row>
    <row r="3006" customFormat="false" ht="85" hidden="false" customHeight="false" outlineLevel="0" collapsed="false">
      <c r="A3006" s="13" t="s">
        <v>1958</v>
      </c>
      <c r="B3006" s="9" t="s">
        <v>43</v>
      </c>
      <c r="C3006" s="10"/>
      <c r="D3006" s="10"/>
      <c r="E3006" s="10" t="s">
        <v>125</v>
      </c>
      <c r="F3006" s="10" t="s">
        <v>6766</v>
      </c>
      <c r="G3006" s="13" t="s">
        <v>6798</v>
      </c>
      <c r="H3006" s="138"/>
      <c r="I3006" s="13"/>
      <c r="J3006" s="20" t="s">
        <v>6799</v>
      </c>
      <c r="K3006" s="11" t="n">
        <v>43579</v>
      </c>
      <c r="L3006" s="11" t="n">
        <v>43781</v>
      </c>
      <c r="M3006" s="2" t="n">
        <f aca="false">_xlfn.DAYS(L3006, K3006)</f>
        <v>202</v>
      </c>
      <c r="N3006" s="149" t="s">
        <v>6800</v>
      </c>
      <c r="O3006" s="13" t="s">
        <v>6801</v>
      </c>
    </row>
    <row r="3007" customFormat="false" ht="136" hidden="false" customHeight="false" outlineLevel="0" collapsed="false">
      <c r="A3007" s="13" t="s">
        <v>704</v>
      </c>
      <c r="B3007" s="9" t="s">
        <v>6802</v>
      </c>
      <c r="C3007" s="10"/>
      <c r="D3007" s="10"/>
      <c r="E3007" s="10" t="s">
        <v>125</v>
      </c>
      <c r="F3007" s="10" t="s">
        <v>6766</v>
      </c>
      <c r="G3007" s="13" t="s">
        <v>6803</v>
      </c>
      <c r="H3007" s="138" t="s">
        <v>246</v>
      </c>
      <c r="I3007" s="13"/>
      <c r="J3007" s="20" t="s">
        <v>6804</v>
      </c>
      <c r="K3007" s="11" t="n">
        <v>43624</v>
      </c>
      <c r="L3007" s="11" t="n">
        <v>43781</v>
      </c>
      <c r="M3007" s="2" t="n">
        <f aca="false">_xlfn.DAYS(L3007, K3007)</f>
        <v>157</v>
      </c>
      <c r="N3007" s="149" t="s">
        <v>6805</v>
      </c>
      <c r="O3007" s="13" t="s">
        <v>6806</v>
      </c>
    </row>
    <row r="3008" customFormat="false" ht="51" hidden="false" customHeight="false" outlineLevel="0" collapsed="false">
      <c r="A3008" s="64" t="s">
        <v>704</v>
      </c>
      <c r="B3008" s="65" t="s">
        <v>6807</v>
      </c>
      <c r="C3008" s="66"/>
      <c r="D3008" s="66"/>
      <c r="E3008" s="66" t="s">
        <v>125</v>
      </c>
      <c r="F3008" s="66" t="s">
        <v>6649</v>
      </c>
      <c r="G3008" s="64" t="s">
        <v>6808</v>
      </c>
      <c r="H3008" s="137"/>
      <c r="I3008" s="64"/>
      <c r="J3008" s="68" t="s">
        <v>6809</v>
      </c>
      <c r="K3008" s="67" t="n">
        <v>43663</v>
      </c>
      <c r="L3008" s="11" t="n">
        <v>43781</v>
      </c>
      <c r="M3008" s="2" t="n">
        <f aca="false">_xlfn.DAYS(L3008, K3008)</f>
        <v>118</v>
      </c>
      <c r="N3008" s="149" t="s">
        <v>6810</v>
      </c>
      <c r="O3008" s="13" t="s">
        <v>6811</v>
      </c>
    </row>
    <row r="3009" customFormat="false" ht="34" hidden="false" customHeight="false" outlineLevel="0" collapsed="false">
      <c r="A3009" s="64" t="s">
        <v>2342</v>
      </c>
      <c r="B3009" s="65" t="s">
        <v>140</v>
      </c>
      <c r="C3009" s="66"/>
      <c r="D3009" s="66"/>
      <c r="E3009" s="66" t="s">
        <v>125</v>
      </c>
      <c r="F3009" s="66" t="s">
        <v>6649</v>
      </c>
      <c r="G3009" s="64" t="s">
        <v>6812</v>
      </c>
      <c r="H3009" s="137"/>
      <c r="I3009" s="64"/>
      <c r="J3009" s="68" t="s">
        <v>6783</v>
      </c>
      <c r="K3009" s="67" t="n">
        <v>43217</v>
      </c>
      <c r="L3009" s="11" t="n">
        <v>43781</v>
      </c>
      <c r="M3009" s="2" t="n">
        <f aca="false">_xlfn.DAYS(L3009, K3009)</f>
        <v>564</v>
      </c>
      <c r="N3009" s="149" t="s">
        <v>6813</v>
      </c>
      <c r="O3009" s="13" t="s">
        <v>6814</v>
      </c>
    </row>
    <row r="3010" customFormat="false" ht="34" hidden="false" customHeight="false" outlineLevel="0" collapsed="false">
      <c r="A3010" s="13" t="s">
        <v>819</v>
      </c>
      <c r="B3010" s="9" t="s">
        <v>505</v>
      </c>
      <c r="C3010" s="10"/>
      <c r="D3010" s="10"/>
      <c r="E3010" s="10" t="s">
        <v>125</v>
      </c>
      <c r="F3010" s="10" t="s">
        <v>6766</v>
      </c>
      <c r="G3010" s="13" t="s">
        <v>6812</v>
      </c>
      <c r="H3010" s="138"/>
      <c r="I3010" s="13"/>
      <c r="J3010" s="20" t="n">
        <v>5000</v>
      </c>
      <c r="K3010" s="11" t="n">
        <v>43578</v>
      </c>
      <c r="L3010" s="11" t="n">
        <v>43781</v>
      </c>
      <c r="M3010" s="2" t="n">
        <f aca="false">_xlfn.DAYS(L3010, K3010)</f>
        <v>203</v>
      </c>
      <c r="N3010" s="149" t="s">
        <v>6815</v>
      </c>
      <c r="O3010" s="13" t="s">
        <v>6816</v>
      </c>
    </row>
    <row r="3011" customFormat="false" ht="68" hidden="false" customHeight="false" outlineLevel="0" collapsed="false">
      <c r="A3011" s="64" t="s">
        <v>4973</v>
      </c>
      <c r="B3011" s="65" t="s">
        <v>6817</v>
      </c>
      <c r="C3011" s="66"/>
      <c r="D3011" s="66"/>
      <c r="E3011" s="66" t="s">
        <v>125</v>
      </c>
      <c r="F3011" s="66" t="s">
        <v>6766</v>
      </c>
      <c r="G3011" s="64" t="s">
        <v>6818</v>
      </c>
      <c r="H3011" s="137"/>
      <c r="I3011" s="64"/>
      <c r="J3011" s="68" t="s">
        <v>6683</v>
      </c>
      <c r="K3011" s="67" t="n">
        <v>43501</v>
      </c>
      <c r="L3011" s="11" t="n">
        <v>43781</v>
      </c>
      <c r="M3011" s="2" t="n">
        <f aca="false">_xlfn.DAYS(L3011, K3011)</f>
        <v>280</v>
      </c>
      <c r="N3011" s="149" t="s">
        <v>6819</v>
      </c>
      <c r="O3011" s="13" t="s">
        <v>6820</v>
      </c>
    </row>
    <row r="3012" customFormat="false" ht="170" hidden="false" customHeight="false" outlineLevel="0" collapsed="false">
      <c r="A3012" s="64" t="s">
        <v>2024</v>
      </c>
      <c r="B3012" s="65" t="s">
        <v>77</v>
      </c>
      <c r="C3012" s="66"/>
      <c r="D3012" s="66"/>
      <c r="E3012" s="66" t="s">
        <v>125</v>
      </c>
      <c r="F3012" s="66" t="s">
        <v>6649</v>
      </c>
      <c r="G3012" s="64" t="s">
        <v>6821</v>
      </c>
      <c r="H3012" s="137"/>
      <c r="I3012" s="64"/>
      <c r="J3012" s="68" t="s">
        <v>6822</v>
      </c>
      <c r="K3012" s="67" t="n">
        <v>43504</v>
      </c>
      <c r="L3012" s="11" t="n">
        <v>43781</v>
      </c>
      <c r="M3012" s="2" t="n">
        <f aca="false">_xlfn.DAYS(L3012, K3012)</f>
        <v>277</v>
      </c>
      <c r="N3012" s="149" t="s">
        <v>6823</v>
      </c>
      <c r="O3012" s="13" t="s">
        <v>6824</v>
      </c>
    </row>
    <row r="3013" customFormat="false" ht="34" hidden="false" customHeight="false" outlineLevel="0" collapsed="false">
      <c r="A3013" s="64" t="s">
        <v>6825</v>
      </c>
      <c r="B3013" s="65" t="s">
        <v>584</v>
      </c>
      <c r="C3013" s="66"/>
      <c r="D3013" s="66"/>
      <c r="E3013" s="66" t="s">
        <v>125</v>
      </c>
      <c r="F3013" s="66" t="s">
        <v>6649</v>
      </c>
      <c r="G3013" s="64" t="s">
        <v>6826</v>
      </c>
      <c r="H3013" s="137"/>
      <c r="I3013" s="64"/>
      <c r="J3013" s="68" t="n">
        <v>10000</v>
      </c>
      <c r="K3013" s="67" t="n">
        <v>43633</v>
      </c>
      <c r="L3013" s="11" t="n">
        <v>43781</v>
      </c>
      <c r="M3013" s="2" t="n">
        <f aca="false">_xlfn.DAYS(L3013, K3013)</f>
        <v>148</v>
      </c>
      <c r="N3013" s="149" t="s">
        <v>6827</v>
      </c>
      <c r="O3013" s="13" t="s">
        <v>6828</v>
      </c>
    </row>
    <row r="3014" customFormat="false" ht="51" hidden="false" customHeight="false" outlineLevel="0" collapsed="false">
      <c r="A3014" s="64" t="s">
        <v>4985</v>
      </c>
      <c r="B3014" s="65" t="s">
        <v>89</v>
      </c>
      <c r="C3014" s="66"/>
      <c r="D3014" s="66"/>
      <c r="E3014" s="66" t="s">
        <v>125</v>
      </c>
      <c r="F3014" s="66" t="s">
        <v>6766</v>
      </c>
      <c r="G3014" s="64" t="s">
        <v>5350</v>
      </c>
      <c r="H3014" s="137"/>
      <c r="I3014" s="64"/>
      <c r="J3014" s="68" t="n">
        <v>2500</v>
      </c>
      <c r="K3014" s="67" t="n">
        <v>43670</v>
      </c>
      <c r="L3014" s="11" t="n">
        <v>43781</v>
      </c>
      <c r="M3014" s="2" t="n">
        <f aca="false">_xlfn.DAYS(L3014, K3014)</f>
        <v>111</v>
      </c>
      <c r="N3014" s="149" t="s">
        <v>6829</v>
      </c>
      <c r="O3014" s="13" t="s">
        <v>6830</v>
      </c>
    </row>
    <row r="3015" customFormat="false" ht="34" hidden="false" customHeight="false" outlineLevel="0" collapsed="false">
      <c r="A3015" s="64" t="s">
        <v>408</v>
      </c>
      <c r="B3015" s="65" t="s">
        <v>6831</v>
      </c>
      <c r="C3015" s="66"/>
      <c r="D3015" s="66"/>
      <c r="E3015" s="66" t="s">
        <v>125</v>
      </c>
      <c r="F3015" s="66" t="s">
        <v>6766</v>
      </c>
      <c r="G3015" s="64" t="s">
        <v>6832</v>
      </c>
      <c r="H3015" s="137"/>
      <c r="I3015" s="64"/>
      <c r="J3015" s="68" t="s">
        <v>6783</v>
      </c>
      <c r="K3015" s="67" t="n">
        <v>43276</v>
      </c>
      <c r="L3015" s="11" t="n">
        <v>43781</v>
      </c>
      <c r="M3015" s="2" t="n">
        <f aca="false">_xlfn.DAYS(L3015, K3015)</f>
        <v>505</v>
      </c>
      <c r="N3015" s="149" t="s">
        <v>6833</v>
      </c>
      <c r="O3015" s="13" t="s">
        <v>6834</v>
      </c>
    </row>
    <row r="3016" customFormat="false" ht="51" hidden="false" customHeight="false" outlineLevel="0" collapsed="false">
      <c r="A3016" s="64" t="s">
        <v>408</v>
      </c>
      <c r="B3016" s="65" t="s">
        <v>140</v>
      </c>
      <c r="C3016" s="66"/>
      <c r="D3016" s="66"/>
      <c r="E3016" s="66" t="s">
        <v>125</v>
      </c>
      <c r="F3016" s="66" t="s">
        <v>6649</v>
      </c>
      <c r="G3016" s="64" t="s">
        <v>6835</v>
      </c>
      <c r="H3016" s="137"/>
      <c r="I3016" s="64"/>
      <c r="J3016" s="66" t="s">
        <v>6836</v>
      </c>
      <c r="K3016" s="67" t="n">
        <v>43521</v>
      </c>
      <c r="L3016" s="11" t="n">
        <v>43781</v>
      </c>
      <c r="M3016" s="2" t="n">
        <f aca="false">_xlfn.DAYS(L3016, K3016)</f>
        <v>260</v>
      </c>
      <c r="N3016" s="149" t="s">
        <v>6837</v>
      </c>
      <c r="O3016" s="13" t="s">
        <v>6838</v>
      </c>
    </row>
    <row r="3017" customFormat="false" ht="17" hidden="false" customHeight="false" outlineLevel="0" collapsed="false">
      <c r="A3017" s="24" t="s">
        <v>6839</v>
      </c>
      <c r="B3017" s="9" t="s">
        <v>89</v>
      </c>
      <c r="C3017" s="10"/>
      <c r="D3017" s="10"/>
      <c r="E3017" s="10" t="s">
        <v>125</v>
      </c>
      <c r="F3017" s="10" t="s">
        <v>6649</v>
      </c>
      <c r="G3017" s="13" t="s">
        <v>969</v>
      </c>
      <c r="H3017" s="138"/>
      <c r="I3017" s="25"/>
      <c r="J3017" s="26" t="n">
        <v>350000</v>
      </c>
      <c r="K3017" s="27" t="n">
        <v>43601</v>
      </c>
      <c r="L3017" s="11" t="n">
        <v>43781</v>
      </c>
      <c r="M3017" s="2" t="n">
        <f aca="false">_xlfn.DAYS(L3017, K3017)</f>
        <v>180</v>
      </c>
      <c r="N3017" s="149" t="s">
        <v>6840</v>
      </c>
      <c r="O3017" s="13"/>
    </row>
    <row r="3018" customFormat="false" ht="34" hidden="false" customHeight="false" outlineLevel="0" collapsed="false">
      <c r="A3018" s="24" t="s">
        <v>6841</v>
      </c>
      <c r="B3018" s="9" t="s">
        <v>6842</v>
      </c>
      <c r="C3018" s="10"/>
      <c r="D3018" s="10"/>
      <c r="E3018" s="10" t="s">
        <v>125</v>
      </c>
      <c r="F3018" s="10" t="s">
        <v>6766</v>
      </c>
      <c r="G3018" s="13" t="s">
        <v>6843</v>
      </c>
      <c r="H3018" s="138"/>
      <c r="I3018" s="25"/>
      <c r="J3018" s="26" t="n">
        <v>10000</v>
      </c>
      <c r="K3018" s="28" t="n">
        <v>43576</v>
      </c>
      <c r="L3018" s="11" t="n">
        <v>43781</v>
      </c>
      <c r="M3018" s="2" t="n">
        <f aca="false">_xlfn.DAYS(L3018, K3018)</f>
        <v>205</v>
      </c>
      <c r="N3018" s="149" t="s">
        <v>6844</v>
      </c>
      <c r="O3018" s="13" t="s">
        <v>6845</v>
      </c>
    </row>
    <row r="3019" customFormat="false" ht="34" hidden="false" customHeight="false" outlineLevel="0" collapsed="false">
      <c r="A3019" s="77" t="s">
        <v>6846</v>
      </c>
      <c r="B3019" s="65" t="s">
        <v>127</v>
      </c>
      <c r="C3019" s="66"/>
      <c r="D3019" s="66"/>
      <c r="E3019" s="66" t="s">
        <v>125</v>
      </c>
      <c r="F3019" s="66" t="s">
        <v>6766</v>
      </c>
      <c r="G3019" s="64" t="s">
        <v>6843</v>
      </c>
      <c r="H3019" s="137"/>
      <c r="I3019" s="78"/>
      <c r="J3019" s="118" t="n">
        <v>3500</v>
      </c>
      <c r="K3019" s="79" t="n">
        <v>43552</v>
      </c>
      <c r="L3019" s="11" t="n">
        <v>43781</v>
      </c>
      <c r="M3019" s="2" t="n">
        <f aca="false">_xlfn.DAYS(L3019, K3019)</f>
        <v>229</v>
      </c>
      <c r="N3019" s="149" t="s">
        <v>6847</v>
      </c>
      <c r="O3019" s="13" t="s">
        <v>6848</v>
      </c>
    </row>
    <row r="3020" customFormat="false" ht="34" hidden="false" customHeight="false" outlineLevel="0" collapsed="false">
      <c r="A3020" s="77" t="s">
        <v>2366</v>
      </c>
      <c r="B3020" s="65" t="s">
        <v>2959</v>
      </c>
      <c r="C3020" s="66"/>
      <c r="D3020" s="66"/>
      <c r="E3020" s="66" t="s">
        <v>125</v>
      </c>
      <c r="F3020" s="66" t="s">
        <v>6649</v>
      </c>
      <c r="G3020" s="64" t="s">
        <v>6849</v>
      </c>
      <c r="H3020" s="137"/>
      <c r="I3020" s="67"/>
      <c r="J3020" s="118" t="n">
        <v>100000</v>
      </c>
      <c r="K3020" s="80" t="n">
        <v>43250</v>
      </c>
      <c r="L3020" s="11" t="n">
        <v>43781</v>
      </c>
      <c r="M3020" s="2" t="n">
        <f aca="false">_xlfn.DAYS(L3020, K3020)</f>
        <v>531</v>
      </c>
      <c r="N3020" s="149" t="s">
        <v>6850</v>
      </c>
      <c r="O3020" s="13" t="s">
        <v>6851</v>
      </c>
    </row>
    <row r="3021" customFormat="false" ht="34" hidden="false" customHeight="false" outlineLevel="0" collapsed="false">
      <c r="A3021" s="77" t="s">
        <v>2366</v>
      </c>
      <c r="B3021" s="65" t="s">
        <v>800</v>
      </c>
      <c r="C3021" s="66"/>
      <c r="D3021" s="66"/>
      <c r="E3021" s="66" t="s">
        <v>125</v>
      </c>
      <c r="F3021" s="66" t="s">
        <v>6649</v>
      </c>
      <c r="G3021" s="64" t="s">
        <v>6852</v>
      </c>
      <c r="H3021" s="137"/>
      <c r="I3021" s="67"/>
      <c r="J3021" s="114" t="n">
        <v>5000</v>
      </c>
      <c r="K3021" s="80" t="n">
        <v>43648</v>
      </c>
      <c r="L3021" s="11" t="n">
        <v>43781</v>
      </c>
      <c r="M3021" s="2" t="n">
        <f aca="false">_xlfn.DAYS(L3021, K3021)</f>
        <v>133</v>
      </c>
      <c r="N3021" s="149" t="s">
        <v>6853</v>
      </c>
      <c r="O3021" s="13" t="s">
        <v>6703</v>
      </c>
    </row>
    <row r="3022" customFormat="false" ht="34" hidden="false" customHeight="false" outlineLevel="0" collapsed="false">
      <c r="A3022" s="69" t="s">
        <v>417</v>
      </c>
      <c r="B3022" s="65" t="s">
        <v>437</v>
      </c>
      <c r="C3022" s="66"/>
      <c r="D3022" s="66"/>
      <c r="E3022" s="66" t="s">
        <v>125</v>
      </c>
      <c r="F3022" s="66" t="s">
        <v>6766</v>
      </c>
      <c r="G3022" s="64" t="s">
        <v>5350</v>
      </c>
      <c r="H3022" s="137"/>
      <c r="I3022" s="71"/>
      <c r="J3022" s="118" t="n">
        <v>10000</v>
      </c>
      <c r="K3022" s="82" t="n">
        <v>43671</v>
      </c>
      <c r="L3022" s="11" t="n">
        <v>43781</v>
      </c>
      <c r="M3022" s="2" t="n">
        <f aca="false">_xlfn.DAYS(L3022, K3022)</f>
        <v>110</v>
      </c>
      <c r="N3022" s="149" t="s">
        <v>6854</v>
      </c>
      <c r="O3022" s="13" t="s">
        <v>6703</v>
      </c>
    </row>
    <row r="3023" customFormat="false" ht="34" hidden="false" customHeight="false" outlineLevel="0" collapsed="false">
      <c r="A3023" s="8" t="s">
        <v>6855</v>
      </c>
      <c r="B3023" s="9" t="s">
        <v>77</v>
      </c>
      <c r="C3023" s="10"/>
      <c r="D3023" s="10"/>
      <c r="E3023" s="10" t="s">
        <v>125</v>
      </c>
      <c r="F3023" s="10" t="s">
        <v>6766</v>
      </c>
      <c r="G3023" s="13" t="s">
        <v>3203</v>
      </c>
      <c r="H3023" s="138"/>
      <c r="I3023" s="32"/>
      <c r="J3023" s="33" t="n">
        <v>2500</v>
      </c>
      <c r="K3023" s="31" t="n">
        <v>43606</v>
      </c>
      <c r="L3023" s="11" t="n">
        <v>43781</v>
      </c>
      <c r="M3023" s="2" t="n">
        <f aca="false">_xlfn.DAYS(L3023, K3023)</f>
        <v>175</v>
      </c>
      <c r="N3023" s="149" t="s">
        <v>6856</v>
      </c>
      <c r="O3023" s="13" t="s">
        <v>6742</v>
      </c>
    </row>
    <row r="3024" customFormat="false" ht="34" hidden="false" customHeight="false" outlineLevel="0" collapsed="false">
      <c r="A3024" s="83" t="s">
        <v>6857</v>
      </c>
      <c r="B3024" s="65" t="s">
        <v>4145</v>
      </c>
      <c r="C3024" s="66"/>
      <c r="D3024" s="66"/>
      <c r="E3024" s="66" t="s">
        <v>125</v>
      </c>
      <c r="F3024" s="66" t="s">
        <v>6649</v>
      </c>
      <c r="G3024" s="64" t="s">
        <v>6858</v>
      </c>
      <c r="H3024" s="137"/>
      <c r="I3024" s="81"/>
      <c r="J3024" s="116" t="n">
        <v>20000</v>
      </c>
      <c r="K3024" s="84" t="n">
        <v>43439</v>
      </c>
      <c r="L3024" s="11" t="n">
        <v>43781</v>
      </c>
      <c r="M3024" s="2" t="n">
        <f aca="false">_xlfn.DAYS(L3024, K3024)</f>
        <v>342</v>
      </c>
      <c r="N3024" s="149" t="s">
        <v>6859</v>
      </c>
      <c r="O3024" s="13" t="s">
        <v>6698</v>
      </c>
    </row>
    <row r="3025" customFormat="false" ht="34" hidden="false" customHeight="false" outlineLevel="0" collapsed="false">
      <c r="A3025" s="83" t="s">
        <v>67</v>
      </c>
      <c r="B3025" s="65" t="s">
        <v>6860</v>
      </c>
      <c r="C3025" s="66"/>
      <c r="D3025" s="66"/>
      <c r="E3025" s="66" t="s">
        <v>125</v>
      </c>
      <c r="F3025" s="66" t="s">
        <v>6649</v>
      </c>
      <c r="G3025" s="64" t="s">
        <v>6861</v>
      </c>
      <c r="H3025" s="137"/>
      <c r="I3025" s="85"/>
      <c r="J3025" s="115" t="n">
        <v>20000</v>
      </c>
      <c r="K3025" s="84" t="n">
        <v>43111</v>
      </c>
      <c r="L3025" s="11" t="n">
        <v>43781</v>
      </c>
      <c r="M3025" s="2" t="n">
        <f aca="false">_xlfn.DAYS(L3025, K3025)</f>
        <v>670</v>
      </c>
      <c r="N3025" s="149" t="s">
        <v>6862</v>
      </c>
      <c r="O3025" s="13" t="s">
        <v>6863</v>
      </c>
    </row>
    <row r="3026" customFormat="false" ht="102" hidden="false" customHeight="false" outlineLevel="0" collapsed="false">
      <c r="A3026" s="83" t="s">
        <v>834</v>
      </c>
      <c r="B3026" s="65" t="s">
        <v>6864</v>
      </c>
      <c r="C3026" s="66"/>
      <c r="D3026" s="66"/>
      <c r="E3026" s="66" t="s">
        <v>125</v>
      </c>
      <c r="F3026" s="66" t="s">
        <v>6766</v>
      </c>
      <c r="G3026" s="64" t="s">
        <v>6865</v>
      </c>
      <c r="H3026" s="137"/>
      <c r="I3026" s="85"/>
      <c r="J3026" s="115" t="s">
        <v>6866</v>
      </c>
      <c r="K3026" s="84" t="n">
        <v>43518</v>
      </c>
      <c r="L3026" s="11" t="n">
        <v>43781</v>
      </c>
      <c r="M3026" s="2" t="n">
        <f aca="false">_xlfn.DAYS(L3026, K3026)</f>
        <v>263</v>
      </c>
      <c r="N3026" s="149" t="s">
        <v>6867</v>
      </c>
      <c r="O3026" s="13" t="s">
        <v>6868</v>
      </c>
    </row>
    <row r="3027" customFormat="false" ht="17" hidden="false" customHeight="false" outlineLevel="0" collapsed="false">
      <c r="A3027" s="72" t="s">
        <v>213</v>
      </c>
      <c r="B3027" s="65" t="s">
        <v>5374</v>
      </c>
      <c r="C3027" s="66"/>
      <c r="D3027" s="66"/>
      <c r="E3027" s="66" t="s">
        <v>125</v>
      </c>
      <c r="F3027" s="66" t="s">
        <v>6766</v>
      </c>
      <c r="G3027" s="73" t="s">
        <v>6869</v>
      </c>
      <c r="H3027" s="138" t="s">
        <v>2484</v>
      </c>
      <c r="I3027" s="13"/>
      <c r="J3027" s="119" t="n">
        <v>5000</v>
      </c>
      <c r="K3027" s="67" t="n">
        <v>43635</v>
      </c>
      <c r="L3027" s="11" t="n">
        <v>43781</v>
      </c>
      <c r="M3027" s="2" t="n">
        <f aca="false">_xlfn.DAYS(L3027, K3027)</f>
        <v>146</v>
      </c>
      <c r="N3027" s="150" t="s">
        <v>6870</v>
      </c>
      <c r="O3027" s="13"/>
    </row>
    <row r="3028" customFormat="false" ht="204" hidden="false" customHeight="false" outlineLevel="0" collapsed="false">
      <c r="A3028" s="72" t="s">
        <v>2207</v>
      </c>
      <c r="B3028" s="65" t="s">
        <v>446</v>
      </c>
      <c r="C3028" s="66"/>
      <c r="D3028" s="66"/>
      <c r="E3028" s="66" t="s">
        <v>125</v>
      </c>
      <c r="F3028" s="66" t="s">
        <v>6649</v>
      </c>
      <c r="G3028" s="73" t="s">
        <v>6871</v>
      </c>
      <c r="H3028" s="137"/>
      <c r="I3028" s="64"/>
      <c r="J3028" s="70" t="s">
        <v>6872</v>
      </c>
      <c r="K3028" s="11" t="n">
        <v>43542</v>
      </c>
      <c r="L3028" s="11" t="n">
        <v>43781</v>
      </c>
      <c r="M3028" s="2" t="n">
        <f aca="false">_xlfn.DAYS(L3028, K3028)</f>
        <v>239</v>
      </c>
      <c r="N3028" s="150" t="s">
        <v>6873</v>
      </c>
      <c r="O3028" s="13" t="s">
        <v>6874</v>
      </c>
    </row>
    <row r="3029" customFormat="false" ht="34" hidden="false" customHeight="false" outlineLevel="0" collapsed="false">
      <c r="A3029" s="64" t="s">
        <v>2207</v>
      </c>
      <c r="B3029" s="65" t="s">
        <v>140</v>
      </c>
      <c r="C3029" s="66"/>
      <c r="D3029" s="66"/>
      <c r="E3029" s="66" t="s">
        <v>125</v>
      </c>
      <c r="F3029" s="66" t="s">
        <v>6649</v>
      </c>
      <c r="G3029" s="64" t="s">
        <v>1481</v>
      </c>
      <c r="H3029" s="137"/>
      <c r="I3029" s="64"/>
      <c r="J3029" s="68" t="s">
        <v>6875</v>
      </c>
      <c r="K3029" s="67" t="n">
        <v>43658</v>
      </c>
      <c r="L3029" s="11" t="n">
        <v>43781</v>
      </c>
      <c r="M3029" s="2" t="n">
        <f aca="false">_xlfn.DAYS(L3029, K3029)</f>
        <v>123</v>
      </c>
      <c r="N3029" s="149" t="s">
        <v>6876</v>
      </c>
      <c r="O3029" s="13" t="s">
        <v>6877</v>
      </c>
    </row>
    <row r="3030" customFormat="false" ht="51" hidden="false" customHeight="false" outlineLevel="0" collapsed="false">
      <c r="A3030" s="64" t="s">
        <v>6878</v>
      </c>
      <c r="B3030" s="65" t="s">
        <v>137</v>
      </c>
      <c r="C3030" s="66"/>
      <c r="D3030" s="66"/>
      <c r="E3030" s="66" t="s">
        <v>125</v>
      </c>
      <c r="F3030" s="66" t="s">
        <v>6766</v>
      </c>
      <c r="G3030" s="64" t="s">
        <v>6879</v>
      </c>
      <c r="H3030" s="137"/>
      <c r="I3030" s="64"/>
      <c r="J3030" s="68" t="s">
        <v>6763</v>
      </c>
      <c r="K3030" s="67" t="n">
        <v>43633</v>
      </c>
      <c r="L3030" s="11" t="n">
        <v>43781</v>
      </c>
      <c r="M3030" s="2" t="n">
        <f aca="false">_xlfn.DAYS(L3030, K3030)</f>
        <v>148</v>
      </c>
      <c r="N3030" s="149" t="s">
        <v>6880</v>
      </c>
      <c r="O3030" s="13" t="s">
        <v>6851</v>
      </c>
    </row>
    <row r="3031" customFormat="false" ht="85" hidden="false" customHeight="false" outlineLevel="0" collapsed="false">
      <c r="A3031" s="13" t="s">
        <v>18</v>
      </c>
      <c r="B3031" s="9" t="s">
        <v>909</v>
      </c>
      <c r="C3031" s="10"/>
      <c r="D3031" s="11" t="n">
        <v>29071</v>
      </c>
      <c r="E3031" s="10" t="s">
        <v>6881</v>
      </c>
      <c r="F3031" s="10" t="s">
        <v>6649</v>
      </c>
      <c r="G3031" s="13" t="s">
        <v>6882</v>
      </c>
      <c r="H3031" s="13"/>
      <c r="I3031" s="13"/>
      <c r="J3031" s="20" t="s">
        <v>6883</v>
      </c>
      <c r="K3031" s="11" t="n">
        <v>42706</v>
      </c>
      <c r="L3031" s="11" t="n">
        <v>43742</v>
      </c>
      <c r="M3031" s="2" t="n">
        <f aca="false">L3031-K3031</f>
        <v>1036</v>
      </c>
      <c r="N3031" s="17"/>
    </row>
    <row r="3032" customFormat="false" ht="51" hidden="false" customHeight="false" outlineLevel="0" collapsed="false">
      <c r="A3032" s="13" t="s">
        <v>6884</v>
      </c>
      <c r="B3032" s="9" t="s">
        <v>217</v>
      </c>
      <c r="C3032" s="10"/>
      <c r="D3032" s="11" t="n">
        <v>33408</v>
      </c>
      <c r="E3032" s="10" t="s">
        <v>6881</v>
      </c>
      <c r="F3032" s="10" t="s">
        <v>6649</v>
      </c>
      <c r="G3032" s="13" t="s">
        <v>6885</v>
      </c>
      <c r="H3032" s="13"/>
      <c r="I3032" s="13"/>
      <c r="J3032" s="20" t="s">
        <v>419</v>
      </c>
      <c r="K3032" s="11" t="n">
        <v>43597</v>
      </c>
      <c r="L3032" s="11" t="n">
        <v>43742</v>
      </c>
      <c r="M3032" s="2" t="n">
        <f aca="false">L3032-K3032</f>
        <v>145</v>
      </c>
      <c r="N3032" s="17"/>
    </row>
    <row r="3033" customFormat="false" ht="17" hidden="false" customHeight="false" outlineLevel="0" collapsed="false">
      <c r="A3033" s="64" t="s">
        <v>6886</v>
      </c>
      <c r="B3033" s="65" t="s">
        <v>579</v>
      </c>
      <c r="C3033" s="66"/>
      <c r="D3033" s="67" t="n">
        <v>28094</v>
      </c>
      <c r="E3033" s="66" t="s">
        <v>6881</v>
      </c>
      <c r="F3033" s="66" t="s">
        <v>801</v>
      </c>
      <c r="G3033" s="64" t="s">
        <v>6887</v>
      </c>
      <c r="H3033" s="64"/>
      <c r="I3033" s="64"/>
      <c r="J3033" s="68" t="s">
        <v>419</v>
      </c>
      <c r="K3033" s="67" t="n">
        <v>43739</v>
      </c>
      <c r="L3033" s="11" t="n">
        <v>43742</v>
      </c>
      <c r="M3033" s="2" t="n">
        <f aca="false">L3033-K3033</f>
        <v>3</v>
      </c>
      <c r="N3033" s="17"/>
    </row>
    <row r="3034" customFormat="false" ht="17" hidden="false" customHeight="false" outlineLevel="0" collapsed="false">
      <c r="A3034" s="64" t="s">
        <v>6888</v>
      </c>
      <c r="B3034" s="65" t="s">
        <v>5533</v>
      </c>
      <c r="C3034" s="66"/>
      <c r="D3034" s="67"/>
      <c r="E3034" s="66" t="s">
        <v>6881</v>
      </c>
      <c r="F3034" s="66" t="s">
        <v>801</v>
      </c>
      <c r="G3034" s="64" t="s">
        <v>2865</v>
      </c>
      <c r="H3034" s="64"/>
      <c r="I3034" s="64"/>
      <c r="J3034" s="68" t="s">
        <v>419</v>
      </c>
      <c r="K3034" s="67" t="n">
        <v>43742</v>
      </c>
      <c r="L3034" s="11" t="n">
        <v>43742</v>
      </c>
      <c r="M3034" s="2" t="n">
        <f aca="false">L3034-K3034</f>
        <v>0</v>
      </c>
      <c r="N3034" s="17"/>
    </row>
    <row r="3035" customFormat="false" ht="51" hidden="false" customHeight="false" outlineLevel="0" collapsed="false">
      <c r="A3035" s="21" t="s">
        <v>6889</v>
      </c>
      <c r="B3035" s="9" t="s">
        <v>944</v>
      </c>
      <c r="C3035" s="10"/>
      <c r="D3035" s="11" t="n">
        <v>29474</v>
      </c>
      <c r="E3035" s="10" t="s">
        <v>6881</v>
      </c>
      <c r="F3035" s="10" t="s">
        <v>6649</v>
      </c>
      <c r="G3035" s="22" t="s">
        <v>6890</v>
      </c>
      <c r="H3035" s="10"/>
      <c r="I3035" s="13"/>
      <c r="J3035" s="23" t="n">
        <v>30000</v>
      </c>
      <c r="K3035" s="11" t="n">
        <v>42869</v>
      </c>
      <c r="L3035" s="11" t="n">
        <v>43742</v>
      </c>
      <c r="M3035" s="2" t="n">
        <f aca="false">L3035-K3035</f>
        <v>873</v>
      </c>
      <c r="N3035" s="17"/>
    </row>
    <row r="3036" customFormat="false" ht="34" hidden="false" customHeight="false" outlineLevel="0" collapsed="false">
      <c r="A3036" s="64" t="s">
        <v>786</v>
      </c>
      <c r="B3036" s="65" t="s">
        <v>6891</v>
      </c>
      <c r="C3036" s="66"/>
      <c r="D3036" s="67" t="n">
        <v>33434</v>
      </c>
      <c r="E3036" s="66" t="s">
        <v>6881</v>
      </c>
      <c r="F3036" s="66" t="s">
        <v>6892</v>
      </c>
      <c r="G3036" s="64" t="s">
        <v>6893</v>
      </c>
      <c r="H3036" s="64"/>
      <c r="I3036" s="64"/>
      <c r="J3036" s="68" t="s">
        <v>419</v>
      </c>
      <c r="K3036" s="67" t="n">
        <v>43741</v>
      </c>
      <c r="L3036" s="11" t="n">
        <v>43742</v>
      </c>
      <c r="M3036" s="2" t="n">
        <f aca="false">L3036-K3036</f>
        <v>1</v>
      </c>
      <c r="N3036" s="17"/>
    </row>
    <row r="3037" customFormat="false" ht="68" hidden="false" customHeight="false" outlineLevel="0" collapsed="false">
      <c r="A3037" s="13" t="s">
        <v>6894</v>
      </c>
      <c r="B3037" s="9" t="s">
        <v>1030</v>
      </c>
      <c r="C3037" s="10"/>
      <c r="D3037" s="11" t="n">
        <v>30484</v>
      </c>
      <c r="E3037" s="10" t="s">
        <v>6881</v>
      </c>
      <c r="F3037" s="10" t="s">
        <v>6649</v>
      </c>
      <c r="G3037" s="13" t="s">
        <v>6895</v>
      </c>
      <c r="H3037" s="13"/>
      <c r="I3037" s="13"/>
      <c r="J3037" s="20" t="s">
        <v>6896</v>
      </c>
      <c r="K3037" s="11" t="n">
        <v>43607</v>
      </c>
      <c r="L3037" s="11" t="n">
        <v>43742</v>
      </c>
      <c r="M3037" s="2" t="n">
        <f aca="false">L3037-K3037</f>
        <v>135</v>
      </c>
      <c r="N3037" s="17"/>
    </row>
    <row r="3038" customFormat="false" ht="68" hidden="false" customHeight="false" outlineLevel="0" collapsed="false">
      <c r="A3038" s="64" t="s">
        <v>6897</v>
      </c>
      <c r="B3038" s="64" t="s">
        <v>2251</v>
      </c>
      <c r="C3038" s="66"/>
      <c r="D3038" s="67" t="n">
        <v>29039</v>
      </c>
      <c r="E3038" s="66" t="s">
        <v>6881</v>
      </c>
      <c r="F3038" s="66" t="s">
        <v>6649</v>
      </c>
      <c r="G3038" s="64" t="s">
        <v>6898</v>
      </c>
      <c r="H3038" s="66"/>
      <c r="I3038" s="64"/>
      <c r="J3038" s="75" t="s">
        <v>6899</v>
      </c>
      <c r="K3038" s="67" t="n">
        <v>43689</v>
      </c>
      <c r="L3038" s="11" t="n">
        <v>43742</v>
      </c>
      <c r="M3038" s="2" t="n">
        <f aca="false">L3038-K3038</f>
        <v>53</v>
      </c>
      <c r="N3038" s="17"/>
    </row>
    <row r="3039" customFormat="false" ht="17" hidden="false" customHeight="false" outlineLevel="0" collapsed="false">
      <c r="A3039" s="13" t="s">
        <v>661</v>
      </c>
      <c r="B3039" s="9" t="s">
        <v>22</v>
      </c>
      <c r="C3039" s="10"/>
      <c r="D3039" s="11" t="n">
        <v>31252</v>
      </c>
      <c r="E3039" s="10" t="s">
        <v>6881</v>
      </c>
      <c r="F3039" s="10" t="s">
        <v>801</v>
      </c>
      <c r="G3039" s="13" t="s">
        <v>2865</v>
      </c>
      <c r="H3039" s="13"/>
      <c r="I3039" s="13"/>
      <c r="J3039" s="20" t="s">
        <v>419</v>
      </c>
      <c r="K3039" s="11" t="n">
        <v>43728</v>
      </c>
      <c r="L3039" s="11" t="n">
        <v>43742</v>
      </c>
      <c r="M3039" s="2" t="n">
        <f aca="false">L3039-K3039</f>
        <v>14</v>
      </c>
      <c r="N3039" s="17"/>
    </row>
    <row r="3040" customFormat="false" ht="34" hidden="false" customHeight="false" outlineLevel="0" collapsed="false">
      <c r="A3040" s="64" t="s">
        <v>3412</v>
      </c>
      <c r="B3040" s="65" t="s">
        <v>2607</v>
      </c>
      <c r="C3040" s="66"/>
      <c r="D3040" s="67" t="n">
        <v>32883</v>
      </c>
      <c r="E3040" s="66" t="s">
        <v>6881</v>
      </c>
      <c r="F3040" s="66" t="s">
        <v>6649</v>
      </c>
      <c r="G3040" s="64" t="s">
        <v>6900</v>
      </c>
      <c r="H3040" s="64"/>
      <c r="I3040" s="64"/>
      <c r="J3040" s="68" t="s">
        <v>419</v>
      </c>
      <c r="K3040" s="67" t="n">
        <v>43665</v>
      </c>
      <c r="L3040" s="11" t="n">
        <v>43742</v>
      </c>
      <c r="M3040" s="2" t="n">
        <f aca="false">L3040-K3040</f>
        <v>77</v>
      </c>
      <c r="N3040" s="17"/>
    </row>
    <row r="3041" customFormat="false" ht="51" hidden="false" customHeight="false" outlineLevel="0" collapsed="false">
      <c r="A3041" s="64" t="s">
        <v>25</v>
      </c>
      <c r="B3041" s="65" t="s">
        <v>6384</v>
      </c>
      <c r="C3041" s="66" t="s">
        <v>234</v>
      </c>
      <c r="D3041" s="67" t="n">
        <v>25599</v>
      </c>
      <c r="E3041" s="66" t="s">
        <v>6881</v>
      </c>
      <c r="F3041" s="66" t="s">
        <v>6892</v>
      </c>
      <c r="G3041" s="64" t="s">
        <v>6901</v>
      </c>
      <c r="H3041" s="66"/>
      <c r="I3041" s="64"/>
      <c r="J3041" s="68" t="s">
        <v>419</v>
      </c>
      <c r="K3041" s="67" t="n">
        <v>43739</v>
      </c>
      <c r="L3041" s="11" t="n">
        <v>43742</v>
      </c>
      <c r="M3041" s="2" t="n">
        <f aca="false">L3041-K3041</f>
        <v>3</v>
      </c>
    </row>
    <row r="3042" customFormat="false" ht="51" hidden="false" customHeight="false" outlineLevel="0" collapsed="false">
      <c r="A3042" s="64" t="s">
        <v>4259</v>
      </c>
      <c r="B3042" s="64" t="s">
        <v>6608</v>
      </c>
      <c r="C3042" s="66"/>
      <c r="D3042" s="67" t="n">
        <v>32337</v>
      </c>
      <c r="E3042" s="66" t="s">
        <v>6881</v>
      </c>
      <c r="F3042" s="66" t="s">
        <v>6649</v>
      </c>
      <c r="G3042" s="64" t="s">
        <v>6902</v>
      </c>
      <c r="H3042" s="66"/>
      <c r="I3042" s="64"/>
      <c r="J3042" s="68" t="n">
        <v>250000</v>
      </c>
      <c r="K3042" s="67" t="n">
        <v>43556</v>
      </c>
      <c r="L3042" s="11" t="n">
        <v>43742</v>
      </c>
      <c r="M3042" s="2" t="n">
        <f aca="false">L3042-K3042</f>
        <v>186</v>
      </c>
      <c r="N3042" s="17"/>
    </row>
    <row r="3043" customFormat="false" ht="34" hidden="false" customHeight="false" outlineLevel="0" collapsed="false">
      <c r="A3043" s="69" t="s">
        <v>28</v>
      </c>
      <c r="B3043" s="65" t="s">
        <v>6903</v>
      </c>
      <c r="C3043" s="66"/>
      <c r="D3043" s="67" t="n">
        <v>29338</v>
      </c>
      <c r="E3043" s="66" t="s">
        <v>6881</v>
      </c>
      <c r="F3043" s="70" t="s">
        <v>6892</v>
      </c>
      <c r="G3043" s="64" t="s">
        <v>6904</v>
      </c>
      <c r="H3043" s="66"/>
      <c r="I3043" s="71"/>
      <c r="J3043" s="68" t="n">
        <v>100000</v>
      </c>
      <c r="K3043" s="80" t="n">
        <v>43712</v>
      </c>
      <c r="L3043" s="11" t="n">
        <v>43742</v>
      </c>
      <c r="M3043" s="2" t="n">
        <f aca="false">L3043-K3043</f>
        <v>30</v>
      </c>
      <c r="N3043" s="17"/>
    </row>
    <row r="3044" customFormat="false" ht="68" hidden="false" customHeight="false" outlineLevel="0" collapsed="false">
      <c r="A3044" s="64" t="s">
        <v>28</v>
      </c>
      <c r="B3044" s="64" t="s">
        <v>3401</v>
      </c>
      <c r="C3044" s="66"/>
      <c r="D3044" s="67" t="n">
        <v>32503</v>
      </c>
      <c r="E3044" s="66" t="s">
        <v>6881</v>
      </c>
      <c r="F3044" s="66" t="s">
        <v>6892</v>
      </c>
      <c r="G3044" s="64" t="s">
        <v>6905</v>
      </c>
      <c r="H3044" s="66"/>
      <c r="I3044" s="64"/>
      <c r="J3044" s="68" t="s">
        <v>6906</v>
      </c>
      <c r="K3044" s="67" t="n">
        <v>43694</v>
      </c>
      <c r="L3044" s="11" t="n">
        <v>43742</v>
      </c>
      <c r="M3044" s="2" t="n">
        <f aca="false">L3044-K3044</f>
        <v>48</v>
      </c>
      <c r="N3044" s="17"/>
    </row>
    <row r="3045" customFormat="false" ht="17" hidden="false" customHeight="false" outlineLevel="0" collapsed="false">
      <c r="A3045" s="64" t="s">
        <v>2511</v>
      </c>
      <c r="B3045" s="64" t="s">
        <v>399</v>
      </c>
      <c r="C3045" s="66"/>
      <c r="D3045" s="67" t="n">
        <v>30693</v>
      </c>
      <c r="E3045" s="66" t="s">
        <v>6881</v>
      </c>
      <c r="F3045" s="66" t="s">
        <v>6649</v>
      </c>
      <c r="G3045" s="64" t="s">
        <v>6907</v>
      </c>
      <c r="H3045" s="66"/>
      <c r="I3045" s="64"/>
      <c r="J3045" s="68" t="s">
        <v>419</v>
      </c>
      <c r="K3045" s="67" t="n">
        <v>43692</v>
      </c>
      <c r="L3045" s="11" t="n">
        <v>43742</v>
      </c>
      <c r="M3045" s="2" t="n">
        <f aca="false">L3045-K3045</f>
        <v>50</v>
      </c>
      <c r="N3045" s="17"/>
    </row>
    <row r="3046" customFormat="false" ht="34" hidden="false" customHeight="false" outlineLevel="0" collapsed="false">
      <c r="A3046" s="64" t="s">
        <v>1553</v>
      </c>
      <c r="B3046" s="64" t="s">
        <v>6908</v>
      </c>
      <c r="C3046" s="66"/>
      <c r="D3046" s="67" t="n">
        <v>37473</v>
      </c>
      <c r="E3046" s="66" t="s">
        <v>6881</v>
      </c>
      <c r="F3046" s="66" t="s">
        <v>6649</v>
      </c>
      <c r="G3046" s="64" t="s">
        <v>6909</v>
      </c>
      <c r="H3046" s="66"/>
      <c r="I3046" s="64"/>
      <c r="J3046" s="68" t="s">
        <v>6910</v>
      </c>
      <c r="K3046" s="67" t="n">
        <v>43692</v>
      </c>
      <c r="L3046" s="11" t="n">
        <v>43742</v>
      </c>
      <c r="M3046" s="2" t="n">
        <f aca="false">L3046-K3046</f>
        <v>50</v>
      </c>
      <c r="N3046" s="17"/>
    </row>
    <row r="3047" customFormat="false" ht="17" hidden="false" customHeight="false" outlineLevel="0" collapsed="false">
      <c r="A3047" s="64" t="s">
        <v>6911</v>
      </c>
      <c r="B3047" s="65" t="s">
        <v>6912</v>
      </c>
      <c r="C3047" s="66"/>
      <c r="D3047" s="67" t="n">
        <v>31155</v>
      </c>
      <c r="E3047" s="66" t="s">
        <v>6881</v>
      </c>
      <c r="F3047" s="66" t="s">
        <v>6649</v>
      </c>
      <c r="G3047" s="64" t="s">
        <v>6913</v>
      </c>
      <c r="H3047" s="64"/>
      <c r="I3047" s="64"/>
      <c r="J3047" s="68" t="s">
        <v>419</v>
      </c>
      <c r="K3047" s="67" t="n">
        <v>43402</v>
      </c>
      <c r="L3047" s="11" t="n">
        <v>43742</v>
      </c>
      <c r="M3047" s="2" t="n">
        <f aca="false">L3047-K3047</f>
        <v>340</v>
      </c>
      <c r="N3047" s="17"/>
    </row>
    <row r="3048" customFormat="false" ht="34" hidden="false" customHeight="false" outlineLevel="0" collapsed="false">
      <c r="A3048" s="64" t="s">
        <v>562</v>
      </c>
      <c r="B3048" s="65" t="s">
        <v>404</v>
      </c>
      <c r="C3048" s="66"/>
      <c r="D3048" s="67" t="n">
        <v>27834</v>
      </c>
      <c r="E3048" s="66" t="s">
        <v>6881</v>
      </c>
      <c r="F3048" s="66" t="s">
        <v>6914</v>
      </c>
      <c r="G3048" s="64" t="s">
        <v>6915</v>
      </c>
      <c r="H3048" s="64"/>
      <c r="I3048" s="64"/>
      <c r="J3048" s="68" t="n">
        <v>500000</v>
      </c>
      <c r="K3048" s="67" t="n">
        <v>43440</v>
      </c>
      <c r="L3048" s="11" t="n">
        <v>43742</v>
      </c>
      <c r="M3048" s="2" t="n">
        <f aca="false">L3048-K3048</f>
        <v>302</v>
      </c>
      <c r="N3048" s="17"/>
    </row>
    <row r="3049" customFormat="false" ht="34" hidden="false" customHeight="false" outlineLevel="0" collapsed="false">
      <c r="A3049" s="64" t="s">
        <v>6916</v>
      </c>
      <c r="B3049" s="65" t="s">
        <v>6917</v>
      </c>
      <c r="C3049" s="66"/>
      <c r="D3049" s="67" t="n">
        <v>19856</v>
      </c>
      <c r="E3049" s="66" t="s">
        <v>6881</v>
      </c>
      <c r="F3049" s="66" t="s">
        <v>6892</v>
      </c>
      <c r="G3049" s="64" t="s">
        <v>6918</v>
      </c>
      <c r="H3049" s="64"/>
      <c r="I3049" s="64"/>
      <c r="J3049" s="68" t="s">
        <v>419</v>
      </c>
      <c r="K3049" s="67" t="n">
        <v>43741</v>
      </c>
      <c r="L3049" s="11" t="n">
        <v>43742</v>
      </c>
      <c r="M3049" s="2" t="n">
        <f aca="false">L3049-K3049</f>
        <v>1</v>
      </c>
      <c r="N3049" s="17"/>
    </row>
    <row r="3050" customFormat="false" ht="34" hidden="false" customHeight="false" outlineLevel="0" collapsed="false">
      <c r="A3050" s="13" t="s">
        <v>6919</v>
      </c>
      <c r="B3050" s="9" t="s">
        <v>3614</v>
      </c>
      <c r="C3050" s="10"/>
      <c r="D3050" s="11" t="n">
        <v>36382</v>
      </c>
      <c r="E3050" s="10" t="s">
        <v>6881</v>
      </c>
      <c r="F3050" s="10" t="s">
        <v>6892</v>
      </c>
      <c r="G3050" s="13" t="s">
        <v>6920</v>
      </c>
      <c r="H3050" s="13"/>
      <c r="I3050" s="13"/>
      <c r="J3050" s="20" t="s">
        <v>6921</v>
      </c>
      <c r="K3050" s="11" t="n">
        <v>42653</v>
      </c>
      <c r="L3050" s="11" t="n">
        <v>43742</v>
      </c>
      <c r="M3050" s="2" t="n">
        <f aca="false">L3050-K3050</f>
        <v>1089</v>
      </c>
      <c r="N3050" s="17"/>
    </row>
    <row r="3051" customFormat="false" ht="17" hidden="false" customHeight="false" outlineLevel="0" collapsed="false">
      <c r="A3051" s="13" t="s">
        <v>313</v>
      </c>
      <c r="B3051" s="9" t="s">
        <v>140</v>
      </c>
      <c r="C3051" s="10"/>
      <c r="D3051" s="11" t="n">
        <v>28960</v>
      </c>
      <c r="E3051" s="10" t="s">
        <v>6881</v>
      </c>
      <c r="F3051" s="10" t="s">
        <v>6649</v>
      </c>
      <c r="G3051" s="13" t="s">
        <v>6922</v>
      </c>
      <c r="H3051" s="13"/>
      <c r="I3051" s="13"/>
      <c r="J3051" s="20" t="s">
        <v>419</v>
      </c>
      <c r="K3051" s="11" t="n">
        <v>43721</v>
      </c>
      <c r="L3051" s="11" t="n">
        <v>43742</v>
      </c>
      <c r="M3051" s="2" t="n">
        <f aca="false">L3051-K3051</f>
        <v>21</v>
      </c>
      <c r="N3051" s="17"/>
    </row>
    <row r="3052" customFormat="false" ht="34" hidden="false" customHeight="false" outlineLevel="0" collapsed="false">
      <c r="A3052" s="64" t="s">
        <v>6923</v>
      </c>
      <c r="B3052" s="65" t="s">
        <v>2733</v>
      </c>
      <c r="C3052" s="66"/>
      <c r="D3052" s="67" t="n">
        <v>31317</v>
      </c>
      <c r="E3052" s="66" t="s">
        <v>6881</v>
      </c>
      <c r="F3052" s="66" t="s">
        <v>6892</v>
      </c>
      <c r="G3052" s="64" t="s">
        <v>316</v>
      </c>
      <c r="H3052" s="64"/>
      <c r="I3052" s="64"/>
      <c r="J3052" s="68" t="n">
        <v>5000</v>
      </c>
      <c r="K3052" s="67" t="n">
        <v>43655</v>
      </c>
      <c r="L3052" s="11" t="n">
        <v>43742</v>
      </c>
      <c r="M3052" s="2" t="n">
        <f aca="false">L3052-K3052</f>
        <v>87</v>
      </c>
      <c r="N3052" s="17"/>
    </row>
    <row r="3053" customFormat="false" ht="17" hidden="false" customHeight="false" outlineLevel="0" collapsed="false">
      <c r="A3053" s="64" t="s">
        <v>2842</v>
      </c>
      <c r="B3053" s="65" t="s">
        <v>6924</v>
      </c>
      <c r="C3053" s="66"/>
      <c r="D3053" s="67" t="n">
        <v>33538</v>
      </c>
      <c r="E3053" s="66" t="s">
        <v>6881</v>
      </c>
      <c r="F3053" s="66" t="s">
        <v>6649</v>
      </c>
      <c r="G3053" s="64" t="s">
        <v>6925</v>
      </c>
      <c r="H3053" s="64"/>
      <c r="I3053" s="64"/>
      <c r="J3053" s="68" t="s">
        <v>419</v>
      </c>
      <c r="K3053" s="67" t="n">
        <v>43741</v>
      </c>
      <c r="L3053" s="11" t="n">
        <v>43742</v>
      </c>
      <c r="M3053" s="2" t="n">
        <f aca="false">L3053-K3053</f>
        <v>1</v>
      </c>
    </row>
    <row r="3054" customFormat="false" ht="119" hidden="false" customHeight="false" outlineLevel="0" collapsed="false">
      <c r="A3054" s="64" t="s">
        <v>6926</v>
      </c>
      <c r="B3054" s="65" t="s">
        <v>1030</v>
      </c>
      <c r="C3054" s="66"/>
      <c r="D3054" s="67" t="n">
        <v>37026</v>
      </c>
      <c r="E3054" s="66" t="s">
        <v>6881</v>
      </c>
      <c r="F3054" s="66" t="s">
        <v>6892</v>
      </c>
      <c r="G3054" s="64" t="s">
        <v>6927</v>
      </c>
      <c r="H3054" s="64"/>
      <c r="I3054" s="64"/>
      <c r="J3054" s="68" t="s">
        <v>6928</v>
      </c>
      <c r="K3054" s="67" t="n">
        <v>43427</v>
      </c>
      <c r="L3054" s="11" t="n">
        <v>43742</v>
      </c>
      <c r="M3054" s="2" t="n">
        <f aca="false">L3054-K3054</f>
        <v>315</v>
      </c>
      <c r="N3054" s="17"/>
    </row>
    <row r="3055" customFormat="false" ht="68" hidden="false" customHeight="false" outlineLevel="0" collapsed="false">
      <c r="A3055" s="64" t="s">
        <v>4794</v>
      </c>
      <c r="B3055" s="65" t="s">
        <v>6929</v>
      </c>
      <c r="C3055" s="66"/>
      <c r="D3055" s="67" t="n">
        <v>36207</v>
      </c>
      <c r="E3055" s="66" t="s">
        <v>6881</v>
      </c>
      <c r="F3055" s="66" t="s">
        <v>6649</v>
      </c>
      <c r="G3055" s="64" t="s">
        <v>6930</v>
      </c>
      <c r="H3055" s="64"/>
      <c r="I3055" s="64"/>
      <c r="J3055" s="68" t="s">
        <v>6931</v>
      </c>
      <c r="K3055" s="67" t="n">
        <v>43687</v>
      </c>
      <c r="L3055" s="11" t="n">
        <v>43742</v>
      </c>
      <c r="M3055" s="2" t="n">
        <f aca="false">L3055-K3055</f>
        <v>55</v>
      </c>
      <c r="N3055" s="17"/>
    </row>
    <row r="3056" customFormat="false" ht="17" hidden="false" customHeight="false" outlineLevel="0" collapsed="false">
      <c r="A3056" s="13" t="s">
        <v>6932</v>
      </c>
      <c r="B3056" s="9" t="s">
        <v>6933</v>
      </c>
      <c r="C3056" s="10"/>
      <c r="D3056" s="11" t="n">
        <v>36678</v>
      </c>
      <c r="E3056" s="10" t="s">
        <v>6881</v>
      </c>
      <c r="F3056" s="10" t="s">
        <v>6649</v>
      </c>
      <c r="G3056" s="13" t="s">
        <v>6934</v>
      </c>
      <c r="H3056" s="13"/>
      <c r="I3056" s="13"/>
      <c r="J3056" s="20" t="s">
        <v>419</v>
      </c>
      <c r="K3056" s="11" t="n">
        <v>43724</v>
      </c>
      <c r="L3056" s="11" t="n">
        <v>43742</v>
      </c>
      <c r="M3056" s="2" t="n">
        <f aca="false">L3056-K3056</f>
        <v>18</v>
      </c>
      <c r="N3056" s="17"/>
    </row>
    <row r="3057" customFormat="false" ht="17" hidden="false" customHeight="false" outlineLevel="0" collapsed="false">
      <c r="A3057" s="64" t="s">
        <v>175</v>
      </c>
      <c r="B3057" s="65" t="s">
        <v>4400</v>
      </c>
      <c r="C3057" s="66"/>
      <c r="D3057" s="67" t="n">
        <v>23203</v>
      </c>
      <c r="E3057" s="66" t="s">
        <v>6881</v>
      </c>
      <c r="F3057" s="66" t="s">
        <v>6649</v>
      </c>
      <c r="G3057" s="64" t="s">
        <v>6935</v>
      </c>
      <c r="H3057" s="64"/>
      <c r="I3057" s="64"/>
      <c r="J3057" s="68" t="s">
        <v>419</v>
      </c>
      <c r="K3057" s="67" t="n">
        <v>43732</v>
      </c>
      <c r="L3057" s="11" t="n">
        <v>43742</v>
      </c>
      <c r="M3057" s="2" t="n">
        <f aca="false">L3057-K3057</f>
        <v>10</v>
      </c>
      <c r="N3057" s="17"/>
    </row>
    <row r="3058" customFormat="false" ht="17" hidden="false" customHeight="false" outlineLevel="0" collapsed="false">
      <c r="A3058" s="13" t="s">
        <v>175</v>
      </c>
      <c r="B3058" s="9" t="s">
        <v>5498</v>
      </c>
      <c r="C3058" s="10"/>
      <c r="D3058" s="11" t="n">
        <v>36534</v>
      </c>
      <c r="E3058" s="10" t="s">
        <v>6881</v>
      </c>
      <c r="F3058" s="10" t="s">
        <v>6892</v>
      </c>
      <c r="G3058" s="13" t="s">
        <v>6936</v>
      </c>
      <c r="H3058" s="13"/>
      <c r="I3058" s="13"/>
      <c r="J3058" s="20" t="n">
        <v>100000</v>
      </c>
      <c r="K3058" s="11" t="n">
        <v>43597</v>
      </c>
      <c r="L3058" s="11" t="n">
        <v>43742</v>
      </c>
      <c r="M3058" s="2" t="n">
        <f aca="false">L3058-K3058</f>
        <v>145</v>
      </c>
      <c r="N3058" s="17"/>
    </row>
    <row r="3059" customFormat="false" ht="34" hidden="false" customHeight="false" outlineLevel="0" collapsed="false">
      <c r="A3059" s="64" t="s">
        <v>175</v>
      </c>
      <c r="B3059" s="65" t="s">
        <v>2338</v>
      </c>
      <c r="C3059" s="66"/>
      <c r="D3059" s="67" t="n">
        <v>32504</v>
      </c>
      <c r="E3059" s="66" t="s">
        <v>6881</v>
      </c>
      <c r="F3059" s="66" t="s">
        <v>6649</v>
      </c>
      <c r="G3059" s="64" t="s">
        <v>6937</v>
      </c>
      <c r="H3059" s="64"/>
      <c r="I3059" s="64"/>
      <c r="J3059" s="68" t="s">
        <v>6938</v>
      </c>
      <c r="K3059" s="67" t="n">
        <v>43678</v>
      </c>
      <c r="L3059" s="11" t="n">
        <v>43742</v>
      </c>
      <c r="M3059" s="2" t="n">
        <f aca="false">L3059-K3059</f>
        <v>64</v>
      </c>
      <c r="N3059" s="17"/>
    </row>
    <row r="3060" customFormat="false" ht="17" hidden="false" customHeight="false" outlineLevel="0" collapsed="false">
      <c r="A3060" s="64" t="s">
        <v>467</v>
      </c>
      <c r="B3060" s="65" t="s">
        <v>333</v>
      </c>
      <c r="C3060" s="66"/>
      <c r="D3060" s="67" t="n">
        <v>28778</v>
      </c>
      <c r="E3060" s="66" t="s">
        <v>6881</v>
      </c>
      <c r="F3060" s="66" t="s">
        <v>6939</v>
      </c>
      <c r="G3060" s="64" t="s">
        <v>2865</v>
      </c>
      <c r="H3060" s="64"/>
      <c r="I3060" s="64"/>
      <c r="J3060" s="68" t="s">
        <v>419</v>
      </c>
      <c r="K3060" s="67" t="n">
        <v>43711</v>
      </c>
      <c r="L3060" s="11" t="n">
        <v>43742</v>
      </c>
      <c r="M3060" s="2" t="n">
        <f aca="false">L3060-K3060</f>
        <v>31</v>
      </c>
      <c r="N3060" s="17"/>
    </row>
    <row r="3061" customFormat="false" ht="34" hidden="false" customHeight="false" outlineLevel="0" collapsed="false">
      <c r="A3061" s="13" t="s">
        <v>5065</v>
      </c>
      <c r="B3061" s="9" t="s">
        <v>5066</v>
      </c>
      <c r="C3061" s="10"/>
      <c r="D3061" s="11" t="n">
        <v>36797</v>
      </c>
      <c r="E3061" s="10" t="s">
        <v>6881</v>
      </c>
      <c r="F3061" s="10" t="s">
        <v>6649</v>
      </c>
      <c r="G3061" s="13" t="s">
        <v>6940</v>
      </c>
      <c r="H3061" s="13"/>
      <c r="I3061" s="13"/>
      <c r="J3061" s="20" t="s">
        <v>419</v>
      </c>
      <c r="K3061" s="11" t="n">
        <v>43717</v>
      </c>
      <c r="L3061" s="11" t="n">
        <v>43742</v>
      </c>
      <c r="M3061" s="2" t="n">
        <f aca="false">L3061-K3061</f>
        <v>25</v>
      </c>
      <c r="N3061" s="17"/>
    </row>
    <row r="3062" customFormat="false" ht="34" hidden="false" customHeight="false" outlineLevel="0" collapsed="false">
      <c r="A3062" s="13" t="s">
        <v>6941</v>
      </c>
      <c r="B3062" s="9" t="s">
        <v>909</v>
      </c>
      <c r="C3062" s="10"/>
      <c r="D3062" s="11" t="n">
        <v>34044</v>
      </c>
      <c r="E3062" s="10" t="s">
        <v>6881</v>
      </c>
      <c r="F3062" s="10" t="s">
        <v>6892</v>
      </c>
      <c r="G3062" s="13" t="s">
        <v>6942</v>
      </c>
      <c r="H3062" s="13"/>
      <c r="I3062" s="13"/>
      <c r="J3062" s="20" t="s">
        <v>419</v>
      </c>
      <c r="K3062" s="11" t="n">
        <v>43708</v>
      </c>
      <c r="L3062" s="11" t="n">
        <v>43742</v>
      </c>
      <c r="M3062" s="2" t="n">
        <f aca="false">L3062-K3062</f>
        <v>34</v>
      </c>
    </row>
    <row r="3063" customFormat="false" ht="34" hidden="false" customHeight="false" outlineLevel="0" collapsed="false">
      <c r="A3063" s="64" t="s">
        <v>6943</v>
      </c>
      <c r="B3063" s="65" t="s">
        <v>77</v>
      </c>
      <c r="C3063" s="66"/>
      <c r="D3063" s="67" t="n">
        <v>33420</v>
      </c>
      <c r="E3063" s="66" t="s">
        <v>6881</v>
      </c>
      <c r="F3063" s="66" t="s">
        <v>6649</v>
      </c>
      <c r="G3063" s="64" t="s">
        <v>6944</v>
      </c>
      <c r="H3063" s="64"/>
      <c r="I3063" s="64"/>
      <c r="J3063" s="68" t="s">
        <v>6945</v>
      </c>
      <c r="K3063" s="67" t="n">
        <v>43508</v>
      </c>
      <c r="L3063" s="11" t="n">
        <v>43742</v>
      </c>
      <c r="M3063" s="2" t="n">
        <f aca="false">L3063-K3063</f>
        <v>234</v>
      </c>
    </row>
    <row r="3064" customFormat="false" ht="17" hidden="false" customHeight="false" outlineLevel="0" collapsed="false">
      <c r="A3064" s="64" t="s">
        <v>6946</v>
      </c>
      <c r="B3064" s="65" t="s">
        <v>6947</v>
      </c>
      <c r="C3064" s="66"/>
      <c r="D3064" s="67" t="n">
        <v>36670</v>
      </c>
      <c r="E3064" s="66" t="s">
        <v>6881</v>
      </c>
      <c r="F3064" s="66" t="s">
        <v>6892</v>
      </c>
      <c r="G3064" s="64" t="s">
        <v>6948</v>
      </c>
      <c r="H3064" s="64"/>
      <c r="I3064" s="64"/>
      <c r="J3064" s="68" t="s">
        <v>419</v>
      </c>
      <c r="K3064" s="67" t="n">
        <v>43690</v>
      </c>
      <c r="L3064" s="11" t="n">
        <v>43742</v>
      </c>
      <c r="M3064" s="2" t="n">
        <f aca="false">L3064-K3064</f>
        <v>52</v>
      </c>
    </row>
    <row r="3065" customFormat="false" ht="51" hidden="false" customHeight="false" outlineLevel="0" collapsed="false">
      <c r="A3065" s="64" t="s">
        <v>6946</v>
      </c>
      <c r="B3065" s="65" t="s">
        <v>6949</v>
      </c>
      <c r="C3065" s="66"/>
      <c r="D3065" s="67" t="n">
        <v>35913</v>
      </c>
      <c r="E3065" s="66" t="s">
        <v>6881</v>
      </c>
      <c r="F3065" s="66" t="s">
        <v>6649</v>
      </c>
      <c r="G3065" s="64" t="s">
        <v>6950</v>
      </c>
      <c r="H3065" s="64"/>
      <c r="I3065" s="64"/>
      <c r="J3065" s="68" t="s">
        <v>419</v>
      </c>
      <c r="K3065" s="67" t="n">
        <v>43690</v>
      </c>
      <c r="L3065" s="11" t="n">
        <v>43742</v>
      </c>
      <c r="M3065" s="2" t="n">
        <f aca="false">L3065-K3065</f>
        <v>52</v>
      </c>
    </row>
    <row r="3066" customFormat="false" ht="34" hidden="false" customHeight="false" outlineLevel="0" collapsed="false">
      <c r="A3066" s="64" t="s">
        <v>4969</v>
      </c>
      <c r="B3066" s="65" t="s">
        <v>6951</v>
      </c>
      <c r="C3066" s="66"/>
      <c r="D3066" s="67" t="n">
        <v>36382</v>
      </c>
      <c r="E3066" s="66" t="s">
        <v>6881</v>
      </c>
      <c r="F3066" s="66" t="s">
        <v>6649</v>
      </c>
      <c r="G3066" s="64" t="s">
        <v>6952</v>
      </c>
      <c r="H3066" s="64"/>
      <c r="I3066" s="64"/>
      <c r="J3066" s="68" t="s">
        <v>419</v>
      </c>
      <c r="K3066" s="67" t="n">
        <v>43739</v>
      </c>
      <c r="L3066" s="11" t="n">
        <v>43742</v>
      </c>
      <c r="M3066" s="2" t="n">
        <f aca="false">L3066-K3066</f>
        <v>3</v>
      </c>
      <c r="N3066" s="17"/>
    </row>
    <row r="3067" customFormat="false" ht="51" hidden="false" customHeight="false" outlineLevel="0" collapsed="false">
      <c r="A3067" s="64" t="s">
        <v>1727</v>
      </c>
      <c r="B3067" s="65" t="s">
        <v>5431</v>
      </c>
      <c r="C3067" s="66"/>
      <c r="D3067" s="67" t="n">
        <v>35572</v>
      </c>
      <c r="E3067" s="66" t="s">
        <v>6881</v>
      </c>
      <c r="F3067" s="66" t="s">
        <v>6649</v>
      </c>
      <c r="G3067" s="64" t="s">
        <v>6953</v>
      </c>
      <c r="H3067" s="64"/>
      <c r="I3067" s="64"/>
      <c r="J3067" s="68" t="n">
        <v>10000</v>
      </c>
      <c r="K3067" s="67" t="n">
        <v>43186</v>
      </c>
      <c r="L3067" s="11" t="n">
        <v>43742</v>
      </c>
      <c r="M3067" s="2" t="n">
        <f aca="false">L3067-K3067</f>
        <v>556</v>
      </c>
      <c r="N3067" s="17"/>
    </row>
    <row r="3068" customFormat="false" ht="17" hidden="false" customHeight="false" outlineLevel="0" collapsed="false">
      <c r="A3068" s="64" t="s">
        <v>77</v>
      </c>
      <c r="B3068" s="65" t="s">
        <v>6954</v>
      </c>
      <c r="C3068" s="66"/>
      <c r="D3068" s="67" t="n">
        <v>33420</v>
      </c>
      <c r="E3068" s="66" t="s">
        <v>6881</v>
      </c>
      <c r="F3068" s="66" t="s">
        <v>6649</v>
      </c>
      <c r="G3068" s="64" t="s">
        <v>6955</v>
      </c>
      <c r="H3068" s="64"/>
      <c r="I3068" s="64"/>
      <c r="J3068" s="68" t="n">
        <v>5000</v>
      </c>
      <c r="K3068" s="67" t="n">
        <v>43689</v>
      </c>
      <c r="L3068" s="11" t="n">
        <v>43742</v>
      </c>
      <c r="M3068" s="2" t="n">
        <f aca="false">L3068-K3068</f>
        <v>53</v>
      </c>
      <c r="N3068" s="17"/>
    </row>
    <row r="3069" customFormat="false" ht="34" hidden="false" customHeight="false" outlineLevel="0" collapsed="false">
      <c r="A3069" s="64" t="s">
        <v>85</v>
      </c>
      <c r="B3069" s="64" t="s">
        <v>915</v>
      </c>
      <c r="C3069" s="66"/>
      <c r="D3069" s="67" t="n">
        <v>35986</v>
      </c>
      <c r="E3069" s="66" t="s">
        <v>6881</v>
      </c>
      <c r="F3069" s="66" t="s">
        <v>6892</v>
      </c>
      <c r="G3069" s="64" t="s">
        <v>6956</v>
      </c>
      <c r="H3069" s="66"/>
      <c r="I3069" s="64"/>
      <c r="J3069" s="75" t="n">
        <v>25000</v>
      </c>
      <c r="K3069" s="67" t="n">
        <v>43146</v>
      </c>
      <c r="L3069" s="11" t="n">
        <v>43742</v>
      </c>
      <c r="M3069" s="2" t="n">
        <f aca="false">L3069-K3069</f>
        <v>596</v>
      </c>
    </row>
    <row r="3070" customFormat="false" ht="17" hidden="false" customHeight="false" outlineLevel="0" collapsed="false">
      <c r="A3070" s="24" t="s">
        <v>344</v>
      </c>
      <c r="B3070" s="9" t="s">
        <v>39</v>
      </c>
      <c r="C3070" s="10"/>
      <c r="D3070" s="11" t="n">
        <v>26599</v>
      </c>
      <c r="E3070" s="10" t="s">
        <v>6881</v>
      </c>
      <c r="F3070" s="12" t="s">
        <v>6649</v>
      </c>
      <c r="G3070" s="13" t="s">
        <v>6957</v>
      </c>
      <c r="H3070" s="10"/>
      <c r="I3070" s="25"/>
      <c r="J3070" s="26" t="n">
        <v>12000</v>
      </c>
      <c r="K3070" s="27" t="n">
        <v>43717</v>
      </c>
      <c r="L3070" s="11" t="n">
        <v>43742</v>
      </c>
      <c r="M3070" s="2" t="n">
        <f aca="false">L3070-K3070</f>
        <v>25</v>
      </c>
      <c r="N3070" s="17"/>
    </row>
    <row r="3071" customFormat="false" ht="34" hidden="false" customHeight="false" outlineLevel="0" collapsed="false">
      <c r="A3071" s="77" t="s">
        <v>6958</v>
      </c>
      <c r="B3071" s="65" t="s">
        <v>2382</v>
      </c>
      <c r="C3071" s="66"/>
      <c r="D3071" s="67" t="n">
        <v>36147</v>
      </c>
      <c r="E3071" s="66" t="s">
        <v>6881</v>
      </c>
      <c r="F3071" s="70" t="s">
        <v>6649</v>
      </c>
      <c r="G3071" s="64" t="s">
        <v>6959</v>
      </c>
      <c r="H3071" s="66"/>
      <c r="I3071" s="87"/>
      <c r="J3071" s="114" t="s">
        <v>6960</v>
      </c>
      <c r="K3071" s="79" t="n">
        <v>43097</v>
      </c>
      <c r="L3071" s="11" t="n">
        <v>43742</v>
      </c>
      <c r="M3071" s="2" t="n">
        <f aca="false">L3071-K3071</f>
        <v>645</v>
      </c>
      <c r="N3071" s="17"/>
    </row>
    <row r="3072" customFormat="false" ht="17" hidden="false" customHeight="false" outlineLevel="0" collapsed="false">
      <c r="A3072" s="24" t="s">
        <v>354</v>
      </c>
      <c r="B3072" s="9" t="s">
        <v>850</v>
      </c>
      <c r="C3072" s="10"/>
      <c r="D3072" s="11" t="n">
        <v>24422</v>
      </c>
      <c r="E3072" s="10" t="s">
        <v>6881</v>
      </c>
      <c r="F3072" s="12" t="s">
        <v>6649</v>
      </c>
      <c r="G3072" s="13" t="s">
        <v>6961</v>
      </c>
      <c r="H3072" s="10"/>
      <c r="I3072" s="30"/>
      <c r="J3072" s="29" t="n">
        <v>2500</v>
      </c>
      <c r="K3072" s="28" t="n">
        <v>43626</v>
      </c>
      <c r="L3072" s="11" t="n">
        <v>43742</v>
      </c>
      <c r="M3072" s="2" t="n">
        <f aca="false">L3072-K3072</f>
        <v>116</v>
      </c>
      <c r="N3072" s="17"/>
    </row>
    <row r="3073" customFormat="false" ht="34" hidden="false" customHeight="false" outlineLevel="0" collapsed="false">
      <c r="A3073" s="77" t="s">
        <v>6962</v>
      </c>
      <c r="B3073" s="65" t="s">
        <v>258</v>
      </c>
      <c r="C3073" s="66"/>
      <c r="D3073" s="67" t="n">
        <v>32897</v>
      </c>
      <c r="E3073" s="66" t="s">
        <v>6881</v>
      </c>
      <c r="F3073" s="70" t="s">
        <v>6892</v>
      </c>
      <c r="G3073" s="64" t="s">
        <v>6963</v>
      </c>
      <c r="H3073" s="66"/>
      <c r="I3073" s="67"/>
      <c r="J3073" s="118" t="s">
        <v>6964</v>
      </c>
      <c r="K3073" s="80" t="n">
        <v>43272</v>
      </c>
      <c r="L3073" s="11" t="n">
        <v>43742</v>
      </c>
      <c r="M3073" s="2" t="n">
        <f aca="false">L3073-K3073</f>
        <v>470</v>
      </c>
      <c r="N3073" s="17"/>
    </row>
    <row r="3074" customFormat="false" ht="17" hidden="false" customHeight="false" outlineLevel="0" collapsed="false">
      <c r="A3074" s="77" t="s">
        <v>2671</v>
      </c>
      <c r="B3074" s="65" t="s">
        <v>6965</v>
      </c>
      <c r="C3074" s="66"/>
      <c r="D3074" s="67" t="n">
        <v>36364</v>
      </c>
      <c r="E3074" s="66" t="s">
        <v>6881</v>
      </c>
      <c r="F3074" s="70" t="s">
        <v>6649</v>
      </c>
      <c r="G3074" s="64" t="s">
        <v>6966</v>
      </c>
      <c r="H3074" s="66"/>
      <c r="I3074" s="67"/>
      <c r="J3074" s="114" t="s">
        <v>419</v>
      </c>
      <c r="K3074" s="80" t="n">
        <v>43151</v>
      </c>
      <c r="L3074" s="11" t="n">
        <v>43742</v>
      </c>
      <c r="M3074" s="2" t="n">
        <f aca="false">L3074-K3074</f>
        <v>591</v>
      </c>
      <c r="N3074" s="17"/>
    </row>
    <row r="3075" customFormat="false" ht="34" hidden="false" customHeight="false" outlineLevel="0" collapsed="false">
      <c r="A3075" s="69" t="s">
        <v>6967</v>
      </c>
      <c r="B3075" s="65" t="s">
        <v>3212</v>
      </c>
      <c r="C3075" s="66"/>
      <c r="D3075" s="67" t="n">
        <v>33203</v>
      </c>
      <c r="E3075" s="66" t="s">
        <v>6881</v>
      </c>
      <c r="F3075" s="70" t="s">
        <v>6649</v>
      </c>
      <c r="G3075" s="64" t="s">
        <v>6968</v>
      </c>
      <c r="H3075" s="66"/>
      <c r="I3075" s="71"/>
      <c r="J3075" s="114" t="s">
        <v>419</v>
      </c>
      <c r="K3075" s="82" t="n">
        <v>43729</v>
      </c>
      <c r="L3075" s="11" t="n">
        <v>43742</v>
      </c>
      <c r="M3075" s="2" t="n">
        <f aca="false">L3075-K3075</f>
        <v>13</v>
      </c>
      <c r="N3075" s="17"/>
    </row>
    <row r="3076" customFormat="false" ht="68" hidden="false" customHeight="false" outlineLevel="0" collapsed="false">
      <c r="A3076" s="8" t="s">
        <v>6969</v>
      </c>
      <c r="B3076" s="9" t="s">
        <v>950</v>
      </c>
      <c r="C3076" s="10"/>
      <c r="D3076" s="11" t="n">
        <v>32069</v>
      </c>
      <c r="E3076" s="10" t="s">
        <v>6881</v>
      </c>
      <c r="F3076" s="12" t="s">
        <v>6892</v>
      </c>
      <c r="G3076" s="13" t="s">
        <v>6970</v>
      </c>
      <c r="H3076" s="10"/>
      <c r="I3076" s="32"/>
      <c r="J3076" s="33" t="s">
        <v>6971</v>
      </c>
      <c r="K3076" s="31" t="n">
        <v>43463</v>
      </c>
      <c r="L3076" s="11" t="n">
        <v>43742</v>
      </c>
      <c r="M3076" s="2" t="n">
        <f aca="false">L3076-K3076</f>
        <v>279</v>
      </c>
    </row>
    <row r="3077" customFormat="false" ht="34" hidden="false" customHeight="false" outlineLevel="0" collapsed="false">
      <c r="A3077" s="83" t="s">
        <v>4906</v>
      </c>
      <c r="B3077" s="65" t="s">
        <v>3005</v>
      </c>
      <c r="C3077" s="66"/>
      <c r="D3077" s="67" t="n">
        <v>31414</v>
      </c>
      <c r="E3077" s="66" t="s">
        <v>6881</v>
      </c>
      <c r="F3077" s="70" t="s">
        <v>6892</v>
      </c>
      <c r="G3077" s="64" t="s">
        <v>6972</v>
      </c>
      <c r="H3077" s="66"/>
      <c r="I3077" s="81"/>
      <c r="J3077" s="116" t="s">
        <v>419</v>
      </c>
      <c r="K3077" s="84" t="n">
        <v>43736</v>
      </c>
      <c r="L3077" s="11" t="n">
        <v>43742</v>
      </c>
      <c r="M3077" s="2" t="n">
        <f aca="false">L3077-K3077</f>
        <v>6</v>
      </c>
      <c r="N3077" s="17"/>
    </row>
    <row r="3078" customFormat="false" ht="51" hidden="false" customHeight="false" outlineLevel="0" collapsed="false">
      <c r="A3078" s="83" t="s">
        <v>4090</v>
      </c>
      <c r="B3078" s="65" t="s">
        <v>6973</v>
      </c>
      <c r="C3078" s="66"/>
      <c r="D3078" s="67" t="n">
        <v>33228</v>
      </c>
      <c r="E3078" s="66" t="s">
        <v>6881</v>
      </c>
      <c r="F3078" s="70" t="s">
        <v>6892</v>
      </c>
      <c r="G3078" s="64" t="s">
        <v>6974</v>
      </c>
      <c r="H3078" s="66"/>
      <c r="I3078" s="85"/>
      <c r="J3078" s="115" t="s">
        <v>6975</v>
      </c>
      <c r="K3078" s="84" t="n">
        <v>43568</v>
      </c>
      <c r="L3078" s="11" t="n">
        <v>43742</v>
      </c>
      <c r="M3078" s="2" t="n">
        <f aca="false">L3078-K3078</f>
        <v>174</v>
      </c>
      <c r="N3078" s="17"/>
    </row>
    <row r="3079" customFormat="false" ht="17" hidden="false" customHeight="false" outlineLevel="0" collapsed="false">
      <c r="A3079" s="34" t="s">
        <v>6976</v>
      </c>
      <c r="B3079" s="9" t="s">
        <v>53</v>
      </c>
      <c r="C3079" s="10"/>
      <c r="D3079" s="11" t="n">
        <v>30977</v>
      </c>
      <c r="E3079" s="10" t="s">
        <v>6881</v>
      </c>
      <c r="F3079" s="12" t="s">
        <v>900</v>
      </c>
      <c r="G3079" s="13" t="s">
        <v>6977</v>
      </c>
      <c r="H3079" s="10"/>
      <c r="I3079" s="37"/>
      <c r="J3079" s="33" t="s">
        <v>419</v>
      </c>
      <c r="K3079" s="36" t="n">
        <v>42968</v>
      </c>
      <c r="L3079" s="11" t="n">
        <v>43742</v>
      </c>
      <c r="M3079" s="2" t="n">
        <f aca="false">L3079-K3079</f>
        <v>774</v>
      </c>
      <c r="N3079" s="17"/>
    </row>
    <row r="3080" customFormat="false" ht="17" hidden="false" customHeight="false" outlineLevel="0" collapsed="false">
      <c r="A3080" s="21" t="s">
        <v>4158</v>
      </c>
      <c r="B3080" s="9" t="s">
        <v>4608</v>
      </c>
      <c r="C3080" s="10"/>
      <c r="D3080" s="11" t="n">
        <v>21317</v>
      </c>
      <c r="E3080" s="10" t="s">
        <v>6881</v>
      </c>
      <c r="F3080" s="10" t="s">
        <v>801</v>
      </c>
      <c r="G3080" s="22" t="s">
        <v>2865</v>
      </c>
      <c r="H3080" s="10"/>
      <c r="I3080" s="13"/>
      <c r="J3080" s="39" t="s">
        <v>419</v>
      </c>
      <c r="K3080" s="11" t="n">
        <v>43705</v>
      </c>
      <c r="L3080" s="11" t="n">
        <v>43742</v>
      </c>
      <c r="M3080" s="2" t="n">
        <f aca="false">L3080-K3080</f>
        <v>37</v>
      </c>
      <c r="N3080" s="17"/>
    </row>
    <row r="3081" customFormat="false" ht="68" hidden="false" customHeight="false" outlineLevel="0" collapsed="false">
      <c r="A3081" s="72" t="s">
        <v>1958</v>
      </c>
      <c r="B3081" s="65" t="s">
        <v>83</v>
      </c>
      <c r="C3081" s="66"/>
      <c r="D3081" s="67" t="n">
        <v>32558</v>
      </c>
      <c r="E3081" s="66" t="s">
        <v>6881</v>
      </c>
      <c r="F3081" s="66" t="s">
        <v>6649</v>
      </c>
      <c r="G3081" s="73" t="s">
        <v>6978</v>
      </c>
      <c r="H3081" s="66"/>
      <c r="I3081" s="64"/>
      <c r="J3081" s="119" t="n">
        <v>750000</v>
      </c>
      <c r="K3081" s="11" t="n">
        <v>43536</v>
      </c>
      <c r="L3081" s="11" t="n">
        <v>43742</v>
      </c>
      <c r="M3081" s="2" t="n">
        <f aca="false">L3081-K3081</f>
        <v>206</v>
      </c>
      <c r="N3081" s="17"/>
    </row>
    <row r="3082" customFormat="false" ht="34" hidden="false" customHeight="false" outlineLevel="0" collapsed="false">
      <c r="A3082" s="13" t="s">
        <v>4213</v>
      </c>
      <c r="B3082" s="9" t="s">
        <v>2591</v>
      </c>
      <c r="C3082" s="10"/>
      <c r="D3082" s="11" t="n">
        <v>35468</v>
      </c>
      <c r="E3082" s="10" t="s">
        <v>6881</v>
      </c>
      <c r="F3082" s="10" t="s">
        <v>6892</v>
      </c>
      <c r="G3082" s="13" t="s">
        <v>6979</v>
      </c>
      <c r="H3082" s="10"/>
      <c r="I3082" s="13"/>
      <c r="J3082" s="20" t="n">
        <v>100000</v>
      </c>
      <c r="K3082" s="11" t="n">
        <v>43299</v>
      </c>
      <c r="L3082" s="11" t="n">
        <v>43742</v>
      </c>
      <c r="M3082" s="2" t="n">
        <f aca="false">L3082-K3082</f>
        <v>443</v>
      </c>
      <c r="N3082" s="17"/>
    </row>
    <row r="3083" customFormat="false" ht="68" hidden="false" customHeight="false" outlineLevel="0" collapsed="false">
      <c r="A3083" s="64" t="s">
        <v>6980</v>
      </c>
      <c r="B3083" s="65" t="s">
        <v>2924</v>
      </c>
      <c r="C3083" s="66"/>
      <c r="D3083" s="67" t="n">
        <v>34202</v>
      </c>
      <c r="E3083" s="66" t="s">
        <v>6881</v>
      </c>
      <c r="F3083" s="66" t="s">
        <v>6649</v>
      </c>
      <c r="G3083" s="64" t="s">
        <v>6981</v>
      </c>
      <c r="H3083" s="64"/>
      <c r="I3083" s="64"/>
      <c r="J3083" s="68" t="s">
        <v>6982</v>
      </c>
      <c r="K3083" s="67" t="n">
        <v>43249</v>
      </c>
      <c r="L3083" s="11" t="n">
        <v>43742</v>
      </c>
      <c r="M3083" s="2" t="n">
        <f aca="false">L3083-K3083</f>
        <v>493</v>
      </c>
      <c r="N3083" s="17"/>
    </row>
    <row r="3084" customFormat="false" ht="51" hidden="false" customHeight="false" outlineLevel="0" collapsed="false">
      <c r="A3084" s="64" t="s">
        <v>6983</v>
      </c>
      <c r="B3084" s="64" t="s">
        <v>776</v>
      </c>
      <c r="C3084" s="66"/>
      <c r="D3084" s="67" t="n">
        <v>32912</v>
      </c>
      <c r="E3084" s="66" t="s">
        <v>6881</v>
      </c>
      <c r="F3084" s="66" t="s">
        <v>6649</v>
      </c>
      <c r="G3084" s="64" t="s">
        <v>6984</v>
      </c>
      <c r="H3084" s="66"/>
      <c r="I3084" s="64"/>
      <c r="J3084" s="75" t="s">
        <v>6985</v>
      </c>
      <c r="K3084" s="67" t="n">
        <v>43475</v>
      </c>
      <c r="L3084" s="11" t="n">
        <v>43742</v>
      </c>
      <c r="M3084" s="2" t="n">
        <f aca="false">L3084-K3084</f>
        <v>267</v>
      </c>
      <c r="N3084" s="17"/>
    </row>
    <row r="3085" customFormat="false" ht="17" hidden="false" customHeight="false" outlineLevel="0" collapsed="false">
      <c r="A3085" s="72" t="s">
        <v>2005</v>
      </c>
      <c r="B3085" s="65" t="s">
        <v>760</v>
      </c>
      <c r="C3085" s="66"/>
      <c r="D3085" s="67" t="n">
        <v>22903</v>
      </c>
      <c r="E3085" s="66" t="s">
        <v>6881</v>
      </c>
      <c r="F3085" s="66" t="s">
        <v>6986</v>
      </c>
      <c r="G3085" s="73" t="s">
        <v>6987</v>
      </c>
      <c r="H3085" s="66"/>
      <c r="I3085" s="64"/>
      <c r="J3085" s="120" t="s">
        <v>419</v>
      </c>
      <c r="K3085" s="67" t="n">
        <v>43698</v>
      </c>
      <c r="L3085" s="11" t="n">
        <v>43742</v>
      </c>
      <c r="M3085" s="2" t="n">
        <f aca="false">L3085-K3085</f>
        <v>44</v>
      </c>
      <c r="N3085" s="17"/>
    </row>
    <row r="3086" customFormat="false" ht="34" hidden="false" customHeight="false" outlineLevel="0" collapsed="false">
      <c r="A3086" s="64" t="s">
        <v>931</v>
      </c>
      <c r="B3086" s="65" t="s">
        <v>6988</v>
      </c>
      <c r="C3086" s="66"/>
      <c r="D3086" s="67" t="n">
        <v>34271</v>
      </c>
      <c r="E3086" s="66" t="s">
        <v>6881</v>
      </c>
      <c r="F3086" s="66" t="s">
        <v>6649</v>
      </c>
      <c r="G3086" s="64" t="s">
        <v>6989</v>
      </c>
      <c r="H3086" s="64"/>
      <c r="I3086" s="64"/>
      <c r="J3086" s="68" t="s">
        <v>419</v>
      </c>
      <c r="K3086" s="67" t="n">
        <v>43677</v>
      </c>
      <c r="L3086" s="11" t="n">
        <v>43742</v>
      </c>
      <c r="M3086" s="2" t="n">
        <f aca="false">L3086-K3086</f>
        <v>65</v>
      </c>
    </row>
    <row r="3087" customFormat="false" ht="34" hidden="false" customHeight="false" outlineLevel="0" collapsed="false">
      <c r="A3087" s="64" t="s">
        <v>6990</v>
      </c>
      <c r="B3087" s="64" t="s">
        <v>6991</v>
      </c>
      <c r="C3087" s="66"/>
      <c r="D3087" s="67" t="n">
        <v>35058</v>
      </c>
      <c r="E3087" s="66" t="s">
        <v>6881</v>
      </c>
      <c r="F3087" s="66" t="s">
        <v>6892</v>
      </c>
      <c r="G3087" s="64" t="s">
        <v>6992</v>
      </c>
      <c r="H3087" s="66"/>
      <c r="I3087" s="64"/>
      <c r="J3087" s="127" t="n">
        <v>750000</v>
      </c>
      <c r="K3087" s="67" t="n">
        <v>43190</v>
      </c>
      <c r="L3087" s="11" t="n">
        <v>43742</v>
      </c>
      <c r="M3087" s="2" t="n">
        <f aca="false">L3087-K3087</f>
        <v>552</v>
      </c>
      <c r="N3087" s="17"/>
    </row>
    <row r="3088" customFormat="false" ht="17" hidden="false" customHeight="false" outlineLevel="0" collapsed="false">
      <c r="A3088" s="34" t="s">
        <v>408</v>
      </c>
      <c r="B3088" s="9" t="s">
        <v>6993</v>
      </c>
      <c r="C3088" s="10"/>
      <c r="D3088" s="11" t="n">
        <v>34118</v>
      </c>
      <c r="E3088" s="10" t="s">
        <v>6881</v>
      </c>
      <c r="F3088" s="12" t="s">
        <v>6892</v>
      </c>
      <c r="G3088" s="13" t="s">
        <v>6994</v>
      </c>
      <c r="H3088" s="10"/>
      <c r="I3088" s="32"/>
      <c r="J3088" s="35" t="n">
        <v>15000</v>
      </c>
      <c r="K3088" s="16" t="n">
        <v>43280</v>
      </c>
      <c r="L3088" s="11" t="n">
        <v>43742</v>
      </c>
      <c r="M3088" s="2" t="n">
        <f aca="false">L3088-K3088</f>
        <v>462</v>
      </c>
      <c r="N3088" s="17"/>
    </row>
    <row r="3089" customFormat="false" ht="34" hidden="false" customHeight="false" outlineLevel="0" collapsed="false">
      <c r="A3089" s="72" t="s">
        <v>408</v>
      </c>
      <c r="B3089" s="65" t="s">
        <v>4079</v>
      </c>
      <c r="C3089" s="66"/>
      <c r="D3089" s="67" t="n">
        <v>35354</v>
      </c>
      <c r="E3089" s="66" t="s">
        <v>6881</v>
      </c>
      <c r="F3089" s="66" t="s">
        <v>6649</v>
      </c>
      <c r="G3089" s="73" t="s">
        <v>6952</v>
      </c>
      <c r="H3089" s="66"/>
      <c r="I3089" s="64"/>
      <c r="J3089" s="119" t="s">
        <v>419</v>
      </c>
      <c r="K3089" s="67" t="n">
        <v>43739</v>
      </c>
      <c r="L3089" s="11" t="n">
        <v>43742</v>
      </c>
      <c r="M3089" s="2" t="n">
        <f aca="false">L3089-K3089</f>
        <v>3</v>
      </c>
      <c r="N3089" s="17"/>
    </row>
    <row r="3090" customFormat="false" ht="34" hidden="false" customHeight="false" outlineLevel="0" collapsed="false">
      <c r="A3090" s="13" t="s">
        <v>717</v>
      </c>
      <c r="B3090" s="13" t="s">
        <v>217</v>
      </c>
      <c r="C3090" s="10"/>
      <c r="D3090" s="11" t="n">
        <v>30134</v>
      </c>
      <c r="E3090" s="10" t="s">
        <v>6881</v>
      </c>
      <c r="F3090" s="10" t="s">
        <v>6649</v>
      </c>
      <c r="G3090" s="13" t="s">
        <v>6995</v>
      </c>
      <c r="H3090" s="10"/>
      <c r="I3090" s="13"/>
      <c r="J3090" s="19" t="s">
        <v>419</v>
      </c>
      <c r="K3090" s="11" t="n">
        <v>43309</v>
      </c>
      <c r="L3090" s="11" t="n">
        <v>43742</v>
      </c>
      <c r="M3090" s="2" t="n">
        <f aca="false">L3090-K3090</f>
        <v>433</v>
      </c>
      <c r="N3090" s="17"/>
    </row>
    <row r="3091" customFormat="false" ht="34" hidden="false" customHeight="false" outlineLevel="0" collapsed="false">
      <c r="A3091" s="13" t="s">
        <v>2366</v>
      </c>
      <c r="B3091" s="9" t="s">
        <v>199</v>
      </c>
      <c r="C3091" s="10"/>
      <c r="D3091" s="11" t="n">
        <v>28169</v>
      </c>
      <c r="E3091" s="10" t="s">
        <v>6881</v>
      </c>
      <c r="F3091" s="10" t="s">
        <v>6649</v>
      </c>
      <c r="G3091" s="13" t="s">
        <v>6996</v>
      </c>
      <c r="H3091" s="13"/>
      <c r="I3091" s="13"/>
      <c r="J3091" s="20" t="s">
        <v>419</v>
      </c>
      <c r="K3091" s="11" t="n">
        <v>42956</v>
      </c>
      <c r="L3091" s="11" t="n">
        <v>43742</v>
      </c>
      <c r="M3091" s="2" t="n">
        <f aca="false">L3091-K3091</f>
        <v>786</v>
      </c>
      <c r="N3091" s="17"/>
    </row>
    <row r="3092" customFormat="false" ht="17" hidden="false" customHeight="false" outlineLevel="0" collapsed="false">
      <c r="A3092" s="64" t="s">
        <v>823</v>
      </c>
      <c r="B3092" s="65" t="s">
        <v>66</v>
      </c>
      <c r="C3092" s="66"/>
      <c r="D3092" s="67" t="n">
        <v>25742</v>
      </c>
      <c r="E3092" s="66" t="s">
        <v>6881</v>
      </c>
      <c r="F3092" s="66" t="s">
        <v>6892</v>
      </c>
      <c r="G3092" s="64" t="s">
        <v>6994</v>
      </c>
      <c r="H3092" s="64"/>
      <c r="I3092" s="64"/>
      <c r="J3092" s="68" t="s">
        <v>419</v>
      </c>
      <c r="K3092" s="67" t="n">
        <v>43355</v>
      </c>
      <c r="L3092" s="11" t="n">
        <v>43742</v>
      </c>
      <c r="M3092" s="2" t="n">
        <f aca="false">L3092-K3092</f>
        <v>387</v>
      </c>
      <c r="N3092" s="17"/>
    </row>
    <row r="3093" customFormat="false" ht="17" hidden="false" customHeight="false" outlineLevel="0" collapsed="false">
      <c r="A3093" s="13" t="s">
        <v>823</v>
      </c>
      <c r="B3093" s="13" t="s">
        <v>6997</v>
      </c>
      <c r="C3093" s="10"/>
      <c r="D3093" s="11" t="n">
        <v>31841</v>
      </c>
      <c r="E3093" s="10" t="s">
        <v>6881</v>
      </c>
      <c r="F3093" s="10" t="s">
        <v>6649</v>
      </c>
      <c r="G3093" s="13" t="s">
        <v>6998</v>
      </c>
      <c r="H3093" s="10"/>
      <c r="I3093" s="13"/>
      <c r="J3093" s="10" t="s">
        <v>6999</v>
      </c>
      <c r="K3093" s="11" t="n">
        <v>43704</v>
      </c>
      <c r="L3093" s="11" t="n">
        <v>43742</v>
      </c>
      <c r="M3093" s="2" t="n">
        <f aca="false">L3093-K3093</f>
        <v>38</v>
      </c>
      <c r="N3093" s="17"/>
    </row>
    <row r="3094" customFormat="false" ht="17" hidden="false" customHeight="false" outlineLevel="0" collapsed="false">
      <c r="A3094" s="13" t="s">
        <v>7000</v>
      </c>
      <c r="B3094" s="9" t="s">
        <v>7001</v>
      </c>
      <c r="C3094" s="10"/>
      <c r="D3094" s="11" t="n">
        <v>25764</v>
      </c>
      <c r="E3094" s="10" t="s">
        <v>6881</v>
      </c>
      <c r="F3094" s="10" t="s">
        <v>6649</v>
      </c>
      <c r="G3094" s="13" t="s">
        <v>7002</v>
      </c>
      <c r="H3094" s="13"/>
      <c r="I3094" s="13"/>
      <c r="J3094" s="20" t="s">
        <v>419</v>
      </c>
      <c r="K3094" s="11" t="n">
        <v>43621</v>
      </c>
      <c r="L3094" s="11" t="n">
        <v>43742</v>
      </c>
      <c r="M3094" s="2" t="n">
        <f aca="false">L3094-K3094</f>
        <v>121</v>
      </c>
      <c r="N3094" s="17"/>
    </row>
    <row r="3095" customFormat="false" ht="34" hidden="false" customHeight="false" outlineLevel="0" collapsed="false">
      <c r="A3095" s="64" t="s">
        <v>1010</v>
      </c>
      <c r="B3095" s="64" t="s">
        <v>121</v>
      </c>
      <c r="C3095" s="66"/>
      <c r="D3095" s="67" t="n">
        <v>36574</v>
      </c>
      <c r="E3095" s="66" t="s">
        <v>6881</v>
      </c>
      <c r="F3095" s="66" t="s">
        <v>6649</v>
      </c>
      <c r="G3095" s="64" t="s">
        <v>7003</v>
      </c>
      <c r="H3095" s="66"/>
      <c r="I3095" s="64"/>
      <c r="J3095" s="66" t="s">
        <v>419</v>
      </c>
      <c r="K3095" s="67" t="n">
        <v>43447</v>
      </c>
      <c r="L3095" s="11" t="n">
        <v>43742</v>
      </c>
      <c r="M3095" s="2" t="n">
        <f aca="false">L3095-K3095</f>
        <v>295</v>
      </c>
      <c r="N3095" s="17"/>
    </row>
    <row r="3096" customFormat="false" ht="17" hidden="false" customHeight="false" outlineLevel="0" collapsed="false">
      <c r="A3096" s="83" t="s">
        <v>67</v>
      </c>
      <c r="B3096" s="65" t="s">
        <v>503</v>
      </c>
      <c r="C3096" s="66"/>
      <c r="D3096" s="67" t="n">
        <v>34061</v>
      </c>
      <c r="E3096" s="66" t="s">
        <v>6881</v>
      </c>
      <c r="F3096" s="70" t="s">
        <v>6649</v>
      </c>
      <c r="G3096" s="64" t="s">
        <v>7004</v>
      </c>
      <c r="H3096" s="66"/>
      <c r="I3096" s="85"/>
      <c r="J3096" s="115" t="s">
        <v>419</v>
      </c>
      <c r="K3096" s="80" t="n">
        <v>43742</v>
      </c>
      <c r="L3096" s="11" t="n">
        <v>43742</v>
      </c>
      <c r="M3096" s="2" t="n">
        <f aca="false">L3096-K3096</f>
        <v>0</v>
      </c>
    </row>
    <row r="3097" customFormat="false" ht="136" hidden="false" customHeight="false" outlineLevel="0" collapsed="false">
      <c r="A3097" s="64" t="s">
        <v>213</v>
      </c>
      <c r="B3097" s="65" t="s">
        <v>7005</v>
      </c>
      <c r="C3097" s="66"/>
      <c r="D3097" s="67" t="n">
        <v>32535</v>
      </c>
      <c r="E3097" s="66" t="s">
        <v>6881</v>
      </c>
      <c r="F3097" s="66" t="s">
        <v>6649</v>
      </c>
      <c r="G3097" s="64" t="s">
        <v>7006</v>
      </c>
      <c r="H3097" s="13"/>
      <c r="I3097" s="13"/>
      <c r="J3097" s="68" t="s">
        <v>7007</v>
      </c>
      <c r="K3097" s="67" t="n">
        <v>43635</v>
      </c>
      <c r="L3097" s="11" t="n">
        <v>43742</v>
      </c>
      <c r="M3097" s="2" t="n">
        <f aca="false">L3097-K3097</f>
        <v>107</v>
      </c>
    </row>
    <row r="3098" customFormat="false" ht="17" hidden="false" customHeight="false" outlineLevel="0" collapsed="false">
      <c r="A3098" s="64" t="s">
        <v>213</v>
      </c>
      <c r="B3098" s="65" t="s">
        <v>333</v>
      </c>
      <c r="C3098" s="66"/>
      <c r="D3098" s="67" t="n">
        <v>32706</v>
      </c>
      <c r="E3098" s="66" t="s">
        <v>6881</v>
      </c>
      <c r="F3098" s="66" t="s">
        <v>801</v>
      </c>
      <c r="G3098" s="64" t="s">
        <v>2865</v>
      </c>
      <c r="H3098" s="64"/>
      <c r="I3098" s="64"/>
      <c r="J3098" s="68" t="s">
        <v>419</v>
      </c>
      <c r="K3098" s="67" t="n">
        <v>43728</v>
      </c>
      <c r="L3098" s="11" t="n">
        <v>43742</v>
      </c>
      <c r="M3098" s="2" t="n">
        <f aca="false">L3098-K3098</f>
        <v>14</v>
      </c>
      <c r="N3098" s="17"/>
    </row>
    <row r="3099" customFormat="false" ht="51" hidden="false" customHeight="false" outlineLevel="0" collapsed="false">
      <c r="A3099" s="69" t="s">
        <v>213</v>
      </c>
      <c r="B3099" s="65" t="s">
        <v>161</v>
      </c>
      <c r="C3099" s="66"/>
      <c r="D3099" s="67" t="n">
        <v>30536</v>
      </c>
      <c r="E3099" s="66" t="s">
        <v>6881</v>
      </c>
      <c r="F3099" s="70" t="s">
        <v>6649</v>
      </c>
      <c r="G3099" s="64" t="s">
        <v>7008</v>
      </c>
      <c r="H3099" s="66"/>
      <c r="I3099" s="81"/>
      <c r="J3099" s="117" t="s">
        <v>7009</v>
      </c>
      <c r="K3099" s="80" t="n">
        <v>43679</v>
      </c>
      <c r="L3099" s="11" t="n">
        <v>43742</v>
      </c>
      <c r="M3099" s="2" t="n">
        <f aca="false">L3099-K3099</f>
        <v>63</v>
      </c>
      <c r="N3099" s="17"/>
    </row>
    <row r="3100" customFormat="false" ht="17" hidden="false" customHeight="false" outlineLevel="0" collapsed="false">
      <c r="A3100" s="83" t="s">
        <v>213</v>
      </c>
      <c r="B3100" s="65" t="s">
        <v>7010</v>
      </c>
      <c r="C3100" s="66"/>
      <c r="D3100" s="67" t="n">
        <v>37900</v>
      </c>
      <c r="E3100" s="66" t="s">
        <v>6881</v>
      </c>
      <c r="F3100" s="70" t="s">
        <v>6649</v>
      </c>
      <c r="G3100" s="64" t="s">
        <v>7011</v>
      </c>
      <c r="H3100" s="66"/>
      <c r="I3100" s="81"/>
      <c r="J3100" s="115" t="s">
        <v>6910</v>
      </c>
      <c r="K3100" s="80" t="n">
        <v>43738</v>
      </c>
      <c r="L3100" s="11" t="n">
        <v>43742</v>
      </c>
      <c r="M3100" s="2" t="n">
        <f aca="false">L3100-K3100</f>
        <v>4</v>
      </c>
      <c r="N3100" s="17"/>
    </row>
    <row r="3101" customFormat="false" ht="17" hidden="false" customHeight="false" outlineLevel="0" collapsed="false">
      <c r="A3101" s="64" t="s">
        <v>2207</v>
      </c>
      <c r="B3101" s="65" t="s">
        <v>7012</v>
      </c>
      <c r="C3101" s="66"/>
      <c r="D3101" s="67" t="n">
        <v>37411</v>
      </c>
      <c r="E3101" s="66" t="s">
        <v>6881</v>
      </c>
      <c r="F3101" s="66" t="s">
        <v>6892</v>
      </c>
      <c r="G3101" s="64" t="s">
        <v>7013</v>
      </c>
      <c r="H3101" s="64"/>
      <c r="I3101" s="64"/>
      <c r="J3101" s="68" t="n">
        <v>150000</v>
      </c>
      <c r="K3101" s="11" t="n">
        <v>43534</v>
      </c>
      <c r="L3101" s="11" t="n">
        <v>43742</v>
      </c>
      <c r="M3101" s="2" t="n">
        <f aca="false">L3101-K3101</f>
        <v>208</v>
      </c>
      <c r="N3101" s="17"/>
    </row>
    <row r="3102" customFormat="false" ht="17" hidden="false" customHeight="false" outlineLevel="0" collapsed="false">
      <c r="A3102" s="64" t="s">
        <v>952</v>
      </c>
      <c r="B3102" s="65" t="s">
        <v>7014</v>
      </c>
      <c r="C3102" s="66"/>
      <c r="D3102" s="67" t="n">
        <v>32763</v>
      </c>
      <c r="E3102" s="66" t="s">
        <v>6881</v>
      </c>
      <c r="F3102" s="66" t="s">
        <v>6649</v>
      </c>
      <c r="G3102" s="64" t="s">
        <v>7015</v>
      </c>
      <c r="H3102" s="64"/>
      <c r="I3102" s="64"/>
      <c r="J3102" s="68" t="s">
        <v>419</v>
      </c>
      <c r="K3102" s="67" t="n">
        <v>43692</v>
      </c>
      <c r="L3102" s="11" t="n">
        <v>43742</v>
      </c>
      <c r="M3102" s="2" t="n">
        <f aca="false">L3102-K3102</f>
        <v>50</v>
      </c>
      <c r="N3102" s="17"/>
    </row>
    <row r="3103" customFormat="false" ht="17" hidden="false" customHeight="false" outlineLevel="0" collapsed="false">
      <c r="A3103" s="64" t="s">
        <v>216</v>
      </c>
      <c r="B3103" s="64" t="s">
        <v>753</v>
      </c>
      <c r="C3103" s="66"/>
      <c r="D3103" s="67" t="n">
        <v>22344</v>
      </c>
      <c r="E3103" s="66" t="s">
        <v>6881</v>
      </c>
      <c r="F3103" s="66" t="s">
        <v>6892</v>
      </c>
      <c r="G3103" s="64" t="s">
        <v>7016</v>
      </c>
      <c r="H3103" s="66"/>
      <c r="I3103" s="64"/>
      <c r="J3103" s="75" t="n">
        <v>25000</v>
      </c>
      <c r="K3103" s="67" t="n">
        <v>43733</v>
      </c>
      <c r="L3103" s="11" t="n">
        <v>43742</v>
      </c>
      <c r="M3103" s="2" t="n">
        <f aca="false">L3103-K3103</f>
        <v>9</v>
      </c>
      <c r="N3103" s="17"/>
    </row>
    <row r="3104" customFormat="false" ht="17" hidden="false" customHeight="false" outlineLevel="0" collapsed="false">
      <c r="A3104" s="13" t="s">
        <v>431</v>
      </c>
      <c r="B3104" s="9" t="s">
        <v>835</v>
      </c>
      <c r="C3104" s="10"/>
      <c r="D3104" s="11" t="n">
        <v>34880</v>
      </c>
      <c r="E3104" s="10" t="s">
        <v>6881</v>
      </c>
      <c r="F3104" s="10" t="s">
        <v>6649</v>
      </c>
      <c r="G3104" s="13" t="s">
        <v>7017</v>
      </c>
      <c r="H3104" s="13"/>
      <c r="I3104" s="13"/>
      <c r="J3104" s="20" t="n">
        <v>100000</v>
      </c>
      <c r="K3104" s="11" t="n">
        <v>43707</v>
      </c>
      <c r="L3104" s="11" t="n">
        <v>43742</v>
      </c>
      <c r="M3104" s="2" t="n">
        <f aca="false">L3104-K3104</f>
        <v>35</v>
      </c>
    </row>
    <row r="3105" customFormat="false" ht="17" hidden="false" customHeight="false" outlineLevel="0" collapsed="false">
      <c r="A3105" s="72" t="s">
        <v>434</v>
      </c>
      <c r="B3105" s="65" t="s">
        <v>217</v>
      </c>
      <c r="C3105" s="66"/>
      <c r="D3105" s="67" t="n">
        <v>28928</v>
      </c>
      <c r="E3105" s="66" t="s">
        <v>6881</v>
      </c>
      <c r="F3105" s="66" t="s">
        <v>801</v>
      </c>
      <c r="G3105" s="73" t="s">
        <v>7018</v>
      </c>
      <c r="H3105" s="66"/>
      <c r="I3105" s="64"/>
      <c r="J3105" s="70" t="s">
        <v>419</v>
      </c>
      <c r="K3105" s="67" t="n">
        <v>43558</v>
      </c>
      <c r="L3105" s="11" t="n">
        <v>43742</v>
      </c>
      <c r="M3105" s="2" t="n">
        <f aca="false">L3105-K3105</f>
        <v>184</v>
      </c>
      <c r="N3105" s="17"/>
    </row>
    <row r="3106" customFormat="false" ht="17" hidden="false" customHeight="false" outlineLevel="0" collapsed="false">
      <c r="A3106" s="13" t="s">
        <v>7019</v>
      </c>
      <c r="B3106" s="1" t="s">
        <v>199</v>
      </c>
      <c r="C3106" s="10"/>
      <c r="D3106" s="11"/>
      <c r="E3106" s="45" t="s">
        <v>7020</v>
      </c>
      <c r="F3106" s="10" t="s">
        <v>7021</v>
      </c>
      <c r="G3106" s="13" t="s">
        <v>7022</v>
      </c>
      <c r="H3106" s="10" t="s">
        <v>7022</v>
      </c>
      <c r="I3106" s="10"/>
      <c r="J3106" s="60" t="s">
        <v>7022</v>
      </c>
      <c r="K3106" s="11" t="n">
        <v>43362</v>
      </c>
      <c r="L3106" s="50" t="n">
        <v>43725</v>
      </c>
      <c r="M3106" s="2" t="n">
        <f aca="false">_xlfn.DAYS(L3106, K3106)</f>
        <v>363</v>
      </c>
      <c r="N3106" s="17"/>
      <c r="O3106" s="18"/>
    </row>
    <row r="3107" customFormat="false" ht="17" hidden="false" customHeight="false" outlineLevel="0" collapsed="false">
      <c r="A3107" s="1" t="s">
        <v>437</v>
      </c>
      <c r="B3107" s="1" t="s">
        <v>7023</v>
      </c>
      <c r="C3107" s="45"/>
      <c r="D3107" s="45"/>
      <c r="E3107" s="45" t="s">
        <v>7020</v>
      </c>
      <c r="F3107" s="45" t="s">
        <v>6649</v>
      </c>
      <c r="G3107" s="1" t="s">
        <v>7024</v>
      </c>
      <c r="H3107" s="2" t="s">
        <v>7025</v>
      </c>
      <c r="J3107" s="52" t="s">
        <v>7026</v>
      </c>
      <c r="K3107" s="50" t="n">
        <v>43692</v>
      </c>
      <c r="L3107" s="50" t="n">
        <v>43725</v>
      </c>
      <c r="M3107" s="2" t="n">
        <f aca="false">_xlfn.DAYS(L3107, K3107)</f>
        <v>33</v>
      </c>
      <c r="N3107" s="17"/>
    </row>
    <row r="3108" customFormat="false" ht="17" hidden="false" customHeight="false" outlineLevel="0" collapsed="false">
      <c r="A3108" s="1" t="s">
        <v>650</v>
      </c>
      <c r="B3108" s="1" t="s">
        <v>2506</v>
      </c>
      <c r="C3108" s="45"/>
      <c r="D3108" s="45"/>
      <c r="E3108" s="45" t="s">
        <v>7020</v>
      </c>
      <c r="F3108" s="45" t="s">
        <v>7021</v>
      </c>
      <c r="G3108" s="1" t="s">
        <v>7022</v>
      </c>
      <c r="H3108" s="2" t="s">
        <v>7022</v>
      </c>
      <c r="I3108" s="50"/>
      <c r="J3108" s="52" t="s">
        <v>7022</v>
      </c>
      <c r="K3108" s="50" t="n">
        <v>43669</v>
      </c>
      <c r="L3108" s="50" t="n">
        <v>43725</v>
      </c>
      <c r="M3108" s="2" t="n">
        <f aca="false">_xlfn.DAYS(L3108, K3108)</f>
        <v>56</v>
      </c>
    </row>
    <row r="3109" customFormat="false" ht="17" hidden="false" customHeight="false" outlineLevel="0" collapsed="false">
      <c r="A3109" s="1" t="s">
        <v>3167</v>
      </c>
      <c r="B3109" s="1" t="s">
        <v>3027</v>
      </c>
      <c r="D3109" s="50"/>
      <c r="E3109" s="45" t="s">
        <v>7020</v>
      </c>
      <c r="F3109" s="2" t="s">
        <v>1054</v>
      </c>
      <c r="G3109" s="1" t="s">
        <v>7027</v>
      </c>
      <c r="H3109" s="45" t="s">
        <v>7025</v>
      </c>
      <c r="I3109" s="50"/>
      <c r="J3109" s="58" t="n">
        <v>25000</v>
      </c>
      <c r="K3109" s="50" t="n">
        <v>43618</v>
      </c>
      <c r="L3109" s="50" t="n">
        <v>43725</v>
      </c>
      <c r="M3109" s="2" t="n">
        <f aca="false">_xlfn.DAYS(L3109, K3109)</f>
        <v>107</v>
      </c>
      <c r="N3109" s="17"/>
      <c r="O3109" s="18"/>
    </row>
    <row r="3110" customFormat="false" ht="17" hidden="false" customHeight="false" outlineLevel="0" collapsed="false">
      <c r="A3110" s="1" t="s">
        <v>3167</v>
      </c>
      <c r="B3110" s="1" t="s">
        <v>3027</v>
      </c>
      <c r="C3110" s="45"/>
      <c r="D3110" s="50"/>
      <c r="E3110" s="45" t="s">
        <v>7020</v>
      </c>
      <c r="F3110" s="45" t="s">
        <v>1054</v>
      </c>
      <c r="G3110" s="1" t="s">
        <v>738</v>
      </c>
      <c r="H3110" s="45" t="s">
        <v>7025</v>
      </c>
      <c r="I3110" s="51"/>
      <c r="J3110" s="52" t="n">
        <v>25000</v>
      </c>
      <c r="K3110" s="50" t="n">
        <v>43618</v>
      </c>
      <c r="L3110" s="50" t="n">
        <v>43725</v>
      </c>
      <c r="M3110" s="2" t="n">
        <f aca="false">_xlfn.DAYS(L3110, K3109)</f>
        <v>107</v>
      </c>
    </row>
    <row r="3111" customFormat="false" ht="17" hidden="false" customHeight="false" outlineLevel="0" collapsed="false">
      <c r="A3111" s="1" t="s">
        <v>3167</v>
      </c>
      <c r="B3111" s="1" t="s">
        <v>2481</v>
      </c>
      <c r="D3111" s="50"/>
      <c r="E3111" s="45" t="s">
        <v>7020</v>
      </c>
      <c r="F3111" s="2" t="s">
        <v>801</v>
      </c>
      <c r="G3111" s="1" t="s">
        <v>555</v>
      </c>
      <c r="H3111" s="2" t="s">
        <v>7028</v>
      </c>
      <c r="I3111" s="50"/>
      <c r="J3111" s="57" t="s">
        <v>7026</v>
      </c>
      <c r="K3111" s="50" t="n">
        <v>43713</v>
      </c>
      <c r="L3111" s="50" t="n">
        <v>43725</v>
      </c>
      <c r="M3111" s="2" t="n">
        <f aca="false">_xlfn.DAYS(L3111, K3111)</f>
        <v>12</v>
      </c>
    </row>
    <row r="3112" customFormat="false" ht="17" hidden="false" customHeight="false" outlineLevel="0" collapsed="false">
      <c r="A3112" s="1" t="s">
        <v>7029</v>
      </c>
      <c r="B3112" s="1" t="s">
        <v>35</v>
      </c>
      <c r="D3112" s="50"/>
      <c r="E3112" s="45" t="s">
        <v>7020</v>
      </c>
      <c r="F3112" s="2" t="s">
        <v>7021</v>
      </c>
      <c r="G3112" s="1" t="s">
        <v>7022</v>
      </c>
      <c r="H3112" s="2" t="s">
        <v>7022</v>
      </c>
      <c r="I3112" s="50"/>
      <c r="J3112" s="57" t="s">
        <v>7022</v>
      </c>
      <c r="K3112" s="50" t="n">
        <v>43713</v>
      </c>
      <c r="L3112" s="50" t="n">
        <v>43725</v>
      </c>
      <c r="M3112" s="2" t="n">
        <f aca="false">_xlfn.DAYS(L3112, K3112)</f>
        <v>12</v>
      </c>
    </row>
    <row r="3113" customFormat="false" ht="17" hidden="false" customHeight="false" outlineLevel="0" collapsed="false">
      <c r="A3113" s="3" t="s">
        <v>7030</v>
      </c>
      <c r="B3113" s="18" t="s">
        <v>2530</v>
      </c>
      <c r="C3113" s="45"/>
      <c r="E3113" s="45" t="s">
        <v>7020</v>
      </c>
      <c r="F3113" s="45" t="s">
        <v>6649</v>
      </c>
      <c r="G3113" s="1" t="s">
        <v>1270</v>
      </c>
      <c r="H3113" s="2" t="s">
        <v>1280</v>
      </c>
      <c r="I3113" s="50"/>
      <c r="J3113" s="53"/>
      <c r="K3113" s="50" t="n">
        <v>43714</v>
      </c>
      <c r="L3113" s="50" t="n">
        <v>43725</v>
      </c>
      <c r="M3113" s="2" t="n">
        <f aca="false">_xlfn.DAYS(L3113, K3113)</f>
        <v>11</v>
      </c>
    </row>
    <row r="3114" customFormat="false" ht="17" hidden="false" customHeight="false" outlineLevel="0" collapsed="false">
      <c r="A3114" s="44" t="s">
        <v>2241</v>
      </c>
      <c r="B3114" s="1" t="s">
        <v>7031</v>
      </c>
      <c r="D3114" s="50"/>
      <c r="E3114" s="45" t="s">
        <v>7020</v>
      </c>
      <c r="F3114" s="46" t="s">
        <v>1054</v>
      </c>
      <c r="G3114" s="1" t="s">
        <v>1481</v>
      </c>
      <c r="H3114" s="2" t="s">
        <v>7025</v>
      </c>
      <c r="I3114" s="51"/>
      <c r="J3114" s="52" t="n">
        <v>1000000</v>
      </c>
      <c r="K3114" s="49" t="n">
        <v>43667</v>
      </c>
      <c r="L3114" s="50" t="n">
        <v>43725</v>
      </c>
      <c r="M3114" s="2" t="n">
        <f aca="false">_xlfn.DAYS(L3114, K3114)</f>
        <v>58</v>
      </c>
    </row>
    <row r="3115" customFormat="false" ht="17" hidden="false" customHeight="false" outlineLevel="0" collapsed="false">
      <c r="A3115" s="18" t="s">
        <v>7032</v>
      </c>
      <c r="B3115" s="1" t="s">
        <v>143</v>
      </c>
      <c r="D3115" s="50"/>
      <c r="E3115" s="45" t="s">
        <v>7020</v>
      </c>
      <c r="F3115" s="2" t="s">
        <v>6649</v>
      </c>
      <c r="G3115" s="1" t="s">
        <v>7033</v>
      </c>
      <c r="H3115" s="2" t="s">
        <v>1280</v>
      </c>
      <c r="I3115" s="50"/>
      <c r="J3115" s="57" t="n">
        <v>15000</v>
      </c>
      <c r="K3115" s="50" t="n">
        <v>43713</v>
      </c>
      <c r="L3115" s="50" t="n">
        <v>43725</v>
      </c>
      <c r="M3115" s="2" t="n">
        <f aca="false">_xlfn.DAYS(L3115, K3115)</f>
        <v>12</v>
      </c>
    </row>
    <row r="3116" customFormat="false" ht="17" hidden="false" customHeight="false" outlineLevel="0" collapsed="false">
      <c r="A3116" s="3" t="s">
        <v>7032</v>
      </c>
      <c r="B3116" s="18" t="s">
        <v>123</v>
      </c>
      <c r="C3116" s="45"/>
      <c r="E3116" s="45" t="s">
        <v>7020</v>
      </c>
      <c r="F3116" s="45" t="s">
        <v>6649</v>
      </c>
      <c r="G3116" s="1" t="s">
        <v>7033</v>
      </c>
      <c r="H3116" s="2" t="s">
        <v>1280</v>
      </c>
      <c r="I3116" s="50"/>
      <c r="J3116" s="53" t="n">
        <v>15000</v>
      </c>
      <c r="K3116" s="50" t="n">
        <v>43713</v>
      </c>
      <c r="L3116" s="50" t="n">
        <v>43725</v>
      </c>
      <c r="M3116" s="2" t="n">
        <f aca="false">_xlfn.DAYS(L3116, K3116)</f>
        <v>12</v>
      </c>
    </row>
    <row r="3117" customFormat="false" ht="17" hidden="false" customHeight="false" outlineLevel="0" collapsed="false">
      <c r="A3117" s="1" t="s">
        <v>2767</v>
      </c>
      <c r="B3117" s="1" t="s">
        <v>7034</v>
      </c>
      <c r="C3117" s="45"/>
      <c r="E3117" s="45" t="s">
        <v>7020</v>
      </c>
      <c r="F3117" s="45" t="s">
        <v>1054</v>
      </c>
      <c r="G3117" s="1" t="s">
        <v>7035</v>
      </c>
      <c r="H3117" s="45" t="s">
        <v>7028</v>
      </c>
      <c r="J3117" s="54" t="s">
        <v>7026</v>
      </c>
      <c r="K3117" s="50" t="n">
        <v>43652</v>
      </c>
      <c r="L3117" s="50" t="n">
        <v>43725</v>
      </c>
      <c r="M3117" s="2" t="n">
        <f aca="false">_xlfn.DAYS(L3117, K3117)</f>
        <v>73</v>
      </c>
    </row>
    <row r="3118" customFormat="false" ht="17" hidden="false" customHeight="false" outlineLevel="0" collapsed="false">
      <c r="A3118" s="1" t="s">
        <v>7036</v>
      </c>
      <c r="B3118" s="1" t="s">
        <v>2602</v>
      </c>
      <c r="D3118" s="50"/>
      <c r="E3118" s="45" t="s">
        <v>7020</v>
      </c>
      <c r="F3118" s="2" t="s">
        <v>6649</v>
      </c>
      <c r="G3118" s="1" t="s">
        <v>7037</v>
      </c>
      <c r="H3118" s="2" t="s">
        <v>1280</v>
      </c>
      <c r="I3118" s="50"/>
      <c r="J3118" s="58" t="n">
        <v>15000</v>
      </c>
      <c r="K3118" s="50" t="n">
        <v>43588</v>
      </c>
      <c r="L3118" s="50" t="n">
        <v>43725</v>
      </c>
      <c r="M3118" s="2" t="n">
        <f aca="false">_xlfn.DAYS(L3118, K3118)</f>
        <v>137</v>
      </c>
      <c r="N3118" s="17"/>
      <c r="O3118" s="18"/>
    </row>
    <row r="3119" customFormat="false" ht="17" hidden="false" customHeight="false" outlineLevel="0" collapsed="false">
      <c r="A3119" s="1" t="s">
        <v>7038</v>
      </c>
      <c r="B3119" s="1" t="s">
        <v>402</v>
      </c>
      <c r="D3119" s="50"/>
      <c r="E3119" s="45" t="s">
        <v>7020</v>
      </c>
      <c r="F3119" s="2" t="s">
        <v>7021</v>
      </c>
      <c r="G3119" s="1" t="s">
        <v>7022</v>
      </c>
      <c r="H3119" s="45" t="s">
        <v>7022</v>
      </c>
      <c r="I3119" s="50"/>
      <c r="J3119" s="58" t="s">
        <v>7022</v>
      </c>
      <c r="K3119" s="50" t="n">
        <v>43557</v>
      </c>
      <c r="L3119" s="50" t="n">
        <v>43725</v>
      </c>
      <c r="M3119" s="2" t="n">
        <f aca="false">_xlfn.DAYS(L3119, K3119)</f>
        <v>168</v>
      </c>
      <c r="N3119" s="17"/>
      <c r="O3119" s="18"/>
    </row>
    <row r="3120" customFormat="false" ht="17" hidden="false" customHeight="false" outlineLevel="0" collapsed="false">
      <c r="A3120" s="13" t="s">
        <v>445</v>
      </c>
      <c r="B3120" s="1" t="s">
        <v>238</v>
      </c>
      <c r="C3120" s="10"/>
      <c r="D3120" s="10"/>
      <c r="E3120" s="45" t="s">
        <v>7020</v>
      </c>
      <c r="F3120" s="10" t="s">
        <v>6649</v>
      </c>
      <c r="G3120" s="13" t="s">
        <v>7039</v>
      </c>
      <c r="H3120" s="10" t="s">
        <v>7025</v>
      </c>
      <c r="I3120" s="10"/>
      <c r="J3120" s="60" t="s">
        <v>7026</v>
      </c>
      <c r="K3120" s="11" t="n">
        <v>43559</v>
      </c>
      <c r="L3120" s="50" t="n">
        <v>43725</v>
      </c>
      <c r="M3120" s="2" t="n">
        <f aca="false">_xlfn.DAYS(L3120, K3120)</f>
        <v>166</v>
      </c>
      <c r="N3120" s="17"/>
      <c r="O3120" s="18"/>
    </row>
    <row r="3121" customFormat="false" ht="17" hidden="false" customHeight="false" outlineLevel="0" collapsed="false">
      <c r="A3121" s="1" t="s">
        <v>445</v>
      </c>
      <c r="B3121" s="1" t="s">
        <v>238</v>
      </c>
      <c r="C3121" s="45"/>
      <c r="D3121" s="50"/>
      <c r="E3121" s="45" t="s">
        <v>7020</v>
      </c>
      <c r="F3121" s="45" t="s">
        <v>6649</v>
      </c>
      <c r="G3121" s="1" t="s">
        <v>7040</v>
      </c>
      <c r="H3121" s="45" t="s">
        <v>7025</v>
      </c>
      <c r="I3121" s="50"/>
      <c r="J3121" s="52" t="s">
        <v>7026</v>
      </c>
      <c r="K3121" s="50" t="n">
        <v>43559</v>
      </c>
      <c r="L3121" s="50" t="n">
        <v>43725</v>
      </c>
      <c r="M3121" s="2" t="n">
        <f aca="false">_xlfn.DAYS(L3121, K3120)</f>
        <v>166</v>
      </c>
    </row>
    <row r="3122" customFormat="false" ht="17" hidden="false" customHeight="false" outlineLevel="0" collapsed="false">
      <c r="A3122" s="1" t="s">
        <v>7041</v>
      </c>
      <c r="B3122" s="1" t="s">
        <v>7042</v>
      </c>
      <c r="D3122" s="51"/>
      <c r="E3122" s="45" t="s">
        <v>7020</v>
      </c>
      <c r="F3122" s="45" t="s">
        <v>1054</v>
      </c>
      <c r="G3122" s="102" t="s">
        <v>7043</v>
      </c>
      <c r="H3122" s="2" t="s">
        <v>1280</v>
      </c>
      <c r="I3122" s="50"/>
      <c r="J3122" s="53" t="s">
        <v>7026</v>
      </c>
      <c r="K3122" s="50" t="n">
        <v>43695</v>
      </c>
      <c r="L3122" s="50" t="n">
        <v>43725</v>
      </c>
      <c r="M3122" s="2" t="n">
        <f aca="false">_xlfn.DAYS(L3122, K3122)</f>
        <v>30</v>
      </c>
    </row>
    <row r="3123" customFormat="false" ht="17" hidden="false" customHeight="false" outlineLevel="0" collapsed="false">
      <c r="A3123" s="1" t="s">
        <v>271</v>
      </c>
      <c r="B3123" s="1" t="s">
        <v>4043</v>
      </c>
      <c r="C3123" s="45"/>
      <c r="D3123" s="45"/>
      <c r="E3123" s="45" t="s">
        <v>7020</v>
      </c>
      <c r="F3123" s="45" t="s">
        <v>1054</v>
      </c>
      <c r="G3123" s="1" t="s">
        <v>7044</v>
      </c>
      <c r="H3123" s="2" t="s">
        <v>1280</v>
      </c>
      <c r="J3123" s="58" t="s">
        <v>7045</v>
      </c>
      <c r="K3123" s="50" t="n">
        <v>43656</v>
      </c>
      <c r="L3123" s="50" t="n">
        <v>43725</v>
      </c>
      <c r="M3123" s="2" t="n">
        <f aca="false">_xlfn.DAYS(L3123, K3123)</f>
        <v>69</v>
      </c>
    </row>
    <row r="3124" customFormat="false" ht="17" hidden="false" customHeight="false" outlineLevel="0" collapsed="false">
      <c r="A3124" s="1" t="s">
        <v>861</v>
      </c>
      <c r="B3124" s="1" t="s">
        <v>4535</v>
      </c>
      <c r="D3124" s="51"/>
      <c r="E3124" s="45" t="s">
        <v>7020</v>
      </c>
      <c r="F3124" s="45" t="s">
        <v>6649</v>
      </c>
      <c r="G3124" s="1" t="s">
        <v>7046</v>
      </c>
      <c r="H3124" s="2" t="s">
        <v>7047</v>
      </c>
      <c r="I3124" s="50"/>
      <c r="J3124" s="53" t="s">
        <v>7026</v>
      </c>
      <c r="K3124" s="50" t="n">
        <v>42971</v>
      </c>
      <c r="L3124" s="50" t="n">
        <v>43725</v>
      </c>
      <c r="M3124" s="2" t="n">
        <f aca="false">_xlfn.DAYS(L3124, K3124)</f>
        <v>754</v>
      </c>
      <c r="N3124" s="17"/>
      <c r="O3124" s="18"/>
    </row>
    <row r="3125" customFormat="false" ht="17" hidden="false" customHeight="false" outlineLevel="0" collapsed="false">
      <c r="A3125" s="13" t="s">
        <v>601</v>
      </c>
      <c r="B3125" s="1" t="s">
        <v>351</v>
      </c>
      <c r="C3125" s="10"/>
      <c r="D3125" s="10"/>
      <c r="E3125" s="45" t="s">
        <v>7020</v>
      </c>
      <c r="F3125" s="12" t="s">
        <v>6649</v>
      </c>
      <c r="G3125" s="13" t="s">
        <v>7048</v>
      </c>
      <c r="H3125" s="10" t="s">
        <v>7049</v>
      </c>
      <c r="I3125" s="10"/>
      <c r="J3125" s="60" t="n">
        <v>75000</v>
      </c>
      <c r="K3125" s="11" t="n">
        <v>43609</v>
      </c>
      <c r="L3125" s="50" t="n">
        <v>43725</v>
      </c>
      <c r="M3125" s="2" t="n">
        <f aca="false">_xlfn.DAYS(L3125, K3125)</f>
        <v>116</v>
      </c>
      <c r="N3125" s="17"/>
      <c r="O3125" s="18"/>
    </row>
    <row r="3126" customFormat="false" ht="17" hidden="false" customHeight="false" outlineLevel="0" collapsed="false">
      <c r="A3126" s="1" t="s">
        <v>1462</v>
      </c>
      <c r="B3126" s="1" t="s">
        <v>277</v>
      </c>
      <c r="D3126" s="51"/>
      <c r="E3126" s="45" t="s">
        <v>7020</v>
      </c>
      <c r="F3126" s="45" t="s">
        <v>7021</v>
      </c>
      <c r="G3126" s="1" t="s">
        <v>7022</v>
      </c>
      <c r="H3126" s="2" t="s">
        <v>7022</v>
      </c>
      <c r="I3126" s="50"/>
      <c r="J3126" s="53" t="s">
        <v>7022</v>
      </c>
      <c r="K3126" s="50" t="n">
        <v>43340</v>
      </c>
      <c r="L3126" s="50" t="n">
        <v>43725</v>
      </c>
      <c r="M3126" s="2" t="n">
        <f aca="false">_xlfn.DAYS(L3126, K3126)</f>
        <v>385</v>
      </c>
      <c r="N3126" s="17"/>
      <c r="O3126" s="18"/>
    </row>
    <row r="3127" customFormat="false" ht="17" hidden="false" customHeight="false" outlineLevel="0" collapsed="false">
      <c r="A3127" s="1" t="s">
        <v>7050</v>
      </c>
      <c r="B3127" s="1" t="s">
        <v>2309</v>
      </c>
      <c r="D3127" s="51"/>
      <c r="E3127" s="45" t="s">
        <v>7020</v>
      </c>
      <c r="F3127" s="45" t="s">
        <v>6649</v>
      </c>
      <c r="G3127" s="1" t="s">
        <v>7051</v>
      </c>
      <c r="H3127" s="2" t="s">
        <v>1280</v>
      </c>
      <c r="I3127" s="50"/>
      <c r="J3127" s="53"/>
      <c r="K3127" s="50" t="n">
        <v>43678</v>
      </c>
      <c r="L3127" s="50" t="n">
        <v>43725</v>
      </c>
      <c r="M3127" s="2" t="n">
        <f aca="false">_xlfn.DAYS(L3127, K3127)</f>
        <v>47</v>
      </c>
    </row>
    <row r="3128" customFormat="false" ht="17" hidden="false" customHeight="false" outlineLevel="0" collapsed="false">
      <c r="A3128" s="56" t="s">
        <v>7052</v>
      </c>
      <c r="B3128" s="1" t="s">
        <v>7053</v>
      </c>
      <c r="C3128" s="45"/>
      <c r="D3128" s="45"/>
      <c r="E3128" s="45" t="s">
        <v>7020</v>
      </c>
      <c r="F3128" s="46" t="s">
        <v>7021</v>
      </c>
      <c r="G3128" s="1" t="s">
        <v>7022</v>
      </c>
      <c r="H3128" s="45" t="s">
        <v>7022</v>
      </c>
      <c r="I3128" s="47"/>
      <c r="J3128" s="52" t="s">
        <v>7022</v>
      </c>
      <c r="K3128" s="50" t="n">
        <v>43544</v>
      </c>
      <c r="L3128" s="50" t="n">
        <v>43725</v>
      </c>
      <c r="M3128" s="2" t="n">
        <f aca="false">_xlfn.DAYS(L3128, K3129)</f>
        <v>8</v>
      </c>
      <c r="N3128" s="17"/>
      <c r="O3128" s="18"/>
    </row>
    <row r="3129" customFormat="false" ht="17" hidden="false" customHeight="false" outlineLevel="0" collapsed="false">
      <c r="A3129" s="1" t="s">
        <v>28</v>
      </c>
      <c r="B3129" s="1" t="s">
        <v>7054</v>
      </c>
      <c r="C3129" s="45"/>
      <c r="D3129" s="51"/>
      <c r="E3129" s="45" t="s">
        <v>7020</v>
      </c>
      <c r="F3129" s="45" t="s">
        <v>6649</v>
      </c>
      <c r="G3129" s="1" t="s">
        <v>7055</v>
      </c>
      <c r="H3129" s="45" t="s">
        <v>808</v>
      </c>
      <c r="I3129" s="50"/>
      <c r="J3129" s="52" t="s">
        <v>7026</v>
      </c>
      <c r="K3129" s="50" t="n">
        <v>43717</v>
      </c>
      <c r="L3129" s="50" t="n">
        <v>43725</v>
      </c>
      <c r="M3129" s="2" t="n">
        <f aca="false">_xlfn.DAYS(L3129, K3129)</f>
        <v>8</v>
      </c>
    </row>
    <row r="3130" customFormat="false" ht="17" hidden="false" customHeight="false" outlineLevel="0" collapsed="false">
      <c r="A3130" s="44" t="s">
        <v>28</v>
      </c>
      <c r="B3130" s="1" t="s">
        <v>220</v>
      </c>
      <c r="D3130" s="51"/>
      <c r="E3130" s="45" t="s">
        <v>7020</v>
      </c>
      <c r="F3130" s="46" t="s">
        <v>6649</v>
      </c>
      <c r="G3130" s="1" t="s">
        <v>7055</v>
      </c>
      <c r="H3130" s="45" t="s">
        <v>7028</v>
      </c>
      <c r="I3130" s="47"/>
      <c r="J3130" s="57" t="s">
        <v>7026</v>
      </c>
      <c r="K3130" s="49" t="n">
        <v>43663</v>
      </c>
      <c r="L3130" s="50" t="n">
        <v>43725</v>
      </c>
      <c r="M3130" s="2" t="n">
        <f aca="false">_xlfn.DAYS(L3130, K3130)</f>
        <v>62</v>
      </c>
    </row>
    <row r="3131" customFormat="false" ht="17" hidden="false" customHeight="false" outlineLevel="0" collapsed="false">
      <c r="A3131" s="13" t="s">
        <v>3517</v>
      </c>
      <c r="B3131" s="1" t="s">
        <v>658</v>
      </c>
      <c r="C3131" s="10"/>
      <c r="D3131" s="11"/>
      <c r="E3131" s="45" t="s">
        <v>7020</v>
      </c>
      <c r="F3131" s="12" t="s">
        <v>6649</v>
      </c>
      <c r="G3131" s="13" t="s">
        <v>7056</v>
      </c>
      <c r="H3131" s="10" t="s">
        <v>1280</v>
      </c>
      <c r="I3131" s="10"/>
      <c r="J3131" s="60" t="s">
        <v>7026</v>
      </c>
      <c r="K3131" s="11" t="n">
        <v>43635</v>
      </c>
      <c r="L3131" s="50" t="n">
        <v>43725</v>
      </c>
      <c r="M3131" s="2" t="n">
        <f aca="false">_xlfn.DAYS(L3131, K3131)</f>
        <v>90</v>
      </c>
    </row>
    <row r="3132" customFormat="false" ht="17" hidden="false" customHeight="false" outlineLevel="0" collapsed="false">
      <c r="A3132" s="1" t="s">
        <v>7057</v>
      </c>
      <c r="B3132" s="1" t="s">
        <v>942</v>
      </c>
      <c r="C3132" s="45"/>
      <c r="E3132" s="45" t="s">
        <v>7020</v>
      </c>
      <c r="F3132" s="45" t="s">
        <v>6649</v>
      </c>
      <c r="G3132" s="1" t="s">
        <v>6776</v>
      </c>
      <c r="H3132" s="45" t="s">
        <v>7025</v>
      </c>
      <c r="I3132" s="50"/>
      <c r="J3132" s="151" t="n">
        <v>10000</v>
      </c>
      <c r="K3132" s="50" t="n">
        <v>43652</v>
      </c>
      <c r="L3132" s="50" t="n">
        <v>43725</v>
      </c>
      <c r="M3132" s="2" t="n">
        <f aca="false">_xlfn.DAYS(L3132, K3132)</f>
        <v>73</v>
      </c>
    </row>
    <row r="3133" customFormat="false" ht="17" hidden="false" customHeight="false" outlineLevel="0" collapsed="false">
      <c r="A3133" s="1" t="s">
        <v>45</v>
      </c>
      <c r="B3133" s="1" t="s">
        <v>718</v>
      </c>
      <c r="C3133" s="45"/>
      <c r="D3133" s="51"/>
      <c r="E3133" s="45" t="s">
        <v>7020</v>
      </c>
      <c r="F3133" s="45" t="s">
        <v>6649</v>
      </c>
      <c r="G3133" s="1" t="s">
        <v>7058</v>
      </c>
      <c r="H3133" s="45" t="s">
        <v>7025</v>
      </c>
      <c r="I3133" s="50"/>
      <c r="J3133" s="52" t="n">
        <v>150000</v>
      </c>
      <c r="K3133" s="50" t="n">
        <v>43718</v>
      </c>
      <c r="L3133" s="50" t="n">
        <v>43725</v>
      </c>
      <c r="M3133" s="2" t="n">
        <f aca="false">_xlfn.DAYS(L3133, K3133)</f>
        <v>7</v>
      </c>
    </row>
    <row r="3134" customFormat="false" ht="17" hidden="false" customHeight="false" outlineLevel="0" collapsed="false">
      <c r="A3134" s="13" t="s">
        <v>7059</v>
      </c>
      <c r="B3134" s="1" t="s">
        <v>2772</v>
      </c>
      <c r="C3134" s="10"/>
      <c r="D3134" s="10"/>
      <c r="E3134" s="45" t="s">
        <v>7020</v>
      </c>
      <c r="F3134" s="10" t="s">
        <v>6649</v>
      </c>
      <c r="G3134" s="13" t="s">
        <v>967</v>
      </c>
      <c r="H3134" s="10" t="s">
        <v>7025</v>
      </c>
      <c r="I3134" s="10"/>
      <c r="J3134" s="60" t="n">
        <v>35000</v>
      </c>
      <c r="K3134" s="11" t="n">
        <v>43576</v>
      </c>
      <c r="L3134" s="50" t="n">
        <v>43725</v>
      </c>
      <c r="M3134" s="2" t="n">
        <f aca="false">_xlfn.DAYS(L3134, K3134)</f>
        <v>149</v>
      </c>
      <c r="N3134" s="17"/>
      <c r="O3134" s="18"/>
    </row>
    <row r="3135" customFormat="false" ht="17" hidden="false" customHeight="false" outlineLevel="0" collapsed="false">
      <c r="A3135" s="1" t="s">
        <v>7059</v>
      </c>
      <c r="B3135" s="1" t="s">
        <v>2772</v>
      </c>
      <c r="D3135" s="50"/>
      <c r="E3135" s="45" t="s">
        <v>7020</v>
      </c>
      <c r="F3135" s="2" t="s">
        <v>6649</v>
      </c>
      <c r="G3135" s="1" t="s">
        <v>967</v>
      </c>
      <c r="H3135" s="45" t="s">
        <v>7025</v>
      </c>
      <c r="I3135" s="50"/>
      <c r="J3135" s="100" t="n">
        <v>35000</v>
      </c>
      <c r="K3135" s="50" t="n">
        <v>43576</v>
      </c>
      <c r="L3135" s="50" t="n">
        <v>43725</v>
      </c>
      <c r="M3135" s="2" t="n">
        <f aca="false">_xlfn.DAYS(L3135, K3134)</f>
        <v>149</v>
      </c>
    </row>
    <row r="3136" customFormat="false" ht="17" hidden="false" customHeight="false" outlineLevel="0" collapsed="false">
      <c r="A3136" s="1" t="s">
        <v>7060</v>
      </c>
      <c r="B3136" s="1" t="s">
        <v>2506</v>
      </c>
      <c r="D3136" s="51"/>
      <c r="E3136" s="45" t="s">
        <v>7020</v>
      </c>
      <c r="F3136" s="45" t="s">
        <v>6649</v>
      </c>
      <c r="G3136" s="1" t="s">
        <v>1366</v>
      </c>
      <c r="H3136" s="2" t="s">
        <v>7061</v>
      </c>
      <c r="I3136" s="50"/>
      <c r="J3136" s="53" t="n">
        <v>100000</v>
      </c>
      <c r="K3136" s="50" t="n">
        <v>43628</v>
      </c>
      <c r="L3136" s="50" t="n">
        <v>43725</v>
      </c>
      <c r="M3136" s="2" t="n">
        <f aca="false">_xlfn.DAYS(L3136, K3136)</f>
        <v>97</v>
      </c>
    </row>
    <row r="3137" customFormat="false" ht="17" hidden="false" customHeight="false" outlineLevel="0" collapsed="false">
      <c r="A3137" s="3" t="s">
        <v>7060</v>
      </c>
      <c r="B3137" s="18" t="s">
        <v>2506</v>
      </c>
      <c r="C3137" s="45"/>
      <c r="E3137" s="45" t="s">
        <v>7020</v>
      </c>
      <c r="F3137" s="45" t="s">
        <v>6649</v>
      </c>
      <c r="G3137" s="1" t="s">
        <v>7062</v>
      </c>
      <c r="H3137" s="2" t="s">
        <v>7025</v>
      </c>
      <c r="J3137" s="53" t="s">
        <v>7026</v>
      </c>
      <c r="K3137" s="50" t="n">
        <v>43629</v>
      </c>
      <c r="L3137" s="50" t="n">
        <v>43725</v>
      </c>
      <c r="M3137" s="2" t="n">
        <f aca="false">_xlfn.DAYS(L3137, K3137)</f>
        <v>96</v>
      </c>
    </row>
    <row r="3138" customFormat="false" ht="17" hidden="false" customHeight="false" outlineLevel="0" collapsed="false">
      <c r="A3138" s="13" t="s">
        <v>7063</v>
      </c>
      <c r="B3138" s="13" t="s">
        <v>1098</v>
      </c>
      <c r="C3138" s="10"/>
      <c r="E3138" s="45" t="s">
        <v>7020</v>
      </c>
      <c r="F3138" s="10" t="s">
        <v>7064</v>
      </c>
      <c r="G3138" s="13" t="s">
        <v>7065</v>
      </c>
      <c r="H3138" s="10" t="s">
        <v>1280</v>
      </c>
      <c r="I3138" s="10"/>
      <c r="J3138" s="60" t="s">
        <v>7026</v>
      </c>
      <c r="K3138" s="11" t="n">
        <v>42883</v>
      </c>
      <c r="L3138" s="50" t="n">
        <v>43725</v>
      </c>
      <c r="M3138" s="2" t="n">
        <f aca="false">_xlfn.DAYS(L3138, K3138)</f>
        <v>842</v>
      </c>
      <c r="N3138" s="17"/>
      <c r="O3138" s="18"/>
    </row>
    <row r="3139" customFormat="false" ht="17" hidden="false" customHeight="false" outlineLevel="0" collapsed="false">
      <c r="A3139" s="1" t="s">
        <v>7066</v>
      </c>
      <c r="B3139" s="1" t="s">
        <v>223</v>
      </c>
      <c r="C3139" s="45"/>
      <c r="D3139" s="45"/>
      <c r="E3139" s="45" t="s">
        <v>7020</v>
      </c>
      <c r="F3139" s="45" t="s">
        <v>6649</v>
      </c>
      <c r="G3139" s="1" t="s">
        <v>7067</v>
      </c>
      <c r="H3139" s="2" t="s">
        <v>7025</v>
      </c>
      <c r="J3139" s="52" t="n">
        <v>10000</v>
      </c>
      <c r="K3139" s="50" t="n">
        <v>43664</v>
      </c>
      <c r="L3139" s="50" t="n">
        <v>43725</v>
      </c>
      <c r="M3139" s="2" t="n">
        <f aca="false">_xlfn.DAYS(L3139, K3139)</f>
        <v>61</v>
      </c>
    </row>
    <row r="3140" customFormat="false" ht="17" hidden="false" customHeight="false" outlineLevel="0" collapsed="false">
      <c r="A3140" s="1" t="s">
        <v>3638</v>
      </c>
      <c r="B3140" s="1" t="s">
        <v>675</v>
      </c>
      <c r="D3140" s="51"/>
      <c r="E3140" s="45" t="s">
        <v>7020</v>
      </c>
      <c r="F3140" s="45" t="s">
        <v>7068</v>
      </c>
      <c r="G3140" s="1" t="s">
        <v>7069</v>
      </c>
      <c r="H3140" s="2" t="s">
        <v>7070</v>
      </c>
      <c r="I3140" s="50"/>
      <c r="J3140" s="53" t="s">
        <v>7071</v>
      </c>
      <c r="K3140" s="50" t="n">
        <v>43629</v>
      </c>
      <c r="L3140" s="50" t="n">
        <v>43725</v>
      </c>
      <c r="M3140" s="2" t="n">
        <f aca="false">_xlfn.DAYS(L3140, K3140)</f>
        <v>96</v>
      </c>
    </row>
    <row r="3141" customFormat="false" ht="34" hidden="false" customHeight="false" outlineLevel="0" collapsed="false">
      <c r="A3141" s="44" t="s">
        <v>3638</v>
      </c>
      <c r="B3141" s="1" t="s">
        <v>675</v>
      </c>
      <c r="D3141" s="51"/>
      <c r="E3141" s="45" t="s">
        <v>7020</v>
      </c>
      <c r="F3141" s="46" t="s">
        <v>1054</v>
      </c>
      <c r="G3141" s="1" t="s">
        <v>7072</v>
      </c>
      <c r="H3141" s="45" t="s">
        <v>1280</v>
      </c>
      <c r="I3141" s="47"/>
      <c r="J3141" s="57" t="s">
        <v>7073</v>
      </c>
      <c r="K3141" s="51" t="n">
        <v>43629</v>
      </c>
      <c r="L3141" s="50" t="n">
        <v>43725</v>
      </c>
      <c r="M3141" s="2" t="n">
        <f aca="false">_xlfn.DAYS(L3141, K3141)</f>
        <v>96</v>
      </c>
    </row>
    <row r="3142" customFormat="false" ht="17" hidden="false" customHeight="false" outlineLevel="0" collapsed="false">
      <c r="A3142" s="1" t="s">
        <v>3652</v>
      </c>
      <c r="B3142" s="1" t="s">
        <v>143</v>
      </c>
      <c r="C3142" s="45"/>
      <c r="D3142" s="45"/>
      <c r="E3142" s="45" t="s">
        <v>7020</v>
      </c>
      <c r="F3142" s="45" t="s">
        <v>6649</v>
      </c>
      <c r="G3142" s="1" t="s">
        <v>7067</v>
      </c>
      <c r="H3142" s="45" t="s">
        <v>7025</v>
      </c>
      <c r="J3142" s="100" t="n">
        <v>5000</v>
      </c>
      <c r="K3142" s="50" t="n">
        <v>43673</v>
      </c>
      <c r="L3142" s="50" t="n">
        <v>43725</v>
      </c>
      <c r="M3142" s="2" t="n">
        <f aca="false">_xlfn.DAYS(L3142, K3142)</f>
        <v>52</v>
      </c>
    </row>
    <row r="3143" customFormat="false" ht="17" hidden="false" customHeight="false" outlineLevel="0" collapsed="false">
      <c r="A3143" s="1" t="s">
        <v>674</v>
      </c>
      <c r="B3143" s="1" t="s">
        <v>393</v>
      </c>
      <c r="C3143" s="45"/>
      <c r="D3143" s="45"/>
      <c r="E3143" s="45" t="s">
        <v>7020</v>
      </c>
      <c r="F3143" s="45" t="s">
        <v>801</v>
      </c>
      <c r="G3143" s="1" t="s">
        <v>4408</v>
      </c>
      <c r="H3143" s="2" t="s">
        <v>7028</v>
      </c>
      <c r="J3143" s="52" t="s">
        <v>7026</v>
      </c>
      <c r="K3143" s="50" t="n">
        <v>43706</v>
      </c>
      <c r="L3143" s="50" t="n">
        <v>43725</v>
      </c>
      <c r="M3143" s="2" t="n">
        <f aca="false">_xlfn.DAYS(L3143, K3143)</f>
        <v>19</v>
      </c>
    </row>
    <row r="3144" customFormat="false" ht="17" hidden="false" customHeight="false" outlineLevel="0" collapsed="false">
      <c r="A3144" s="1" t="s">
        <v>2285</v>
      </c>
      <c r="B3144" s="1" t="s">
        <v>1306</v>
      </c>
      <c r="C3144" s="45"/>
      <c r="D3144" s="45"/>
      <c r="E3144" s="45" t="s">
        <v>7020</v>
      </c>
      <c r="F3144" s="45" t="s">
        <v>6649</v>
      </c>
      <c r="G3144" s="1" t="s">
        <v>1253</v>
      </c>
      <c r="H3144" s="2" t="s">
        <v>1280</v>
      </c>
      <c r="I3144" s="50"/>
      <c r="J3144" s="58" t="s">
        <v>7026</v>
      </c>
      <c r="K3144" s="50" t="n">
        <v>43690</v>
      </c>
      <c r="L3144" s="50" t="n">
        <v>43725</v>
      </c>
      <c r="M3144" s="2" t="n">
        <f aca="false">_xlfn.DAYS(L3144, K3144)</f>
        <v>35</v>
      </c>
    </row>
    <row r="3145" customFormat="false" ht="17" hidden="false" customHeight="false" outlineLevel="0" collapsed="false">
      <c r="A3145" s="1" t="s">
        <v>2285</v>
      </c>
      <c r="B3145" s="1" t="s">
        <v>7074</v>
      </c>
      <c r="D3145" s="50"/>
      <c r="E3145" s="45" t="s">
        <v>7020</v>
      </c>
      <c r="F3145" s="2" t="s">
        <v>6649</v>
      </c>
      <c r="G3145" s="1" t="s">
        <v>7075</v>
      </c>
      <c r="H3145" s="2" t="s">
        <v>808</v>
      </c>
      <c r="I3145" s="50"/>
      <c r="J3145" s="58" t="n">
        <v>1500</v>
      </c>
      <c r="K3145" s="50" t="n">
        <v>43686</v>
      </c>
      <c r="L3145" s="50" t="n">
        <v>43725</v>
      </c>
      <c r="M3145" s="2" t="n">
        <f aca="false">_xlfn.DAYS(L3145, K3145)</f>
        <v>39</v>
      </c>
    </row>
    <row r="3146" customFormat="false" ht="17" hidden="false" customHeight="false" outlineLevel="0" collapsed="false">
      <c r="A3146" s="1" t="s">
        <v>4830</v>
      </c>
      <c r="B3146" s="1" t="s">
        <v>635</v>
      </c>
      <c r="D3146" s="50"/>
      <c r="E3146" s="45" t="s">
        <v>7020</v>
      </c>
      <c r="F3146" s="2" t="s">
        <v>1054</v>
      </c>
      <c r="G3146" s="1" t="s">
        <v>1832</v>
      </c>
      <c r="H3146" s="2" t="s">
        <v>808</v>
      </c>
      <c r="I3146" s="50"/>
      <c r="J3146" s="52" t="s">
        <v>7076</v>
      </c>
      <c r="K3146" s="50" t="n">
        <v>43709</v>
      </c>
      <c r="L3146" s="50" t="n">
        <v>43725</v>
      </c>
      <c r="M3146" s="2" t="n">
        <f aca="false">_xlfn.DAYS(L3146, K3146)</f>
        <v>16</v>
      </c>
    </row>
    <row r="3147" customFormat="false" ht="17" hidden="false" customHeight="false" outlineLevel="0" collapsed="false">
      <c r="A3147" s="13" t="s">
        <v>4831</v>
      </c>
      <c r="B3147" s="1" t="s">
        <v>7077</v>
      </c>
      <c r="C3147" s="10"/>
      <c r="D3147" s="10"/>
      <c r="E3147" s="45" t="s">
        <v>7020</v>
      </c>
      <c r="F3147" s="10" t="s">
        <v>6649</v>
      </c>
      <c r="G3147" s="13" t="s">
        <v>5317</v>
      </c>
      <c r="H3147" s="10" t="s">
        <v>7025</v>
      </c>
      <c r="I3147" s="10"/>
      <c r="J3147" s="60" t="n">
        <v>5000</v>
      </c>
      <c r="K3147" s="51" t="n">
        <v>43544</v>
      </c>
      <c r="L3147" s="50" t="n">
        <v>43725</v>
      </c>
      <c r="M3147" s="2" t="n">
        <f aca="false">_xlfn.DAYS(L3147, K3148)</f>
        <v>181</v>
      </c>
      <c r="N3147" s="17"/>
      <c r="O3147" s="18"/>
    </row>
    <row r="3148" customFormat="false" ht="17" hidden="false" customHeight="false" outlineLevel="0" collapsed="false">
      <c r="A3148" s="1" t="s">
        <v>4831</v>
      </c>
      <c r="B3148" s="1" t="s">
        <v>7077</v>
      </c>
      <c r="D3148" s="51"/>
      <c r="E3148" s="2" t="s">
        <v>7020</v>
      </c>
      <c r="F3148" s="45" t="s">
        <v>6649</v>
      </c>
      <c r="G3148" s="1" t="s">
        <v>5317</v>
      </c>
      <c r="H3148" s="2" t="s">
        <v>7025</v>
      </c>
      <c r="I3148" s="50"/>
      <c r="J3148" s="53" t="n">
        <v>5000</v>
      </c>
      <c r="K3148" s="50" t="n">
        <v>43544</v>
      </c>
      <c r="L3148" s="50" t="n">
        <v>43725</v>
      </c>
      <c r="M3148" s="2" t="n">
        <f aca="false">_xlfn.DAYS(L3148, K3148)</f>
        <v>181</v>
      </c>
    </row>
    <row r="3149" customFormat="false" ht="17" hidden="false" customHeight="false" outlineLevel="0" collapsed="false">
      <c r="A3149" s="1" t="s">
        <v>1727</v>
      </c>
      <c r="B3149" s="1" t="s">
        <v>124</v>
      </c>
      <c r="C3149" s="45"/>
      <c r="E3149" s="45" t="s">
        <v>7020</v>
      </c>
      <c r="F3149" s="45" t="s">
        <v>6649</v>
      </c>
      <c r="G3149" s="1" t="s">
        <v>7056</v>
      </c>
      <c r="H3149" s="45" t="s">
        <v>7070</v>
      </c>
      <c r="I3149" s="51"/>
      <c r="J3149" s="52" t="n">
        <v>5000</v>
      </c>
      <c r="K3149" s="50" t="n">
        <v>43642</v>
      </c>
      <c r="L3149" s="50" t="n">
        <v>43725</v>
      </c>
      <c r="M3149" s="2" t="n">
        <f aca="false">_xlfn.DAYS(L3149, K3149)</f>
        <v>83</v>
      </c>
    </row>
    <row r="3150" customFormat="false" ht="17" hidden="false" customHeight="false" outlineLevel="0" collapsed="false">
      <c r="A3150" s="1" t="s">
        <v>1727</v>
      </c>
      <c r="B3150" s="1" t="s">
        <v>7078</v>
      </c>
      <c r="C3150" s="45"/>
      <c r="D3150" s="45"/>
      <c r="E3150" s="45" t="s">
        <v>7020</v>
      </c>
      <c r="F3150" s="45" t="s">
        <v>801</v>
      </c>
      <c r="G3150" s="1" t="s">
        <v>7055</v>
      </c>
      <c r="H3150" s="2" t="s">
        <v>7028</v>
      </c>
      <c r="J3150" s="52" t="s">
        <v>7028</v>
      </c>
      <c r="K3150" s="50" t="n">
        <v>43644</v>
      </c>
      <c r="L3150" s="50" t="n">
        <v>43725</v>
      </c>
      <c r="M3150" s="2" t="n">
        <f aca="false">_xlfn.DAYS(L3150, K3150)</f>
        <v>81</v>
      </c>
    </row>
    <row r="3151" customFormat="false" ht="17" hidden="false" customHeight="false" outlineLevel="0" collapsed="false">
      <c r="A3151" s="1" t="s">
        <v>85</v>
      </c>
      <c r="B3151" s="1" t="s">
        <v>753</v>
      </c>
      <c r="C3151" s="45"/>
      <c r="D3151" s="45"/>
      <c r="E3151" s="45" t="s">
        <v>7020</v>
      </c>
      <c r="F3151" s="45" t="s">
        <v>2537</v>
      </c>
      <c r="G3151" s="1" t="s">
        <v>7079</v>
      </c>
      <c r="H3151" s="2" t="s">
        <v>1280</v>
      </c>
      <c r="J3151" s="53" t="n">
        <v>40000</v>
      </c>
      <c r="K3151" s="11" t="n">
        <v>43512</v>
      </c>
      <c r="L3151" s="50" t="n">
        <v>43725</v>
      </c>
      <c r="M3151" s="2" t="e">
        <f aca="false">_xlfn.DAYS(L3151,#REF!)</f>
        <v>#REF!</v>
      </c>
      <c r="N3151" s="17"/>
      <c r="O3151" s="18"/>
    </row>
    <row r="3152" customFormat="false" ht="17" hidden="false" customHeight="false" outlineLevel="0" collapsed="false">
      <c r="A3152" s="1" t="s">
        <v>1787</v>
      </c>
      <c r="B3152" s="1" t="s">
        <v>505</v>
      </c>
      <c r="D3152" s="51"/>
      <c r="E3152" s="45" t="s">
        <v>7020</v>
      </c>
      <c r="F3152" s="45" t="s">
        <v>7021</v>
      </c>
      <c r="G3152" s="1" t="s">
        <v>7022</v>
      </c>
      <c r="H3152" s="2" t="s">
        <v>7022</v>
      </c>
      <c r="I3152" s="50"/>
      <c r="J3152" s="53" t="s">
        <v>7022</v>
      </c>
      <c r="K3152" s="50" t="n">
        <v>43441</v>
      </c>
      <c r="L3152" s="50" t="n">
        <v>43725</v>
      </c>
      <c r="M3152" s="2" t="n">
        <f aca="false">_xlfn.DAYS(L3152, K3152)</f>
        <v>284</v>
      </c>
      <c r="N3152" s="17"/>
      <c r="O3152" s="18"/>
    </row>
    <row r="3153" customFormat="false" ht="17" hidden="false" customHeight="false" outlineLevel="0" collapsed="false">
      <c r="A3153" s="1" t="s">
        <v>7080</v>
      </c>
      <c r="B3153" s="1" t="s">
        <v>7081</v>
      </c>
      <c r="D3153" s="50"/>
      <c r="E3153" s="45" t="s">
        <v>7020</v>
      </c>
      <c r="F3153" s="2" t="s">
        <v>6649</v>
      </c>
      <c r="G3153" s="1" t="s">
        <v>7082</v>
      </c>
      <c r="H3153" s="45" t="s">
        <v>1280</v>
      </c>
      <c r="I3153" s="50"/>
      <c r="J3153" s="58" t="n">
        <v>50000</v>
      </c>
      <c r="K3153" s="50" t="n">
        <v>43579</v>
      </c>
      <c r="L3153" s="50" t="n">
        <v>43725</v>
      </c>
      <c r="M3153" s="2" t="n">
        <f aca="false">_xlfn.DAYS(L3153, K3153)</f>
        <v>146</v>
      </c>
      <c r="N3153" s="17"/>
      <c r="O3153" s="18"/>
    </row>
    <row r="3154" customFormat="false" ht="17" hidden="false" customHeight="false" outlineLevel="0" collapsed="false">
      <c r="A3154" s="13" t="s">
        <v>104</v>
      </c>
      <c r="B3154" s="1" t="s">
        <v>7083</v>
      </c>
      <c r="C3154" s="10"/>
      <c r="D3154" s="11"/>
      <c r="E3154" s="45" t="s">
        <v>7020</v>
      </c>
      <c r="F3154" s="10" t="s">
        <v>7084</v>
      </c>
      <c r="G3154" s="13" t="s">
        <v>7085</v>
      </c>
      <c r="H3154" s="10" t="s">
        <v>1024</v>
      </c>
      <c r="I3154" s="10"/>
      <c r="J3154" s="60" t="s">
        <v>7026</v>
      </c>
      <c r="K3154" s="11" t="n">
        <v>43432</v>
      </c>
      <c r="L3154" s="50" t="n">
        <v>43725</v>
      </c>
      <c r="M3154" s="2" t="n">
        <f aca="false">_xlfn.DAYS(L3154, K3154)</f>
        <v>293</v>
      </c>
      <c r="N3154" s="17"/>
      <c r="O3154" s="18"/>
    </row>
    <row r="3155" customFormat="false" ht="17" hidden="false" customHeight="false" outlineLevel="0" collapsed="false">
      <c r="A3155" s="1" t="s">
        <v>7086</v>
      </c>
      <c r="B3155" s="1" t="s">
        <v>7087</v>
      </c>
      <c r="C3155" s="45"/>
      <c r="D3155" s="45"/>
      <c r="E3155" s="45" t="s">
        <v>7020</v>
      </c>
      <c r="F3155" s="45" t="s">
        <v>6649</v>
      </c>
      <c r="G3155" s="1" t="s">
        <v>766</v>
      </c>
      <c r="H3155" s="2" t="s">
        <v>7025</v>
      </c>
      <c r="I3155" s="50"/>
      <c r="J3155" s="52" t="n">
        <v>50000</v>
      </c>
      <c r="K3155" s="50" t="n">
        <v>43655</v>
      </c>
      <c r="L3155" s="50" t="n">
        <v>43725</v>
      </c>
      <c r="M3155" s="2" t="n">
        <f aca="false">_xlfn.DAYS(L3155, K3155)</f>
        <v>70</v>
      </c>
    </row>
    <row r="3156" customFormat="false" ht="17" hidden="false" customHeight="false" outlineLevel="0" collapsed="false">
      <c r="A3156" s="1" t="s">
        <v>7088</v>
      </c>
      <c r="B3156" s="1" t="s">
        <v>272</v>
      </c>
      <c r="D3156" s="50"/>
      <c r="E3156" s="45" t="s">
        <v>7020</v>
      </c>
      <c r="F3156" s="2" t="s">
        <v>1054</v>
      </c>
      <c r="G3156" s="1" t="s">
        <v>7089</v>
      </c>
      <c r="H3156" s="45" t="s">
        <v>1280</v>
      </c>
      <c r="I3156" s="50"/>
      <c r="J3156" s="58" t="n">
        <v>50000</v>
      </c>
      <c r="K3156" s="50" t="n">
        <v>43437</v>
      </c>
      <c r="L3156" s="50" t="n">
        <v>43725</v>
      </c>
      <c r="M3156" s="2" t="n">
        <f aca="false">_xlfn.DAYS(L3156, K3156)</f>
        <v>288</v>
      </c>
      <c r="N3156" s="17"/>
      <c r="O3156" s="18"/>
    </row>
    <row r="3157" customFormat="false" ht="17" hidden="false" customHeight="false" outlineLevel="0" collapsed="false">
      <c r="A3157" s="13" t="s">
        <v>7090</v>
      </c>
      <c r="B3157" s="1" t="s">
        <v>277</v>
      </c>
      <c r="C3157" s="10"/>
      <c r="D3157" s="10"/>
      <c r="E3157" s="45" t="s">
        <v>7020</v>
      </c>
      <c r="F3157" s="10" t="s">
        <v>6649</v>
      </c>
      <c r="G3157" s="13" t="s">
        <v>7091</v>
      </c>
      <c r="H3157" s="10" t="s">
        <v>1280</v>
      </c>
      <c r="I3157" s="10"/>
      <c r="J3157" s="60" t="n">
        <v>50000</v>
      </c>
      <c r="K3157" s="11" t="n">
        <v>43566</v>
      </c>
      <c r="L3157" s="50" t="n">
        <v>43725</v>
      </c>
      <c r="M3157" s="2" t="n">
        <f aca="false">_xlfn.DAYS(L3157, K3157)</f>
        <v>159</v>
      </c>
      <c r="N3157" s="17"/>
      <c r="O3157" s="18"/>
    </row>
    <row r="3158" customFormat="false" ht="17" hidden="false" customHeight="false" outlineLevel="0" collapsed="false">
      <c r="A3158" s="1" t="s">
        <v>4917</v>
      </c>
      <c r="B3158" s="1" t="s">
        <v>217</v>
      </c>
      <c r="D3158" s="50"/>
      <c r="E3158" s="45" t="s">
        <v>7020</v>
      </c>
      <c r="F3158" s="2" t="s">
        <v>6649</v>
      </c>
      <c r="G3158" s="1" t="s">
        <v>7092</v>
      </c>
      <c r="H3158" s="45" t="s">
        <v>1280</v>
      </c>
      <c r="I3158" s="50"/>
      <c r="J3158" s="63" t="n">
        <v>15000</v>
      </c>
      <c r="K3158" s="50" t="n">
        <v>43629</v>
      </c>
      <c r="L3158" s="50" t="n">
        <v>43725</v>
      </c>
      <c r="M3158" s="2" t="n">
        <f aca="false">_xlfn.DAYS(L3158, K3158)</f>
        <v>96</v>
      </c>
    </row>
    <row r="3159" customFormat="false" ht="17" hidden="false" customHeight="false" outlineLevel="0" collapsed="false">
      <c r="A3159" s="44" t="s">
        <v>7093</v>
      </c>
      <c r="B3159" s="1" t="s">
        <v>7094</v>
      </c>
      <c r="D3159" s="51"/>
      <c r="E3159" s="45" t="s">
        <v>7020</v>
      </c>
      <c r="F3159" s="46" t="s">
        <v>7021</v>
      </c>
      <c r="G3159" s="1" t="s">
        <v>7022</v>
      </c>
      <c r="H3159" s="45" t="s">
        <v>7022</v>
      </c>
      <c r="I3159" s="50"/>
      <c r="J3159" s="57" t="s">
        <v>7022</v>
      </c>
      <c r="K3159" s="51" t="n">
        <v>43600</v>
      </c>
      <c r="L3159" s="50" t="n">
        <v>43725</v>
      </c>
      <c r="M3159" s="2" t="n">
        <f aca="false">_xlfn.DAYS(L3159, K3159)</f>
        <v>125</v>
      </c>
      <c r="N3159" s="17"/>
      <c r="O3159" s="18"/>
    </row>
    <row r="3160" customFormat="false" ht="17" hidden="false" customHeight="false" outlineLevel="0" collapsed="false">
      <c r="A3160" s="56" t="s">
        <v>132</v>
      </c>
      <c r="B3160" s="1" t="s">
        <v>2371</v>
      </c>
      <c r="C3160" s="45"/>
      <c r="D3160" s="45"/>
      <c r="E3160" s="45" t="s">
        <v>7020</v>
      </c>
      <c r="F3160" s="46" t="s">
        <v>6649</v>
      </c>
      <c r="G3160" s="1" t="s">
        <v>7095</v>
      </c>
      <c r="H3160" s="45" t="s">
        <v>1280</v>
      </c>
      <c r="I3160" s="47"/>
      <c r="J3160" s="57" t="n">
        <v>50000</v>
      </c>
      <c r="K3160" s="51" t="n">
        <v>43671</v>
      </c>
      <c r="L3160" s="50" t="n">
        <v>43725</v>
      </c>
      <c r="M3160" s="2" t="n">
        <f aca="false">_xlfn.DAYS(L3160, K3160)</f>
        <v>54</v>
      </c>
      <c r="N3160" s="17"/>
    </row>
    <row r="3161" customFormat="false" ht="17" hidden="false" customHeight="false" outlineLevel="0" collapsed="false">
      <c r="A3161" s="56" t="s">
        <v>7096</v>
      </c>
      <c r="B3161" s="1" t="s">
        <v>7097</v>
      </c>
      <c r="D3161" s="51"/>
      <c r="E3161" s="45" t="s">
        <v>7020</v>
      </c>
      <c r="F3161" s="46" t="s">
        <v>1054</v>
      </c>
      <c r="G3161" s="102" t="s">
        <v>7098</v>
      </c>
      <c r="H3161" s="45" t="s">
        <v>808</v>
      </c>
      <c r="I3161" s="47"/>
      <c r="J3161" s="57" t="n">
        <v>1558.5</v>
      </c>
      <c r="K3161" s="51" t="n">
        <v>43683</v>
      </c>
      <c r="L3161" s="50" t="n">
        <v>43725</v>
      </c>
      <c r="M3161" s="2" t="n">
        <f aca="false">_xlfn.DAYS(L3161, K3161)</f>
        <v>42</v>
      </c>
    </row>
    <row r="3162" customFormat="false" ht="17" hidden="false" customHeight="false" outlineLevel="0" collapsed="false">
      <c r="A3162" s="1" t="s">
        <v>7099</v>
      </c>
      <c r="B3162" s="1" t="s">
        <v>1275</v>
      </c>
      <c r="D3162" s="50"/>
      <c r="E3162" s="45" t="s">
        <v>7020</v>
      </c>
      <c r="F3162" s="2" t="s">
        <v>6649</v>
      </c>
      <c r="G3162" s="1" t="s">
        <v>525</v>
      </c>
      <c r="H3162" s="2" t="s">
        <v>808</v>
      </c>
      <c r="I3162" s="50"/>
      <c r="J3162" s="54" t="n">
        <v>1000</v>
      </c>
      <c r="K3162" s="50" t="n">
        <v>43682</v>
      </c>
      <c r="L3162" s="50" t="n">
        <v>43725</v>
      </c>
      <c r="M3162" s="2" t="n">
        <f aca="false">_xlfn.DAYS(L3162, K3162)</f>
        <v>43</v>
      </c>
    </row>
    <row r="3163" customFormat="false" ht="17" hidden="false" customHeight="false" outlineLevel="0" collapsed="false">
      <c r="A3163" s="44" t="s">
        <v>139</v>
      </c>
      <c r="B3163" s="1" t="s">
        <v>7100</v>
      </c>
      <c r="D3163" s="51"/>
      <c r="E3163" s="45" t="s">
        <v>7020</v>
      </c>
      <c r="F3163" s="46" t="s">
        <v>6649</v>
      </c>
      <c r="G3163" s="1" t="s">
        <v>7101</v>
      </c>
      <c r="H3163" s="45" t="s">
        <v>808</v>
      </c>
      <c r="I3163" s="50"/>
      <c r="J3163" s="57" t="n">
        <v>1816</v>
      </c>
      <c r="K3163" s="49" t="n">
        <v>43693</v>
      </c>
      <c r="L3163" s="50" t="n">
        <v>43725</v>
      </c>
      <c r="M3163" s="2" t="n">
        <f aca="false">_xlfn.DAYS(L3163, K3163)</f>
        <v>32</v>
      </c>
    </row>
    <row r="3164" customFormat="false" ht="17" hidden="false" customHeight="false" outlineLevel="0" collapsed="false">
      <c r="A3164" s="1" t="s">
        <v>7102</v>
      </c>
      <c r="B3164" s="1" t="s">
        <v>860</v>
      </c>
      <c r="D3164" s="50"/>
      <c r="E3164" s="45" t="s">
        <v>7020</v>
      </c>
      <c r="F3164" s="2" t="s">
        <v>1054</v>
      </c>
      <c r="G3164" s="1" t="s">
        <v>3203</v>
      </c>
      <c r="H3164" s="2" t="s">
        <v>7025</v>
      </c>
      <c r="I3164" s="50"/>
      <c r="J3164" s="54" t="n">
        <v>25000</v>
      </c>
      <c r="K3164" s="50" t="n">
        <v>43706</v>
      </c>
      <c r="L3164" s="50" t="n">
        <v>43725</v>
      </c>
      <c r="M3164" s="2" t="n">
        <f aca="false">_xlfn.DAYS(L3164, K3164)</f>
        <v>19</v>
      </c>
    </row>
    <row r="3165" customFormat="false" ht="17" hidden="false" customHeight="false" outlineLevel="0" collapsed="false">
      <c r="A3165" s="13" t="s">
        <v>1002</v>
      </c>
      <c r="B3165" s="1" t="s">
        <v>3648</v>
      </c>
      <c r="C3165" s="10"/>
      <c r="D3165" s="11"/>
      <c r="E3165" s="45" t="s">
        <v>7020</v>
      </c>
      <c r="F3165" s="10" t="s">
        <v>7103</v>
      </c>
      <c r="G3165" s="13" t="s">
        <v>7104</v>
      </c>
      <c r="H3165" s="10" t="s">
        <v>808</v>
      </c>
      <c r="I3165" s="11"/>
      <c r="J3165" s="60" t="s">
        <v>7026</v>
      </c>
      <c r="K3165" s="50" t="n">
        <v>43546</v>
      </c>
      <c r="L3165" s="50" t="n">
        <v>43725</v>
      </c>
      <c r="M3165" s="2" t="e">
        <f aca="false">_xlfn.DAYS(L3165,#REF!)</f>
        <v>#REF!</v>
      </c>
      <c r="N3165" s="17"/>
      <c r="O3165" s="18"/>
    </row>
    <row r="3166" customFormat="false" ht="17" hidden="false" customHeight="false" outlineLevel="0" collapsed="false">
      <c r="A3166" s="1" t="s">
        <v>1976</v>
      </c>
      <c r="B3166" s="1" t="s">
        <v>1751</v>
      </c>
      <c r="C3166" s="45"/>
      <c r="E3166" s="45" t="s">
        <v>7020</v>
      </c>
      <c r="F3166" s="45" t="s">
        <v>6649</v>
      </c>
      <c r="G3166" s="1" t="s">
        <v>7105</v>
      </c>
      <c r="H3166" s="2" t="s">
        <v>7061</v>
      </c>
      <c r="I3166" s="50"/>
      <c r="J3166" s="53" t="s">
        <v>7028</v>
      </c>
      <c r="K3166" s="50" t="n">
        <v>43708</v>
      </c>
      <c r="L3166" s="50" t="n">
        <v>43725</v>
      </c>
      <c r="M3166" s="2" t="n">
        <f aca="false">_xlfn.DAYS(L3166, K3166)</f>
        <v>17</v>
      </c>
    </row>
    <row r="3167" customFormat="false" ht="17" hidden="false" customHeight="false" outlineLevel="0" collapsed="false">
      <c r="A3167" s="1" t="s">
        <v>7106</v>
      </c>
      <c r="B3167" s="1" t="s">
        <v>39</v>
      </c>
      <c r="D3167" s="50"/>
      <c r="E3167" s="45" t="s">
        <v>7020</v>
      </c>
      <c r="F3167" s="2" t="s">
        <v>6649</v>
      </c>
      <c r="G3167" s="1" t="s">
        <v>7107</v>
      </c>
      <c r="H3167" s="2" t="s">
        <v>7025</v>
      </c>
      <c r="I3167" s="50"/>
      <c r="J3167" s="58" t="n">
        <v>275000</v>
      </c>
      <c r="K3167" s="50" t="n">
        <v>43714</v>
      </c>
      <c r="L3167" s="50" t="n">
        <v>43725</v>
      </c>
      <c r="M3167" s="2" t="n">
        <f aca="false">_xlfn.DAYS(L3167, K3167)</f>
        <v>11</v>
      </c>
    </row>
    <row r="3168" customFormat="false" ht="17" hidden="false" customHeight="false" outlineLevel="0" collapsed="false">
      <c r="A3168" s="1" t="s">
        <v>4973</v>
      </c>
      <c r="B3168" s="1" t="s">
        <v>220</v>
      </c>
      <c r="D3168" s="50"/>
      <c r="E3168" s="45" t="s">
        <v>7020</v>
      </c>
      <c r="F3168" s="2" t="s">
        <v>1054</v>
      </c>
      <c r="G3168" s="1" t="s">
        <v>7108</v>
      </c>
      <c r="H3168" s="2" t="s">
        <v>7025</v>
      </c>
      <c r="I3168" s="50"/>
      <c r="J3168" s="58" t="n">
        <v>50000</v>
      </c>
      <c r="K3168" s="51" t="n">
        <v>43477</v>
      </c>
      <c r="L3168" s="50" t="n">
        <v>43725</v>
      </c>
      <c r="M3168" s="2" t="e">
        <f aca="false">_xlfn.DAYS(L3168,#REF!)</f>
        <v>#REF!</v>
      </c>
      <c r="N3168" s="17"/>
      <c r="O3168" s="18"/>
    </row>
    <row r="3169" customFormat="false" ht="17" hidden="false" customHeight="false" outlineLevel="0" collapsed="false">
      <c r="A3169" s="1" t="s">
        <v>4973</v>
      </c>
      <c r="B3169" s="1" t="s">
        <v>220</v>
      </c>
      <c r="D3169" s="50"/>
      <c r="E3169" s="2" t="s">
        <v>7020</v>
      </c>
      <c r="F3169" s="2" t="s">
        <v>1054</v>
      </c>
      <c r="G3169" s="1" t="s">
        <v>7108</v>
      </c>
      <c r="H3169" s="45" t="s">
        <v>7025</v>
      </c>
      <c r="I3169" s="50"/>
      <c r="J3169" s="58" t="n">
        <v>50000</v>
      </c>
      <c r="K3169" s="50" t="n">
        <v>43477</v>
      </c>
      <c r="L3169" s="50" t="n">
        <v>43725</v>
      </c>
      <c r="M3169" s="2" t="n">
        <f aca="false">_xlfn.DAYS(L3169, K3169)</f>
        <v>248</v>
      </c>
    </row>
    <row r="3170" customFormat="false" ht="17" hidden="false" customHeight="false" outlineLevel="0" collapsed="false">
      <c r="A3170" s="1" t="s">
        <v>7109</v>
      </c>
      <c r="B3170" s="1" t="s">
        <v>6206</v>
      </c>
      <c r="D3170" s="50"/>
      <c r="E3170" s="45" t="s">
        <v>7020</v>
      </c>
      <c r="F3170" s="2" t="s">
        <v>7021</v>
      </c>
      <c r="G3170" s="1" t="s">
        <v>7022</v>
      </c>
      <c r="H3170" s="45" t="s">
        <v>7022</v>
      </c>
      <c r="I3170" s="50"/>
      <c r="J3170" s="58" t="s">
        <v>7022</v>
      </c>
      <c r="K3170" s="50" t="n">
        <v>43441</v>
      </c>
      <c r="L3170" s="50" t="n">
        <v>43725</v>
      </c>
      <c r="M3170" s="2" t="e">
        <f aca="false">_xlfn.DAYS(L3170,#REF!)</f>
        <v>#REF!</v>
      </c>
      <c r="N3170" s="17"/>
      <c r="O3170" s="18"/>
    </row>
    <row r="3171" customFormat="false" ht="17" hidden="false" customHeight="false" outlineLevel="0" collapsed="false">
      <c r="A3171" s="1" t="s">
        <v>4372</v>
      </c>
      <c r="B3171" s="1" t="s">
        <v>140</v>
      </c>
      <c r="D3171" s="50"/>
      <c r="E3171" s="45" t="s">
        <v>7020</v>
      </c>
      <c r="F3171" s="2" t="s">
        <v>6649</v>
      </c>
      <c r="G3171" s="1" t="s">
        <v>7056</v>
      </c>
      <c r="H3171" s="45" t="s">
        <v>1280</v>
      </c>
      <c r="I3171" s="50"/>
      <c r="J3171" s="54" t="n">
        <v>15000</v>
      </c>
      <c r="K3171" s="50" t="n">
        <v>43609</v>
      </c>
      <c r="L3171" s="50" t="n">
        <v>43725</v>
      </c>
      <c r="M3171" s="2" t="n">
        <f aca="false">_xlfn.DAYS(L3171, K3171)</f>
        <v>116</v>
      </c>
      <c r="N3171" s="17"/>
      <c r="O3171" s="18"/>
    </row>
    <row r="3172" customFormat="false" ht="17" hidden="false" customHeight="false" outlineLevel="0" collapsed="false">
      <c r="A3172" s="1" t="s">
        <v>408</v>
      </c>
      <c r="B3172" s="1" t="s">
        <v>443</v>
      </c>
      <c r="D3172" s="51"/>
      <c r="E3172" s="45" t="s">
        <v>7020</v>
      </c>
      <c r="F3172" s="45" t="s">
        <v>1054</v>
      </c>
      <c r="G3172" s="1" t="s">
        <v>1481</v>
      </c>
      <c r="H3172" s="45" t="s">
        <v>7025</v>
      </c>
      <c r="I3172" s="50"/>
      <c r="J3172" s="53" t="n">
        <v>2000000</v>
      </c>
      <c r="K3172" s="50" t="n">
        <v>43668</v>
      </c>
      <c r="L3172" s="50" t="n">
        <v>43725</v>
      </c>
      <c r="M3172" s="2" t="n">
        <f aca="false">_xlfn.DAYS(L3172, K3172)</f>
        <v>57</v>
      </c>
    </row>
    <row r="3173" customFormat="false" ht="17" hidden="false" customHeight="false" outlineLevel="0" collapsed="false">
      <c r="A3173" s="13" t="s">
        <v>408</v>
      </c>
      <c r="B3173" s="1" t="s">
        <v>2959</v>
      </c>
      <c r="C3173" s="10"/>
      <c r="D3173" s="11"/>
      <c r="E3173" s="45" t="s">
        <v>7020</v>
      </c>
      <c r="F3173" s="12" t="s">
        <v>1054</v>
      </c>
      <c r="G3173" s="13" t="s">
        <v>7024</v>
      </c>
      <c r="H3173" s="10" t="s">
        <v>7025</v>
      </c>
      <c r="I3173" s="10"/>
      <c r="J3173" s="60" t="n">
        <v>5000</v>
      </c>
      <c r="K3173" s="11" t="n">
        <v>43621</v>
      </c>
      <c r="L3173" s="50" t="n">
        <v>43725</v>
      </c>
      <c r="M3173" s="2" t="n">
        <f aca="false">_xlfn.DAYS(L3173, K3173)</f>
        <v>104</v>
      </c>
      <c r="N3173" s="17"/>
      <c r="O3173" s="18"/>
    </row>
    <row r="3174" customFormat="false" ht="17" hidden="false" customHeight="false" outlineLevel="0" collapsed="false">
      <c r="A3174" s="3" t="s">
        <v>408</v>
      </c>
      <c r="B3174" s="18" t="s">
        <v>2959</v>
      </c>
      <c r="C3174" s="45"/>
      <c r="E3174" s="45" t="s">
        <v>7020</v>
      </c>
      <c r="F3174" s="45" t="s">
        <v>1054</v>
      </c>
      <c r="G3174" s="1" t="s">
        <v>7024</v>
      </c>
      <c r="H3174" s="2" t="s">
        <v>7025</v>
      </c>
      <c r="I3174" s="50"/>
      <c r="J3174" s="53" t="n">
        <v>5000</v>
      </c>
      <c r="K3174" s="50" t="n">
        <v>43621</v>
      </c>
      <c r="L3174" s="50" t="n">
        <v>43725</v>
      </c>
      <c r="M3174" s="2" t="n">
        <f aca="false">_xlfn.DAYS(L3174, K3173)</f>
        <v>104</v>
      </c>
    </row>
    <row r="3175" customFormat="false" ht="17" hidden="false" customHeight="false" outlineLevel="0" collapsed="false">
      <c r="A3175" s="1" t="s">
        <v>408</v>
      </c>
      <c r="B3175" s="1" t="s">
        <v>927</v>
      </c>
      <c r="C3175" s="45"/>
      <c r="D3175" s="45"/>
      <c r="E3175" s="45" t="s">
        <v>7020</v>
      </c>
      <c r="F3175" s="45" t="s">
        <v>1054</v>
      </c>
      <c r="G3175" s="1" t="s">
        <v>541</v>
      </c>
      <c r="H3175" s="45" t="s">
        <v>7025</v>
      </c>
      <c r="I3175" s="50"/>
      <c r="J3175" s="57" t="n">
        <v>50000</v>
      </c>
      <c r="K3175" s="50" t="n">
        <v>43680</v>
      </c>
      <c r="L3175" s="50" t="n">
        <v>43725</v>
      </c>
      <c r="M3175" s="2" t="n">
        <f aca="false">_xlfn.DAYS(L3175, K3175)</f>
        <v>45</v>
      </c>
      <c r="N3175" s="17"/>
    </row>
    <row r="3176" customFormat="false" ht="17" hidden="false" customHeight="false" outlineLevel="0" collapsed="false">
      <c r="A3176" s="13" t="s">
        <v>408</v>
      </c>
      <c r="B3176" s="1" t="s">
        <v>2725</v>
      </c>
      <c r="C3176" s="10"/>
      <c r="D3176" s="10"/>
      <c r="E3176" s="45" t="s">
        <v>7020</v>
      </c>
      <c r="F3176" s="10" t="s">
        <v>1054</v>
      </c>
      <c r="G3176" s="13" t="s">
        <v>7065</v>
      </c>
      <c r="H3176" s="10" t="s">
        <v>1280</v>
      </c>
      <c r="I3176" s="10"/>
      <c r="J3176" s="60" t="n">
        <v>500000</v>
      </c>
      <c r="K3176" s="11" t="n">
        <v>43212</v>
      </c>
      <c r="L3176" s="50" t="n">
        <v>43725</v>
      </c>
      <c r="M3176" s="2" t="n">
        <f aca="false">_xlfn.DAYS(L3176, K3176)</f>
        <v>513</v>
      </c>
      <c r="N3176" s="17"/>
      <c r="O3176" s="18"/>
    </row>
    <row r="3177" customFormat="false" ht="17" hidden="false" customHeight="false" outlineLevel="0" collapsed="false">
      <c r="A3177" s="1" t="s">
        <v>408</v>
      </c>
      <c r="B3177" s="1" t="s">
        <v>7110</v>
      </c>
      <c r="C3177" s="45"/>
      <c r="E3177" s="45" t="s">
        <v>7020</v>
      </c>
      <c r="F3177" s="45" t="s">
        <v>1054</v>
      </c>
      <c r="G3177" s="1" t="s">
        <v>7092</v>
      </c>
      <c r="H3177" s="45" t="s">
        <v>7025</v>
      </c>
      <c r="J3177" s="54" t="n">
        <v>25000</v>
      </c>
      <c r="K3177" s="50" t="n">
        <v>43649</v>
      </c>
      <c r="L3177" s="50" t="n">
        <v>43725</v>
      </c>
      <c r="M3177" s="2" t="n">
        <f aca="false">_xlfn.DAYS(L3177, K3177)</f>
        <v>76</v>
      </c>
    </row>
    <row r="3178" customFormat="false" ht="17" hidden="false" customHeight="false" outlineLevel="0" collapsed="false">
      <c r="A3178" s="44" t="s">
        <v>408</v>
      </c>
      <c r="B3178" s="1" t="s">
        <v>351</v>
      </c>
      <c r="D3178" s="51"/>
      <c r="E3178" s="45" t="s">
        <v>7020</v>
      </c>
      <c r="F3178" s="46" t="s">
        <v>1054</v>
      </c>
      <c r="G3178" s="1" t="s">
        <v>738</v>
      </c>
      <c r="H3178" s="45" t="s">
        <v>7025</v>
      </c>
      <c r="I3178" s="50"/>
      <c r="J3178" s="57" t="n">
        <v>50000</v>
      </c>
      <c r="K3178" s="49" t="n">
        <v>43686</v>
      </c>
      <c r="L3178" s="50" t="n">
        <v>43725</v>
      </c>
      <c r="M3178" s="2" t="n">
        <f aca="false">_xlfn.DAYS(L3178, K3178)</f>
        <v>39</v>
      </c>
    </row>
    <row r="3179" customFormat="false" ht="17" hidden="false" customHeight="false" outlineLevel="0" collapsed="false">
      <c r="A3179" s="1" t="s">
        <v>408</v>
      </c>
      <c r="B3179" s="1" t="s">
        <v>946</v>
      </c>
      <c r="D3179" s="50"/>
      <c r="E3179" s="45" t="s">
        <v>7020</v>
      </c>
      <c r="F3179" s="2" t="s">
        <v>1054</v>
      </c>
      <c r="G3179" s="1" t="s">
        <v>7111</v>
      </c>
      <c r="H3179" s="45" t="s">
        <v>7025</v>
      </c>
      <c r="I3179" s="50"/>
      <c r="J3179" s="58" t="n">
        <v>20000</v>
      </c>
      <c r="K3179" s="50" t="n">
        <v>43707</v>
      </c>
      <c r="L3179" s="50" t="n">
        <v>43725</v>
      </c>
      <c r="M3179" s="2" t="n">
        <f aca="false">_xlfn.DAYS(L3179, K3179)</f>
        <v>18</v>
      </c>
    </row>
    <row r="3180" customFormat="false" ht="17" hidden="false" customHeight="false" outlineLevel="0" collapsed="false">
      <c r="A3180" s="1" t="s">
        <v>7112</v>
      </c>
      <c r="B3180" s="1" t="s">
        <v>7113</v>
      </c>
      <c r="D3180" s="51"/>
      <c r="E3180" s="45" t="s">
        <v>7020</v>
      </c>
      <c r="F3180" s="45" t="s">
        <v>801</v>
      </c>
      <c r="G3180" s="1" t="s">
        <v>555</v>
      </c>
      <c r="H3180" s="2" t="s">
        <v>7028</v>
      </c>
      <c r="I3180" s="50"/>
      <c r="J3180" s="53" t="s">
        <v>7026</v>
      </c>
      <c r="K3180" s="50" t="n">
        <v>43713</v>
      </c>
      <c r="L3180" s="50" t="n">
        <v>43725</v>
      </c>
      <c r="M3180" s="2" t="n">
        <f aca="false">_xlfn.DAYS(L3180, K3180)</f>
        <v>12</v>
      </c>
    </row>
    <row r="3181" customFormat="false" ht="17" hidden="false" customHeight="false" outlineLevel="0" collapsed="false">
      <c r="A3181" s="44" t="s">
        <v>7114</v>
      </c>
      <c r="B3181" s="1" t="s">
        <v>2304</v>
      </c>
      <c r="D3181" s="51"/>
      <c r="E3181" s="45" t="s">
        <v>7020</v>
      </c>
      <c r="F3181" s="46" t="s">
        <v>801</v>
      </c>
      <c r="G3181" s="1" t="s">
        <v>555</v>
      </c>
      <c r="H3181" s="45" t="s">
        <v>7028</v>
      </c>
      <c r="I3181" s="47"/>
      <c r="J3181" s="57" t="s">
        <v>7026</v>
      </c>
      <c r="K3181" s="51" t="n">
        <v>43684</v>
      </c>
      <c r="L3181" s="50" t="n">
        <v>43725</v>
      </c>
      <c r="M3181" s="2" t="n">
        <f aca="false">_xlfn.DAYS(L3181, K3181)</f>
        <v>41</v>
      </c>
    </row>
    <row r="3182" customFormat="false" ht="17" hidden="false" customHeight="false" outlineLevel="0" collapsed="false">
      <c r="A3182" s="1" t="s">
        <v>2366</v>
      </c>
      <c r="B3182" s="1" t="s">
        <v>1225</v>
      </c>
      <c r="D3182" s="51"/>
      <c r="E3182" s="45" t="s">
        <v>7020</v>
      </c>
      <c r="F3182" s="45" t="s">
        <v>6649</v>
      </c>
      <c r="G3182" s="1" t="s">
        <v>7115</v>
      </c>
      <c r="H3182" s="2" t="s">
        <v>1280</v>
      </c>
      <c r="I3182" s="50"/>
      <c r="J3182" s="53" t="n">
        <v>25000</v>
      </c>
      <c r="K3182" s="50" t="n">
        <v>43714</v>
      </c>
      <c r="L3182" s="50" t="n">
        <v>43725</v>
      </c>
      <c r="M3182" s="2" t="n">
        <f aca="false">_xlfn.DAYS(L3182, K3182)</f>
        <v>11</v>
      </c>
    </row>
    <row r="3183" customFormat="false" ht="17" hidden="false" customHeight="false" outlineLevel="0" collapsed="false">
      <c r="A3183" s="13" t="s">
        <v>2366</v>
      </c>
      <c r="B3183" s="1" t="s">
        <v>7116</v>
      </c>
      <c r="C3183" s="10"/>
      <c r="D3183" s="11"/>
      <c r="E3183" s="45" t="s">
        <v>7020</v>
      </c>
      <c r="F3183" s="12" t="s">
        <v>6649</v>
      </c>
      <c r="G3183" s="13" t="s">
        <v>7117</v>
      </c>
      <c r="H3183" s="10" t="s">
        <v>1280</v>
      </c>
      <c r="I3183" s="10"/>
      <c r="J3183" s="60" t="s">
        <v>7118</v>
      </c>
      <c r="K3183" s="11" t="n">
        <v>43630</v>
      </c>
      <c r="L3183" s="50" t="n">
        <v>43725</v>
      </c>
      <c r="M3183" s="2" t="n">
        <f aca="false">_xlfn.DAYS(L3183, K3183)</f>
        <v>95</v>
      </c>
    </row>
    <row r="3184" customFormat="false" ht="17" hidden="false" customHeight="false" outlineLevel="0" collapsed="false">
      <c r="A3184" s="1" t="s">
        <v>947</v>
      </c>
      <c r="B3184" s="1" t="s">
        <v>176</v>
      </c>
      <c r="C3184" s="45"/>
      <c r="D3184" s="51"/>
      <c r="E3184" s="45" t="s">
        <v>7020</v>
      </c>
      <c r="F3184" s="45" t="s">
        <v>801</v>
      </c>
      <c r="G3184" s="1" t="s">
        <v>555</v>
      </c>
      <c r="H3184" s="45" t="s">
        <v>7028</v>
      </c>
      <c r="J3184" s="54" t="s">
        <v>7026</v>
      </c>
      <c r="K3184" s="50" t="n">
        <v>43660</v>
      </c>
      <c r="L3184" s="50" t="n">
        <v>43725</v>
      </c>
      <c r="M3184" s="2" t="n">
        <f aca="false">_xlfn.DAYS(L3184, K3184)</f>
        <v>65</v>
      </c>
    </row>
    <row r="3185" customFormat="false" ht="17" hidden="false" customHeight="false" outlineLevel="0" collapsed="false">
      <c r="A3185" s="1" t="s">
        <v>2133</v>
      </c>
      <c r="B3185" s="1" t="s">
        <v>3108</v>
      </c>
      <c r="D3185" s="51"/>
      <c r="E3185" s="45" t="s">
        <v>7020</v>
      </c>
      <c r="F3185" s="45" t="s">
        <v>6649</v>
      </c>
      <c r="G3185" s="1" t="s">
        <v>7119</v>
      </c>
      <c r="H3185" s="2" t="s">
        <v>7025</v>
      </c>
      <c r="I3185" s="50"/>
      <c r="J3185" s="53" t="n">
        <v>25000</v>
      </c>
      <c r="K3185" s="50" t="n">
        <v>43697</v>
      </c>
      <c r="L3185" s="50" t="n">
        <v>43725</v>
      </c>
      <c r="M3185" s="2" t="n">
        <f aca="false">_xlfn.DAYS(L3185, K3185)</f>
        <v>28</v>
      </c>
    </row>
    <row r="3186" customFormat="false" ht="17" hidden="false" customHeight="false" outlineLevel="0" collapsed="false">
      <c r="A3186" s="1" t="s">
        <v>2450</v>
      </c>
      <c r="B3186" s="1" t="s">
        <v>7120</v>
      </c>
      <c r="C3186" s="45"/>
      <c r="E3186" s="45" t="s">
        <v>7020</v>
      </c>
      <c r="F3186" s="45" t="s">
        <v>1054</v>
      </c>
      <c r="G3186" s="1" t="s">
        <v>7121</v>
      </c>
      <c r="H3186" s="45" t="s">
        <v>7025</v>
      </c>
      <c r="J3186" s="53" t="n">
        <v>25000</v>
      </c>
      <c r="K3186" s="50" t="n">
        <v>43663</v>
      </c>
      <c r="L3186" s="50" t="n">
        <v>43725</v>
      </c>
      <c r="M3186" s="2" t="n">
        <f aca="false">_xlfn.DAYS(L3186, K3186)</f>
        <v>62</v>
      </c>
    </row>
    <row r="3187" customFormat="false" ht="17" hidden="false" customHeight="false" outlineLevel="0" collapsed="false">
      <c r="A3187" s="1" t="s">
        <v>4531</v>
      </c>
      <c r="B3187" s="1" t="s">
        <v>3603</v>
      </c>
      <c r="D3187" s="50"/>
      <c r="E3187" s="45" t="s">
        <v>7020</v>
      </c>
      <c r="F3187" s="2" t="s">
        <v>7021</v>
      </c>
      <c r="G3187" s="1" t="s">
        <v>7022</v>
      </c>
      <c r="H3187" s="2" t="s">
        <v>7022</v>
      </c>
      <c r="I3187" s="50"/>
      <c r="J3187" s="58" t="s">
        <v>7022</v>
      </c>
      <c r="K3187" s="11" t="n">
        <v>43544</v>
      </c>
      <c r="L3187" s="50" t="n">
        <v>43725</v>
      </c>
      <c r="M3187" s="2" t="n">
        <f aca="false">_xlfn.DAYS(L3187, K3188)</f>
        <v>97</v>
      </c>
      <c r="N3187" s="17"/>
      <c r="O3187" s="18"/>
    </row>
    <row r="3188" customFormat="false" ht="17" hidden="false" customHeight="false" outlineLevel="0" collapsed="false">
      <c r="A3188" s="1" t="s">
        <v>195</v>
      </c>
      <c r="B3188" s="1" t="s">
        <v>7122</v>
      </c>
      <c r="C3188" s="45"/>
      <c r="D3188" s="45"/>
      <c r="E3188" s="45" t="s">
        <v>7020</v>
      </c>
      <c r="F3188" s="45" t="s">
        <v>6649</v>
      </c>
      <c r="G3188" s="1" t="s">
        <v>7123</v>
      </c>
      <c r="H3188" s="45" t="s">
        <v>1280</v>
      </c>
      <c r="J3188" s="53" t="s">
        <v>7026</v>
      </c>
      <c r="K3188" s="50" t="n">
        <v>43628</v>
      </c>
      <c r="L3188" s="50" t="n">
        <v>43725</v>
      </c>
      <c r="M3188" s="2" t="n">
        <f aca="false">_xlfn.DAYS(L3188, K3188)</f>
        <v>97</v>
      </c>
      <c r="N3188" s="17"/>
    </row>
    <row r="3189" customFormat="false" ht="17" hidden="false" customHeight="false" outlineLevel="0" collapsed="false">
      <c r="A3189" s="1" t="s">
        <v>834</v>
      </c>
      <c r="B3189" s="1" t="s">
        <v>363</v>
      </c>
      <c r="D3189" s="50"/>
      <c r="E3189" s="45" t="s">
        <v>7020</v>
      </c>
      <c r="F3189" s="2" t="s">
        <v>6649</v>
      </c>
      <c r="G3189" s="1" t="s">
        <v>7124</v>
      </c>
      <c r="H3189" s="2" t="s">
        <v>1280</v>
      </c>
      <c r="I3189" s="50"/>
      <c r="J3189" s="58" t="n">
        <v>50000</v>
      </c>
      <c r="K3189" s="50" t="n">
        <v>43642</v>
      </c>
      <c r="L3189" s="50" t="n">
        <v>43725</v>
      </c>
      <c r="M3189" s="2" t="n">
        <f aca="false">_xlfn.DAYS(L3189, K3189)</f>
        <v>83</v>
      </c>
    </row>
    <row r="3190" customFormat="false" ht="17" hidden="false" customHeight="false" outlineLevel="0" collapsed="false">
      <c r="A3190" s="1" t="s">
        <v>1012</v>
      </c>
      <c r="B3190" s="1" t="s">
        <v>7125</v>
      </c>
      <c r="D3190" s="51"/>
      <c r="E3190" s="45" t="s">
        <v>7020</v>
      </c>
      <c r="F3190" s="45" t="s">
        <v>6649</v>
      </c>
      <c r="G3190" s="1" t="s">
        <v>7126</v>
      </c>
      <c r="H3190" s="2" t="s">
        <v>7061</v>
      </c>
      <c r="I3190" s="50"/>
      <c r="J3190" s="53" t="s">
        <v>7026</v>
      </c>
      <c r="K3190" s="50" t="n">
        <v>43705</v>
      </c>
      <c r="L3190" s="50" t="n">
        <v>43725</v>
      </c>
      <c r="M3190" s="2" t="n">
        <f aca="false">_xlfn.DAYS(L3190, K3190)</f>
        <v>20</v>
      </c>
    </row>
    <row r="3191" customFormat="false" ht="17" hidden="false" customHeight="false" outlineLevel="0" collapsed="false">
      <c r="A3191" s="18" t="s">
        <v>7127</v>
      </c>
      <c r="B3191" s="1" t="s">
        <v>7128</v>
      </c>
      <c r="D3191" s="51"/>
      <c r="E3191" s="45" t="s">
        <v>7020</v>
      </c>
      <c r="F3191" s="45" t="s">
        <v>6649</v>
      </c>
      <c r="G3191" s="18" t="s">
        <v>7129</v>
      </c>
      <c r="H3191" s="45" t="s">
        <v>1280</v>
      </c>
      <c r="I3191" s="50"/>
      <c r="J3191" s="99" t="s">
        <v>7026</v>
      </c>
      <c r="K3191" s="50" t="n">
        <v>43375</v>
      </c>
      <c r="L3191" s="50" t="n">
        <v>43725</v>
      </c>
      <c r="M3191" s="2" t="n">
        <f aca="false">_xlfn.DAYS(L3191, K3191)</f>
        <v>350</v>
      </c>
      <c r="N3191" s="17"/>
      <c r="O3191" s="18"/>
    </row>
    <row r="3192" customFormat="false" ht="17" hidden="false" customHeight="false" outlineLevel="0" collapsed="false">
      <c r="A3192" s="13" t="s">
        <v>213</v>
      </c>
      <c r="B3192" s="1" t="s">
        <v>155</v>
      </c>
      <c r="C3192" s="10"/>
      <c r="D3192" s="10"/>
      <c r="E3192" s="45" t="s">
        <v>7020</v>
      </c>
      <c r="F3192" s="12" t="s">
        <v>1054</v>
      </c>
      <c r="G3192" s="13" t="s">
        <v>7119</v>
      </c>
      <c r="H3192" s="10" t="s">
        <v>7025</v>
      </c>
      <c r="I3192" s="10"/>
      <c r="J3192" s="60" t="n">
        <v>30000</v>
      </c>
      <c r="K3192" s="11" t="n">
        <v>43626</v>
      </c>
      <c r="L3192" s="50" t="n">
        <v>43725</v>
      </c>
      <c r="M3192" s="2" t="n">
        <f aca="false">_xlfn.DAYS(L3192, K3192)</f>
        <v>99</v>
      </c>
      <c r="N3192" s="17"/>
      <c r="O3192" s="18"/>
    </row>
    <row r="3193" customFormat="false" ht="17" hidden="false" customHeight="false" outlineLevel="0" collapsed="false">
      <c r="A3193" s="3" t="s">
        <v>213</v>
      </c>
      <c r="B3193" s="18" t="s">
        <v>155</v>
      </c>
      <c r="C3193" s="45"/>
      <c r="E3193" s="45" t="s">
        <v>7020</v>
      </c>
      <c r="F3193" s="45" t="s">
        <v>1054</v>
      </c>
      <c r="G3193" s="1" t="s">
        <v>7119</v>
      </c>
      <c r="H3193" s="2" t="s">
        <v>7025</v>
      </c>
      <c r="I3193" s="50"/>
      <c r="J3193" s="53" t="n">
        <v>30000</v>
      </c>
      <c r="K3193" s="50" t="n">
        <v>43626</v>
      </c>
      <c r="L3193" s="50" t="n">
        <v>43725</v>
      </c>
      <c r="M3193" s="2" t="n">
        <f aca="false">_xlfn.DAYS(L3193, K3193)</f>
        <v>99</v>
      </c>
    </row>
    <row r="3194" customFormat="false" ht="17" hidden="false" customHeight="false" outlineLevel="0" collapsed="false">
      <c r="A3194" s="1" t="s">
        <v>2207</v>
      </c>
      <c r="B3194" s="1" t="s">
        <v>263</v>
      </c>
      <c r="C3194" s="45"/>
      <c r="E3194" s="45" t="s">
        <v>7020</v>
      </c>
      <c r="F3194" s="45" t="s">
        <v>6649</v>
      </c>
      <c r="G3194" s="1" t="s">
        <v>7130</v>
      </c>
      <c r="H3194" s="45" t="s">
        <v>7025</v>
      </c>
      <c r="J3194" s="54" t="n">
        <v>40000</v>
      </c>
      <c r="K3194" s="50" t="n">
        <v>43693</v>
      </c>
      <c r="L3194" s="50" t="n">
        <v>43725</v>
      </c>
      <c r="M3194" s="2" t="n">
        <f aca="false">_xlfn.DAYS(L3194, K3194)</f>
        <v>32</v>
      </c>
    </row>
    <row r="3195" customFormat="false" ht="17" hidden="false" customHeight="false" outlineLevel="0" collapsed="false">
      <c r="A3195" s="1" t="s">
        <v>2207</v>
      </c>
      <c r="B3195" s="1" t="s">
        <v>7131</v>
      </c>
      <c r="C3195" s="45"/>
      <c r="D3195" s="45"/>
      <c r="E3195" s="45" t="s">
        <v>7020</v>
      </c>
      <c r="F3195" s="45" t="s">
        <v>6649</v>
      </c>
      <c r="G3195" s="1" t="s">
        <v>7132</v>
      </c>
      <c r="H3195" s="45" t="s">
        <v>7025</v>
      </c>
      <c r="I3195" s="50"/>
      <c r="J3195" s="57" t="s">
        <v>7026</v>
      </c>
      <c r="K3195" s="50" t="n">
        <v>43704</v>
      </c>
      <c r="L3195" s="50" t="n">
        <v>43725</v>
      </c>
      <c r="M3195" s="2" t="n">
        <f aca="false">_xlfn.DAYS(L3195, K3195)</f>
        <v>21</v>
      </c>
    </row>
    <row r="3196" customFormat="false" ht="17" hidden="false" customHeight="false" outlineLevel="0" collapsed="false">
      <c r="A3196" s="64" t="s">
        <v>7133</v>
      </c>
      <c r="B3196" s="64" t="s">
        <v>7134</v>
      </c>
      <c r="C3196" s="66" t="s">
        <v>7135</v>
      </c>
      <c r="D3196" s="64"/>
      <c r="E3196" s="66" t="s">
        <v>7136</v>
      </c>
      <c r="F3196" s="66"/>
      <c r="G3196" s="64"/>
      <c r="H3196" s="64"/>
      <c r="I3196" s="64"/>
      <c r="J3196" s="64"/>
      <c r="K3196" s="67" t="n">
        <v>43481</v>
      </c>
      <c r="L3196" s="11" t="n">
        <v>43782</v>
      </c>
      <c r="M3196" s="2" t="n">
        <f aca="false">L3196-K3196</f>
        <v>301</v>
      </c>
      <c r="O3196" s="18"/>
    </row>
    <row r="3197" customFormat="false" ht="17" hidden="false" customHeight="false" outlineLevel="0" collapsed="false">
      <c r="A3197" s="64" t="s">
        <v>7137</v>
      </c>
      <c r="B3197" s="64" t="s">
        <v>7138</v>
      </c>
      <c r="C3197" s="66" t="s">
        <v>121</v>
      </c>
      <c r="D3197" s="64"/>
      <c r="E3197" s="66" t="s">
        <v>7136</v>
      </c>
      <c r="F3197" s="66"/>
      <c r="G3197" s="64"/>
      <c r="H3197" s="64"/>
      <c r="I3197" s="64"/>
      <c r="J3197" s="64"/>
      <c r="K3197" s="67" t="n">
        <v>43657</v>
      </c>
      <c r="L3197" s="11" t="n">
        <v>43782</v>
      </c>
      <c r="M3197" s="2" t="n">
        <f aca="false">L3197-K3197</f>
        <v>125</v>
      </c>
      <c r="O3197" s="18"/>
    </row>
    <row r="3198" customFormat="false" ht="17" hidden="false" customHeight="false" outlineLevel="0" collapsed="false">
      <c r="A3198" s="64" t="s">
        <v>7139</v>
      </c>
      <c r="B3198" s="64" t="s">
        <v>7140</v>
      </c>
      <c r="C3198" s="66" t="s">
        <v>7141</v>
      </c>
      <c r="D3198" s="64"/>
      <c r="E3198" s="66" t="s">
        <v>7136</v>
      </c>
      <c r="F3198" s="66"/>
      <c r="G3198" s="64"/>
      <c r="H3198" s="64"/>
      <c r="I3198" s="64"/>
      <c r="J3198" s="64"/>
      <c r="K3198" s="67" t="n">
        <v>43656</v>
      </c>
      <c r="L3198" s="11" t="n">
        <v>43782</v>
      </c>
      <c r="M3198" s="2" t="n">
        <f aca="false">L3198-K3198</f>
        <v>126</v>
      </c>
      <c r="N3198" s="17"/>
    </row>
    <row r="3199" customFormat="false" ht="17" hidden="false" customHeight="false" outlineLevel="0" collapsed="false">
      <c r="A3199" s="64" t="s">
        <v>7142</v>
      </c>
      <c r="B3199" s="64" t="s">
        <v>7143</v>
      </c>
      <c r="C3199" s="66" t="s">
        <v>7144</v>
      </c>
      <c r="D3199" s="64"/>
      <c r="E3199" s="66" t="s">
        <v>7136</v>
      </c>
      <c r="F3199" s="66"/>
      <c r="G3199" s="64"/>
      <c r="H3199" s="64"/>
      <c r="I3199" s="64"/>
      <c r="J3199" s="64"/>
      <c r="K3199" s="67" t="n">
        <v>43777</v>
      </c>
      <c r="L3199" s="11" t="n">
        <v>43782</v>
      </c>
      <c r="M3199" s="2" t="n">
        <f aca="false">L3199-K3199</f>
        <v>5</v>
      </c>
      <c r="N3199" s="17"/>
      <c r="O3199" s="18"/>
    </row>
    <row r="3200" customFormat="false" ht="17" hidden="false" customHeight="false" outlineLevel="0" collapsed="false">
      <c r="A3200" s="64" t="s">
        <v>7145</v>
      </c>
      <c r="B3200" s="64" t="s">
        <v>3252</v>
      </c>
      <c r="C3200" s="66" t="s">
        <v>7146</v>
      </c>
      <c r="D3200" s="64"/>
      <c r="E3200" s="66" t="s">
        <v>7136</v>
      </c>
      <c r="F3200" s="66"/>
      <c r="G3200" s="64"/>
      <c r="H3200" s="64"/>
      <c r="I3200" s="64"/>
      <c r="J3200" s="64"/>
      <c r="K3200" s="67" t="n">
        <v>43637</v>
      </c>
      <c r="L3200" s="11" t="n">
        <v>43782</v>
      </c>
      <c r="M3200" s="2" t="n">
        <f aca="false">L3200-K3200</f>
        <v>145</v>
      </c>
      <c r="N3200" s="17"/>
      <c r="O3200" s="18"/>
    </row>
    <row r="3201" customFormat="false" ht="17" hidden="false" customHeight="false" outlineLevel="0" collapsed="false">
      <c r="A3201" s="13" t="s">
        <v>7147</v>
      </c>
      <c r="B3201" s="13" t="s">
        <v>7148</v>
      </c>
      <c r="C3201" s="10" t="s">
        <v>7149</v>
      </c>
      <c r="D3201" s="13"/>
      <c r="E3201" s="10" t="s">
        <v>7136</v>
      </c>
      <c r="F3201" s="10"/>
      <c r="G3201" s="13"/>
      <c r="H3201" s="13"/>
      <c r="I3201" s="13"/>
      <c r="J3201" s="13"/>
      <c r="K3201" s="11" t="n">
        <v>43708</v>
      </c>
      <c r="L3201" s="11" t="n">
        <v>43782</v>
      </c>
      <c r="M3201" s="2" t="n">
        <f aca="false">L3201-K3201</f>
        <v>74</v>
      </c>
      <c r="O3201" s="18"/>
    </row>
    <row r="3202" customFormat="false" ht="17" hidden="false" customHeight="false" outlineLevel="0" collapsed="false">
      <c r="A3202" s="64" t="s">
        <v>7150</v>
      </c>
      <c r="B3202" s="64" t="s">
        <v>7151</v>
      </c>
      <c r="C3202" s="66" t="s">
        <v>7152</v>
      </c>
      <c r="D3202" s="64"/>
      <c r="E3202" s="66" t="s">
        <v>7136</v>
      </c>
      <c r="F3202" s="66"/>
      <c r="G3202" s="64"/>
      <c r="H3202" s="64"/>
      <c r="I3202" s="64"/>
      <c r="J3202" s="64"/>
      <c r="K3202" s="67" t="n">
        <v>43762</v>
      </c>
      <c r="L3202" s="11" t="n">
        <v>43782</v>
      </c>
      <c r="M3202" s="2" t="n">
        <f aca="false">L3202-K3202</f>
        <v>20</v>
      </c>
      <c r="N3202" s="17"/>
    </row>
    <row r="3203" customFormat="false" ht="17" hidden="false" customHeight="false" outlineLevel="0" collapsed="false">
      <c r="A3203" s="13" t="s">
        <v>7153</v>
      </c>
      <c r="B3203" s="13" t="s">
        <v>7154</v>
      </c>
      <c r="C3203" s="10" t="s">
        <v>7155</v>
      </c>
      <c r="D3203" s="13"/>
      <c r="E3203" s="10" t="s">
        <v>7136</v>
      </c>
      <c r="F3203" s="10"/>
      <c r="G3203" s="13"/>
      <c r="H3203" s="13"/>
      <c r="I3203" s="13"/>
      <c r="J3203" s="13"/>
      <c r="K3203" s="11" t="n">
        <v>43459</v>
      </c>
      <c r="L3203" s="11" t="n">
        <v>43782</v>
      </c>
      <c r="M3203" s="2" t="n">
        <f aca="false">L3203-K3203</f>
        <v>323</v>
      </c>
    </row>
    <row r="3204" customFormat="false" ht="17" hidden="false" customHeight="false" outlineLevel="0" collapsed="false">
      <c r="A3204" s="13" t="s">
        <v>7156</v>
      </c>
      <c r="B3204" s="13" t="s">
        <v>7157</v>
      </c>
      <c r="C3204" s="10" t="s">
        <v>915</v>
      </c>
      <c r="D3204" s="13"/>
      <c r="E3204" s="10" t="s">
        <v>7136</v>
      </c>
      <c r="F3204" s="10"/>
      <c r="G3204" s="13"/>
      <c r="H3204" s="13"/>
      <c r="I3204" s="13"/>
      <c r="J3204" s="13"/>
      <c r="K3204" s="11" t="n">
        <v>43598</v>
      </c>
      <c r="L3204" s="11" t="n">
        <v>43782</v>
      </c>
      <c r="M3204" s="2" t="n">
        <f aca="false">L3204-K3204</f>
        <v>184</v>
      </c>
    </row>
    <row r="3205" customFormat="false" ht="17" hidden="false" customHeight="false" outlineLevel="0" collapsed="false">
      <c r="A3205" s="64" t="s">
        <v>7158</v>
      </c>
      <c r="B3205" s="64" t="s">
        <v>7159</v>
      </c>
      <c r="C3205" s="66" t="s">
        <v>7160</v>
      </c>
      <c r="D3205" s="64"/>
      <c r="E3205" s="66" t="s">
        <v>7136</v>
      </c>
      <c r="F3205" s="66"/>
      <c r="G3205" s="64"/>
      <c r="H3205" s="64"/>
      <c r="I3205" s="64"/>
      <c r="J3205" s="64"/>
      <c r="K3205" s="67" t="n">
        <v>43775</v>
      </c>
      <c r="L3205" s="11" t="n">
        <v>43782</v>
      </c>
      <c r="M3205" s="2" t="n">
        <f aca="false">L3205-K3205</f>
        <v>7</v>
      </c>
    </row>
    <row r="3206" customFormat="false" ht="17" hidden="false" customHeight="false" outlineLevel="0" collapsed="false">
      <c r="A3206" s="64" t="s">
        <v>7161</v>
      </c>
      <c r="B3206" s="64" t="s">
        <v>7162</v>
      </c>
      <c r="C3206" s="66" t="s">
        <v>2511</v>
      </c>
      <c r="D3206" s="64"/>
      <c r="E3206" s="66" t="s">
        <v>7136</v>
      </c>
      <c r="F3206" s="66"/>
      <c r="G3206" s="64"/>
      <c r="H3206" s="64"/>
      <c r="I3206" s="64"/>
      <c r="J3206" s="64"/>
      <c r="K3206" s="67" t="n">
        <v>43781</v>
      </c>
      <c r="L3206" s="11" t="n">
        <v>43782</v>
      </c>
      <c r="M3206" s="2" t="n">
        <f aca="false">L3206-K3206</f>
        <v>1</v>
      </c>
    </row>
    <row r="3207" customFormat="false" ht="17" hidden="false" customHeight="false" outlineLevel="0" collapsed="false">
      <c r="A3207" s="64" t="s">
        <v>7163</v>
      </c>
      <c r="B3207" s="64" t="s">
        <v>7164</v>
      </c>
      <c r="C3207" s="66" t="s">
        <v>7165</v>
      </c>
      <c r="D3207" s="64"/>
      <c r="E3207" s="66" t="s">
        <v>7136</v>
      </c>
      <c r="F3207" s="66"/>
      <c r="G3207" s="64"/>
      <c r="H3207" s="64"/>
      <c r="I3207" s="64"/>
      <c r="J3207" s="64"/>
      <c r="K3207" s="67" t="n">
        <v>43770</v>
      </c>
      <c r="L3207" s="11" t="n">
        <v>43782</v>
      </c>
      <c r="M3207" s="2" t="n">
        <f aca="false">L3207-K3207</f>
        <v>12</v>
      </c>
    </row>
    <row r="3208" customFormat="false" ht="17" hidden="false" customHeight="false" outlineLevel="0" collapsed="false">
      <c r="A3208" s="64" t="s">
        <v>7166</v>
      </c>
      <c r="B3208" s="64" t="s">
        <v>7167</v>
      </c>
      <c r="C3208" s="66" t="s">
        <v>7168</v>
      </c>
      <c r="D3208" s="64"/>
      <c r="E3208" s="66" t="s">
        <v>7136</v>
      </c>
      <c r="F3208" s="66"/>
      <c r="G3208" s="64"/>
      <c r="H3208" s="64"/>
      <c r="I3208" s="64"/>
      <c r="J3208" s="64"/>
      <c r="K3208" s="67" t="n">
        <v>43279</v>
      </c>
      <c r="L3208" s="11" t="n">
        <v>43782</v>
      </c>
      <c r="M3208" s="2" t="n">
        <f aca="false">L3208-K3208</f>
        <v>503</v>
      </c>
    </row>
    <row r="3209" customFormat="false" ht="17" hidden="false" customHeight="false" outlineLevel="0" collapsed="false">
      <c r="A3209" s="64" t="s">
        <v>542</v>
      </c>
      <c r="B3209" s="64" t="s">
        <v>7168</v>
      </c>
      <c r="C3209" s="66" t="s">
        <v>7169</v>
      </c>
      <c r="D3209" s="64"/>
      <c r="E3209" s="66" t="s">
        <v>7136</v>
      </c>
      <c r="F3209" s="66"/>
      <c r="G3209" s="64"/>
      <c r="H3209" s="64"/>
      <c r="I3209" s="64"/>
      <c r="J3209" s="64"/>
      <c r="K3209" s="67" t="n">
        <v>43739</v>
      </c>
      <c r="L3209" s="11" t="n">
        <v>43782</v>
      </c>
      <c r="M3209" s="2" t="n">
        <f aca="false">L3209-K3209</f>
        <v>43</v>
      </c>
    </row>
    <row r="3210" customFormat="false" ht="17" hidden="false" customHeight="false" outlineLevel="0" collapsed="false">
      <c r="A3210" s="64" t="s">
        <v>7170</v>
      </c>
      <c r="B3210" s="64" t="s">
        <v>5116</v>
      </c>
      <c r="C3210" s="66" t="s">
        <v>7171</v>
      </c>
      <c r="D3210" s="64"/>
      <c r="E3210" s="66" t="s">
        <v>7136</v>
      </c>
      <c r="F3210" s="66"/>
      <c r="G3210" s="64"/>
      <c r="H3210" s="64"/>
      <c r="I3210" s="64"/>
      <c r="J3210" s="64"/>
      <c r="K3210" s="67" t="n">
        <v>43675</v>
      </c>
      <c r="L3210" s="11" t="n">
        <v>43782</v>
      </c>
      <c r="M3210" s="2" t="n">
        <f aca="false">L3210-K3210</f>
        <v>107</v>
      </c>
      <c r="O3210" s="18"/>
    </row>
    <row r="3211" customFormat="false" ht="17" hidden="false" customHeight="false" outlineLevel="0" collapsed="false">
      <c r="A3211" s="64" t="s">
        <v>7172</v>
      </c>
      <c r="B3211" s="64" t="s">
        <v>7173</v>
      </c>
      <c r="C3211" s="66" t="s">
        <v>7174</v>
      </c>
      <c r="D3211" s="64"/>
      <c r="E3211" s="66" t="s">
        <v>7136</v>
      </c>
      <c r="F3211" s="66"/>
      <c r="G3211" s="64"/>
      <c r="H3211" s="64"/>
      <c r="I3211" s="64"/>
      <c r="J3211" s="64"/>
      <c r="K3211" s="67" t="n">
        <v>43764</v>
      </c>
      <c r="L3211" s="11" t="n">
        <v>43782</v>
      </c>
      <c r="M3211" s="2" t="n">
        <f aca="false">L3211-K3211</f>
        <v>18</v>
      </c>
    </row>
    <row r="3212" customFormat="false" ht="17" hidden="false" customHeight="false" outlineLevel="0" collapsed="false">
      <c r="A3212" s="64" t="s">
        <v>7175</v>
      </c>
      <c r="B3212" s="64" t="s">
        <v>5183</v>
      </c>
      <c r="C3212" s="66" t="s">
        <v>7176</v>
      </c>
      <c r="D3212" s="64"/>
      <c r="E3212" s="66" t="s">
        <v>7136</v>
      </c>
      <c r="F3212" s="66"/>
      <c r="G3212" s="64"/>
      <c r="H3212" s="64"/>
      <c r="I3212" s="64"/>
      <c r="J3212" s="64"/>
      <c r="K3212" s="67" t="n">
        <v>43748</v>
      </c>
      <c r="L3212" s="11" t="n">
        <v>43782</v>
      </c>
      <c r="M3212" s="2" t="n">
        <f aca="false">L3212-K3212</f>
        <v>34</v>
      </c>
    </row>
    <row r="3213" customFormat="false" ht="17" hidden="false" customHeight="false" outlineLevel="0" collapsed="false">
      <c r="A3213" s="64" t="s">
        <v>7175</v>
      </c>
      <c r="B3213" s="64" t="s">
        <v>7177</v>
      </c>
      <c r="C3213" s="66" t="s">
        <v>7178</v>
      </c>
      <c r="D3213" s="64"/>
      <c r="E3213" s="66" t="s">
        <v>7136</v>
      </c>
      <c r="F3213" s="66"/>
      <c r="G3213" s="64"/>
      <c r="H3213" s="64"/>
      <c r="I3213" s="64"/>
      <c r="J3213" s="64"/>
      <c r="K3213" s="67" t="n">
        <v>43655</v>
      </c>
      <c r="L3213" s="11" t="n">
        <v>43782</v>
      </c>
      <c r="M3213" s="2" t="n">
        <f aca="false">L3213-K3213</f>
        <v>127</v>
      </c>
    </row>
    <row r="3214" customFormat="false" ht="17" hidden="false" customHeight="false" outlineLevel="0" collapsed="false">
      <c r="A3214" s="64" t="s">
        <v>7175</v>
      </c>
      <c r="B3214" s="64" t="s">
        <v>7179</v>
      </c>
      <c r="C3214" s="66" t="s">
        <v>7180</v>
      </c>
      <c r="D3214" s="64"/>
      <c r="E3214" s="66" t="s">
        <v>7136</v>
      </c>
      <c r="F3214" s="66"/>
      <c r="G3214" s="64"/>
      <c r="H3214" s="64"/>
      <c r="I3214" s="64"/>
      <c r="J3214" s="64"/>
      <c r="K3214" s="67" t="n">
        <v>43687</v>
      </c>
      <c r="L3214" s="11" t="n">
        <v>43782</v>
      </c>
      <c r="M3214" s="2" t="n">
        <f aca="false">L3214-K3214</f>
        <v>95</v>
      </c>
      <c r="N3214" s="17"/>
    </row>
    <row r="3215" customFormat="false" ht="17" hidden="false" customHeight="false" outlineLevel="0" collapsed="false">
      <c r="A3215" s="64" t="s">
        <v>7181</v>
      </c>
      <c r="B3215" s="64" t="s">
        <v>7182</v>
      </c>
      <c r="C3215" s="66" t="s">
        <v>125</v>
      </c>
      <c r="D3215" s="64"/>
      <c r="E3215" s="66" t="s">
        <v>7136</v>
      </c>
      <c r="F3215" s="66"/>
      <c r="G3215" s="64"/>
      <c r="H3215" s="64"/>
      <c r="I3215" s="64"/>
      <c r="J3215" s="64"/>
      <c r="K3215" s="67" t="n">
        <v>43418</v>
      </c>
      <c r="L3215" s="11" t="n">
        <v>43782</v>
      </c>
      <c r="M3215" s="2" t="n">
        <f aca="false">L3215-K3215</f>
        <v>364</v>
      </c>
    </row>
    <row r="3216" customFormat="false" ht="17" hidden="false" customHeight="false" outlineLevel="0" collapsed="false">
      <c r="A3216" s="64" t="s">
        <v>7183</v>
      </c>
      <c r="B3216" s="64" t="s">
        <v>7184</v>
      </c>
      <c r="C3216" s="66" t="s">
        <v>5701</v>
      </c>
      <c r="D3216" s="64"/>
      <c r="E3216" s="66" t="s">
        <v>7136</v>
      </c>
      <c r="F3216" s="66"/>
      <c r="G3216" s="64"/>
      <c r="H3216" s="64"/>
      <c r="I3216" s="64"/>
      <c r="J3216" s="64"/>
      <c r="K3216" s="67" t="n">
        <v>43763</v>
      </c>
      <c r="L3216" s="11" t="n">
        <v>43782</v>
      </c>
      <c r="M3216" s="2" t="n">
        <f aca="false">L3216-K3216</f>
        <v>19</v>
      </c>
    </row>
    <row r="3217" customFormat="false" ht="17" hidden="false" customHeight="false" outlineLevel="0" collapsed="false">
      <c r="A3217" s="64" t="s">
        <v>7185</v>
      </c>
      <c r="B3217" s="64" t="s">
        <v>7168</v>
      </c>
      <c r="C3217" s="66" t="s">
        <v>7186</v>
      </c>
      <c r="D3217" s="64"/>
      <c r="E3217" s="66" t="s">
        <v>7136</v>
      </c>
      <c r="F3217" s="66"/>
      <c r="G3217" s="64"/>
      <c r="H3217" s="64"/>
      <c r="I3217" s="64"/>
      <c r="J3217" s="64"/>
      <c r="K3217" s="67" t="n">
        <v>43781</v>
      </c>
      <c r="L3217" s="11" t="n">
        <v>43782</v>
      </c>
      <c r="M3217" s="2" t="n">
        <f aca="false">L3217-K3217</f>
        <v>1</v>
      </c>
    </row>
    <row r="3218" customFormat="false" ht="17" hidden="false" customHeight="false" outlineLevel="0" collapsed="false">
      <c r="A3218" s="64" t="s">
        <v>7187</v>
      </c>
      <c r="B3218" s="64" t="s">
        <v>7188</v>
      </c>
      <c r="C3218" s="66" t="s">
        <v>7189</v>
      </c>
      <c r="D3218" s="64"/>
      <c r="E3218" s="66" t="s">
        <v>7136</v>
      </c>
      <c r="F3218" s="66"/>
      <c r="G3218" s="64"/>
      <c r="H3218" s="64"/>
      <c r="I3218" s="64"/>
      <c r="J3218" s="64"/>
      <c r="K3218" s="67" t="n">
        <v>43490</v>
      </c>
      <c r="L3218" s="11" t="n">
        <v>43782</v>
      </c>
      <c r="M3218" s="2" t="n">
        <f aca="false">L3218-K3218</f>
        <v>292</v>
      </c>
      <c r="N3218" s="17"/>
    </row>
    <row r="3219" customFormat="false" ht="17" hidden="false" customHeight="false" outlineLevel="0" collapsed="false">
      <c r="A3219" s="13" t="s">
        <v>7190</v>
      </c>
      <c r="B3219" s="13" t="s">
        <v>7191</v>
      </c>
      <c r="C3219" s="10" t="s">
        <v>7192</v>
      </c>
      <c r="D3219" s="13"/>
      <c r="E3219" s="10" t="s">
        <v>7136</v>
      </c>
      <c r="F3219" s="10"/>
      <c r="G3219" s="13"/>
      <c r="H3219" s="13"/>
      <c r="I3219" s="13"/>
      <c r="J3219" s="13"/>
      <c r="K3219" s="11" t="n">
        <v>43614</v>
      </c>
      <c r="L3219" s="11" t="n">
        <v>43782</v>
      </c>
      <c r="M3219" s="2" t="n">
        <f aca="false">L3219-K3219</f>
        <v>168</v>
      </c>
      <c r="N3219" s="17"/>
    </row>
    <row r="3220" customFormat="false" ht="17" hidden="false" customHeight="false" outlineLevel="0" collapsed="false">
      <c r="A3220" s="64" t="s">
        <v>7193</v>
      </c>
      <c r="B3220" s="64" t="s">
        <v>7167</v>
      </c>
      <c r="C3220" s="66" t="s">
        <v>7194</v>
      </c>
      <c r="D3220" s="64"/>
      <c r="E3220" s="66" t="s">
        <v>7136</v>
      </c>
      <c r="F3220" s="66"/>
      <c r="G3220" s="64"/>
      <c r="H3220" s="64"/>
      <c r="I3220" s="64"/>
      <c r="J3220" s="64"/>
      <c r="K3220" s="67" t="n">
        <v>43759</v>
      </c>
      <c r="L3220" s="11" t="n">
        <v>43782</v>
      </c>
      <c r="M3220" s="2" t="n">
        <f aca="false">L3220-K3220</f>
        <v>23</v>
      </c>
    </row>
    <row r="3221" customFormat="false" ht="17" hidden="false" customHeight="false" outlineLevel="0" collapsed="false">
      <c r="A3221" s="64" t="s">
        <v>7195</v>
      </c>
      <c r="B3221" s="64" t="s">
        <v>7196</v>
      </c>
      <c r="C3221" s="66" t="s">
        <v>7197</v>
      </c>
      <c r="D3221" s="64"/>
      <c r="E3221" s="66" t="s">
        <v>7136</v>
      </c>
      <c r="F3221" s="66"/>
      <c r="G3221" s="64"/>
      <c r="H3221" s="64"/>
      <c r="I3221" s="64"/>
      <c r="J3221" s="64"/>
      <c r="K3221" s="67" t="n">
        <v>43771</v>
      </c>
      <c r="L3221" s="11" t="n">
        <v>43782</v>
      </c>
      <c r="M3221" s="2" t="n">
        <f aca="false">L3221-K3221</f>
        <v>11</v>
      </c>
    </row>
    <row r="3222" customFormat="false" ht="17" hidden="false" customHeight="false" outlineLevel="0" collapsed="false">
      <c r="A3222" s="13" t="s">
        <v>7134</v>
      </c>
      <c r="B3222" s="13" t="s">
        <v>7198</v>
      </c>
      <c r="C3222" s="10" t="s">
        <v>7199</v>
      </c>
      <c r="D3222" s="13"/>
      <c r="E3222" s="10" t="s">
        <v>7136</v>
      </c>
      <c r="F3222" s="10"/>
      <c r="G3222" s="13"/>
      <c r="H3222" s="13"/>
      <c r="I3222" s="13"/>
      <c r="J3222" s="13"/>
      <c r="K3222" s="11" t="n">
        <v>43609</v>
      </c>
      <c r="L3222" s="11" t="n">
        <v>43782</v>
      </c>
      <c r="M3222" s="2" t="n">
        <f aca="false">L3222-K3222</f>
        <v>173</v>
      </c>
      <c r="N3222" s="17"/>
      <c r="O3222" s="18"/>
    </row>
    <row r="3223" customFormat="false" ht="17" hidden="false" customHeight="false" outlineLevel="0" collapsed="false">
      <c r="A3223" s="13" t="s">
        <v>7200</v>
      </c>
      <c r="B3223" s="13" t="s">
        <v>7201</v>
      </c>
      <c r="C3223" s="10" t="s">
        <v>7202</v>
      </c>
      <c r="D3223" s="13"/>
      <c r="E3223" s="10" t="s">
        <v>7136</v>
      </c>
      <c r="F3223" s="10"/>
      <c r="G3223" s="13"/>
      <c r="H3223" s="13"/>
      <c r="I3223" s="13"/>
      <c r="J3223" s="13"/>
      <c r="K3223" s="11" t="n">
        <v>43724</v>
      </c>
      <c r="L3223" s="11" t="n">
        <v>43782</v>
      </c>
      <c r="M3223" s="2" t="n">
        <f aca="false">L3223-K3223</f>
        <v>58</v>
      </c>
    </row>
    <row r="3224" customFormat="false" ht="17" hidden="false" customHeight="false" outlineLevel="0" collapsed="false">
      <c r="A3224" s="64" t="s">
        <v>7203</v>
      </c>
      <c r="B3224" s="64" t="s">
        <v>7204</v>
      </c>
      <c r="C3224" s="66" t="s">
        <v>7205</v>
      </c>
      <c r="D3224" s="64"/>
      <c r="E3224" s="66" t="s">
        <v>7136</v>
      </c>
      <c r="F3224" s="66"/>
      <c r="G3224" s="64"/>
      <c r="H3224" s="64"/>
      <c r="I3224" s="64"/>
      <c r="J3224" s="64"/>
      <c r="K3224" s="67" t="n">
        <v>43770</v>
      </c>
      <c r="L3224" s="11" t="n">
        <v>43782</v>
      </c>
      <c r="M3224" s="2" t="n">
        <f aca="false">L3224-K3224</f>
        <v>12</v>
      </c>
    </row>
    <row r="3225" customFormat="false" ht="17" hidden="false" customHeight="false" outlineLevel="0" collapsed="false">
      <c r="A3225" s="64" t="s">
        <v>7206</v>
      </c>
      <c r="B3225" s="64" t="s">
        <v>7207</v>
      </c>
      <c r="C3225" s="66" t="s">
        <v>4035</v>
      </c>
      <c r="D3225" s="64"/>
      <c r="E3225" s="66" t="s">
        <v>7136</v>
      </c>
      <c r="F3225" s="66"/>
      <c r="G3225" s="64"/>
      <c r="H3225" s="64"/>
      <c r="I3225" s="64"/>
      <c r="J3225" s="64"/>
      <c r="K3225" s="67" t="n">
        <v>43666</v>
      </c>
      <c r="L3225" s="11" t="n">
        <v>43782</v>
      </c>
      <c r="M3225" s="2" t="n">
        <f aca="false">L3225-K3225</f>
        <v>116</v>
      </c>
      <c r="N3225" s="17"/>
      <c r="O3225" s="18"/>
    </row>
    <row r="3226" customFormat="false" ht="17" hidden="false" customHeight="false" outlineLevel="0" collapsed="false">
      <c r="A3226" s="64" t="s">
        <v>7206</v>
      </c>
      <c r="B3226" s="64" t="s">
        <v>7208</v>
      </c>
      <c r="C3226" s="66" t="s">
        <v>7209</v>
      </c>
      <c r="D3226" s="64"/>
      <c r="E3226" s="66" t="s">
        <v>7136</v>
      </c>
      <c r="F3226" s="66"/>
      <c r="G3226" s="64"/>
      <c r="H3226" s="64"/>
      <c r="I3226" s="64"/>
      <c r="J3226" s="64"/>
      <c r="K3226" s="67" t="n">
        <v>43480</v>
      </c>
      <c r="L3226" s="11" t="n">
        <v>43782</v>
      </c>
      <c r="M3226" s="2" t="n">
        <f aca="false">L3226-K3226</f>
        <v>302</v>
      </c>
      <c r="N3226" s="17"/>
      <c r="O3226" s="18"/>
    </row>
    <row r="3227" customFormat="false" ht="17" hidden="false" customHeight="false" outlineLevel="0" collapsed="false">
      <c r="A3227" s="64" t="s">
        <v>878</v>
      </c>
      <c r="B3227" s="64" t="s">
        <v>7189</v>
      </c>
      <c r="C3227" s="66" t="s">
        <v>7210</v>
      </c>
      <c r="D3227" s="64"/>
      <c r="E3227" s="66" t="s">
        <v>7136</v>
      </c>
      <c r="F3227" s="66"/>
      <c r="G3227" s="64"/>
      <c r="H3227" s="64"/>
      <c r="I3227" s="64"/>
      <c r="J3227" s="64"/>
      <c r="K3227" s="67" t="n">
        <v>43700</v>
      </c>
      <c r="L3227" s="11" t="n">
        <v>43782</v>
      </c>
      <c r="M3227" s="2" t="n">
        <f aca="false">L3227-K3227</f>
        <v>82</v>
      </c>
      <c r="N3227" s="17"/>
      <c r="O3227" s="18"/>
    </row>
    <row r="3228" customFormat="false" ht="17" hidden="false" customHeight="false" outlineLevel="0" collapsed="false">
      <c r="A3228" s="64" t="s">
        <v>7211</v>
      </c>
      <c r="B3228" s="64" t="s">
        <v>7212</v>
      </c>
      <c r="C3228" s="66" t="s">
        <v>7213</v>
      </c>
      <c r="D3228" s="64"/>
      <c r="E3228" s="66" t="s">
        <v>7136</v>
      </c>
      <c r="F3228" s="66"/>
      <c r="G3228" s="64"/>
      <c r="H3228" s="64"/>
      <c r="I3228" s="64"/>
      <c r="J3228" s="64"/>
      <c r="K3228" s="67" t="n">
        <v>43776</v>
      </c>
      <c r="L3228" s="11" t="n">
        <v>43782</v>
      </c>
      <c r="M3228" s="2" t="n">
        <f aca="false">L3228-K3228</f>
        <v>6</v>
      </c>
    </row>
    <row r="3229" customFormat="false" ht="17" hidden="false" customHeight="false" outlineLevel="0" collapsed="false">
      <c r="A3229" s="64" t="s">
        <v>7214</v>
      </c>
      <c r="B3229" s="64" t="s">
        <v>7215</v>
      </c>
      <c r="C3229" s="66" t="s">
        <v>7216</v>
      </c>
      <c r="D3229" s="64"/>
      <c r="E3229" s="66" t="s">
        <v>7136</v>
      </c>
      <c r="F3229" s="66"/>
      <c r="G3229" s="64"/>
      <c r="H3229" s="64"/>
      <c r="I3229" s="64"/>
      <c r="J3229" s="64"/>
      <c r="K3229" s="67" t="n">
        <v>43702</v>
      </c>
      <c r="L3229" s="11" t="n">
        <v>43782</v>
      </c>
      <c r="M3229" s="2" t="n">
        <f aca="false">L3229-K3229</f>
        <v>80</v>
      </c>
      <c r="N3229" s="17"/>
    </row>
    <row r="3230" customFormat="false" ht="17" hidden="false" customHeight="false" outlineLevel="0" collapsed="false">
      <c r="A3230" s="64" t="s">
        <v>7217</v>
      </c>
      <c r="B3230" s="64" t="s">
        <v>7218</v>
      </c>
      <c r="C3230" s="66" t="s">
        <v>862</v>
      </c>
      <c r="D3230" s="64"/>
      <c r="E3230" s="66" t="s">
        <v>7136</v>
      </c>
      <c r="F3230" s="66"/>
      <c r="G3230" s="64"/>
      <c r="H3230" s="64"/>
      <c r="I3230" s="64"/>
      <c r="J3230" s="64"/>
      <c r="K3230" s="67" t="n">
        <v>43735</v>
      </c>
      <c r="L3230" s="11" t="n">
        <v>43782</v>
      </c>
      <c r="M3230" s="2" t="n">
        <f aca="false">L3230-K3230</f>
        <v>47</v>
      </c>
    </row>
    <row r="3231" customFormat="false" ht="17" hidden="false" customHeight="false" outlineLevel="0" collapsed="false">
      <c r="A3231" s="64" t="s">
        <v>7219</v>
      </c>
      <c r="B3231" s="64" t="s">
        <v>7220</v>
      </c>
      <c r="C3231" s="66" t="s">
        <v>7221</v>
      </c>
      <c r="D3231" s="64"/>
      <c r="E3231" s="66" t="s">
        <v>7136</v>
      </c>
      <c r="F3231" s="66"/>
      <c r="G3231" s="64"/>
      <c r="H3231" s="64"/>
      <c r="I3231" s="64"/>
      <c r="J3231" s="64"/>
      <c r="K3231" s="67" t="n">
        <v>43770</v>
      </c>
      <c r="L3231" s="11" t="n">
        <v>43782</v>
      </c>
      <c r="M3231" s="2" t="n">
        <f aca="false">L3231-K3231</f>
        <v>12</v>
      </c>
    </row>
    <row r="3232" customFormat="false" ht="17" hidden="false" customHeight="false" outlineLevel="0" collapsed="false">
      <c r="A3232" s="64" t="s">
        <v>7219</v>
      </c>
      <c r="B3232" s="64" t="s">
        <v>7222</v>
      </c>
      <c r="C3232" s="66" t="s">
        <v>7223</v>
      </c>
      <c r="D3232" s="64"/>
      <c r="E3232" s="66" t="s">
        <v>7136</v>
      </c>
      <c r="F3232" s="66"/>
      <c r="G3232" s="64"/>
      <c r="H3232" s="64"/>
      <c r="I3232" s="64"/>
      <c r="J3232" s="64"/>
      <c r="K3232" s="67" t="n">
        <v>43693</v>
      </c>
      <c r="L3232" s="11" t="n">
        <v>43782</v>
      </c>
      <c r="M3232" s="2" t="n">
        <f aca="false">L3232-K3232</f>
        <v>89</v>
      </c>
    </row>
    <row r="3233" customFormat="false" ht="17" hidden="false" customHeight="false" outlineLevel="0" collapsed="false">
      <c r="A3233" s="64" t="s">
        <v>7224</v>
      </c>
      <c r="B3233" s="64" t="s">
        <v>7225</v>
      </c>
      <c r="C3233" s="66" t="s">
        <v>7226</v>
      </c>
      <c r="D3233" s="64"/>
      <c r="E3233" s="66" t="s">
        <v>7136</v>
      </c>
      <c r="F3233" s="66"/>
      <c r="G3233" s="64"/>
      <c r="H3233" s="64"/>
      <c r="I3233" s="64"/>
      <c r="J3233" s="64"/>
      <c r="K3233" s="67" t="n">
        <v>43781</v>
      </c>
      <c r="L3233" s="11" t="n">
        <v>43782</v>
      </c>
      <c r="M3233" s="2" t="n">
        <f aca="false">L3233-K3233</f>
        <v>1</v>
      </c>
    </row>
    <row r="3234" customFormat="false" ht="17" hidden="false" customHeight="false" outlineLevel="0" collapsed="false">
      <c r="A3234" s="64" t="s">
        <v>7227</v>
      </c>
      <c r="B3234" s="64" t="s">
        <v>7228</v>
      </c>
      <c r="C3234" s="66" t="s">
        <v>7229</v>
      </c>
      <c r="D3234" s="64"/>
      <c r="E3234" s="66" t="s">
        <v>7136</v>
      </c>
      <c r="F3234" s="66"/>
      <c r="G3234" s="64"/>
      <c r="H3234" s="64"/>
      <c r="I3234" s="64"/>
      <c r="J3234" s="64"/>
      <c r="K3234" s="67" t="n">
        <v>43501</v>
      </c>
      <c r="L3234" s="11" t="n">
        <v>43782</v>
      </c>
      <c r="M3234" s="2" t="n">
        <f aca="false">L3234-K3234</f>
        <v>281</v>
      </c>
    </row>
    <row r="3235" customFormat="false" ht="17" hidden="false" customHeight="false" outlineLevel="0" collapsed="false">
      <c r="A3235" s="64" t="s">
        <v>7230</v>
      </c>
      <c r="B3235" s="64" t="s">
        <v>7231</v>
      </c>
      <c r="C3235" s="66" t="s">
        <v>7232</v>
      </c>
      <c r="D3235" s="64"/>
      <c r="E3235" s="66" t="s">
        <v>7136</v>
      </c>
      <c r="F3235" s="66"/>
      <c r="G3235" s="64"/>
      <c r="H3235" s="64"/>
      <c r="I3235" s="64"/>
      <c r="J3235" s="64"/>
      <c r="K3235" s="67" t="n">
        <v>43676</v>
      </c>
      <c r="L3235" s="11" t="n">
        <v>43782</v>
      </c>
      <c r="M3235" s="2" t="n">
        <f aca="false">L3235-K3235</f>
        <v>106</v>
      </c>
    </row>
    <row r="3236" customFormat="false" ht="17" hidden="false" customHeight="false" outlineLevel="0" collapsed="false">
      <c r="A3236" s="64" t="s">
        <v>1556</v>
      </c>
      <c r="B3236" s="64" t="s">
        <v>7233</v>
      </c>
      <c r="C3236" s="66" t="s">
        <v>137</v>
      </c>
      <c r="D3236" s="64"/>
      <c r="E3236" s="66" t="s">
        <v>7136</v>
      </c>
      <c r="F3236" s="66"/>
      <c r="G3236" s="64"/>
      <c r="H3236" s="64"/>
      <c r="I3236" s="64"/>
      <c r="J3236" s="64"/>
      <c r="K3236" s="67" t="n">
        <v>43737</v>
      </c>
      <c r="L3236" s="11" t="n">
        <v>43782</v>
      </c>
      <c r="M3236" s="2" t="n">
        <f aca="false">L3236-K3236</f>
        <v>45</v>
      </c>
    </row>
    <row r="3237" customFormat="false" ht="17" hidden="false" customHeight="false" outlineLevel="0" collapsed="false">
      <c r="A3237" s="13" t="s">
        <v>7234</v>
      </c>
      <c r="B3237" s="13" t="s">
        <v>7235</v>
      </c>
      <c r="C3237" s="10" t="s">
        <v>7236</v>
      </c>
      <c r="D3237" s="13"/>
      <c r="E3237" s="10" t="s">
        <v>7136</v>
      </c>
      <c r="F3237" s="10"/>
      <c r="G3237" s="13"/>
      <c r="H3237" s="13"/>
      <c r="I3237" s="13"/>
      <c r="J3237" s="13"/>
      <c r="K3237" s="11" t="n">
        <v>43602</v>
      </c>
      <c r="L3237" s="11" t="n">
        <v>43782</v>
      </c>
      <c r="M3237" s="2" t="n">
        <f aca="false">L3237-K3237</f>
        <v>180</v>
      </c>
    </row>
    <row r="3238" customFormat="false" ht="17" hidden="false" customHeight="false" outlineLevel="0" collapsed="false">
      <c r="A3238" s="64" t="s">
        <v>7237</v>
      </c>
      <c r="B3238" s="64" t="s">
        <v>7238</v>
      </c>
      <c r="C3238" s="66" t="s">
        <v>328</v>
      </c>
      <c r="D3238" s="64"/>
      <c r="E3238" s="66" t="s">
        <v>7136</v>
      </c>
      <c r="F3238" s="66"/>
      <c r="G3238" s="64"/>
      <c r="H3238" s="64"/>
      <c r="I3238" s="64"/>
      <c r="J3238" s="64"/>
      <c r="K3238" s="67" t="n">
        <v>43770</v>
      </c>
      <c r="L3238" s="11" t="n">
        <v>43782</v>
      </c>
      <c r="M3238" s="2" t="n">
        <f aca="false">L3238-K3238</f>
        <v>12</v>
      </c>
    </row>
    <row r="3239" customFormat="false" ht="17" hidden="false" customHeight="false" outlineLevel="0" collapsed="false">
      <c r="A3239" s="13" t="s">
        <v>7239</v>
      </c>
      <c r="B3239" s="13" t="s">
        <v>5116</v>
      </c>
      <c r="C3239" s="10" t="s">
        <v>7240</v>
      </c>
      <c r="D3239" s="13"/>
      <c r="E3239" s="10" t="s">
        <v>7136</v>
      </c>
      <c r="F3239" s="10"/>
      <c r="G3239" s="13"/>
      <c r="H3239" s="13"/>
      <c r="I3239" s="13"/>
      <c r="J3239" s="13"/>
      <c r="K3239" s="11" t="n">
        <v>43620</v>
      </c>
      <c r="L3239" s="11" t="n">
        <v>43782</v>
      </c>
      <c r="M3239" s="2" t="n">
        <f aca="false">L3239-K3239</f>
        <v>162</v>
      </c>
    </row>
    <row r="3240" customFormat="false" ht="17" hidden="false" customHeight="false" outlineLevel="0" collapsed="false">
      <c r="A3240" s="64" t="s">
        <v>7241</v>
      </c>
      <c r="B3240" s="64" t="s">
        <v>7242</v>
      </c>
      <c r="C3240" s="66" t="s">
        <v>7243</v>
      </c>
      <c r="D3240" s="64"/>
      <c r="E3240" s="66" t="s">
        <v>7136</v>
      </c>
      <c r="F3240" s="66"/>
      <c r="G3240" s="64"/>
      <c r="H3240" s="64"/>
      <c r="I3240" s="64"/>
      <c r="J3240" s="64"/>
      <c r="K3240" s="67" t="n">
        <v>43765</v>
      </c>
      <c r="L3240" s="11" t="n">
        <v>43782</v>
      </c>
      <c r="M3240" s="2" t="n">
        <f aca="false">L3240-K3240</f>
        <v>17</v>
      </c>
    </row>
    <row r="3241" customFormat="false" ht="17" hidden="false" customHeight="false" outlineLevel="0" collapsed="false">
      <c r="A3241" s="13" t="s">
        <v>7244</v>
      </c>
      <c r="B3241" s="13" t="s">
        <v>7245</v>
      </c>
      <c r="C3241" s="10" t="s">
        <v>3603</v>
      </c>
      <c r="D3241" s="13"/>
      <c r="E3241" s="10" t="s">
        <v>7136</v>
      </c>
      <c r="F3241" s="10"/>
      <c r="G3241" s="13"/>
      <c r="H3241" s="13"/>
      <c r="I3241" s="13"/>
      <c r="J3241" s="13"/>
      <c r="K3241" s="11" t="n">
        <v>43726</v>
      </c>
      <c r="L3241" s="11" t="n">
        <v>43782</v>
      </c>
      <c r="M3241" s="2" t="n">
        <f aca="false">L3241-K3241</f>
        <v>56</v>
      </c>
    </row>
    <row r="3242" customFormat="false" ht="17" hidden="false" customHeight="false" outlineLevel="0" collapsed="false">
      <c r="A3242" s="13" t="s">
        <v>5958</v>
      </c>
      <c r="B3242" s="13" t="s">
        <v>7246</v>
      </c>
      <c r="C3242" s="10" t="s">
        <v>7247</v>
      </c>
      <c r="D3242" s="13"/>
      <c r="E3242" s="10" t="s">
        <v>7136</v>
      </c>
      <c r="F3242" s="10"/>
      <c r="G3242" s="13"/>
      <c r="H3242" s="13"/>
      <c r="I3242" s="13"/>
      <c r="J3242" s="13"/>
      <c r="K3242" s="11" t="n">
        <v>43720</v>
      </c>
      <c r="L3242" s="11" t="n">
        <v>43782</v>
      </c>
      <c r="M3242" s="2" t="n">
        <f aca="false">L3242-K3242</f>
        <v>62</v>
      </c>
    </row>
    <row r="3243" customFormat="false" ht="17" hidden="false" customHeight="false" outlineLevel="0" collapsed="false">
      <c r="A3243" s="64" t="s">
        <v>7248</v>
      </c>
      <c r="B3243" s="64" t="s">
        <v>7212</v>
      </c>
      <c r="C3243" s="66" t="s">
        <v>7168</v>
      </c>
      <c r="D3243" s="64"/>
      <c r="E3243" s="66" t="s">
        <v>7136</v>
      </c>
      <c r="F3243" s="66"/>
      <c r="G3243" s="64"/>
      <c r="H3243" s="64"/>
      <c r="I3243" s="64"/>
      <c r="J3243" s="64"/>
      <c r="K3243" s="67" t="n">
        <v>43762</v>
      </c>
      <c r="L3243" s="11" t="n">
        <v>43782</v>
      </c>
      <c r="M3243" s="2" t="n">
        <f aca="false">L3243-K3243</f>
        <v>20</v>
      </c>
    </row>
    <row r="3244" customFormat="false" ht="17" hidden="false" customHeight="false" outlineLevel="0" collapsed="false">
      <c r="A3244" s="64" t="s">
        <v>7249</v>
      </c>
      <c r="B3244" s="64" t="s">
        <v>7212</v>
      </c>
      <c r="C3244" s="66" t="s">
        <v>7250</v>
      </c>
      <c r="D3244" s="64"/>
      <c r="E3244" s="66" t="s">
        <v>7136</v>
      </c>
      <c r="F3244" s="66"/>
      <c r="G3244" s="64"/>
      <c r="H3244" s="64"/>
      <c r="I3244" s="64"/>
      <c r="J3244" s="64"/>
      <c r="K3244" s="67" t="n">
        <v>43773</v>
      </c>
      <c r="L3244" s="11" t="n">
        <v>43782</v>
      </c>
      <c r="M3244" s="2" t="n">
        <f aca="false">L3244-K3244</f>
        <v>9</v>
      </c>
    </row>
    <row r="3245" customFormat="false" ht="17" hidden="false" customHeight="false" outlineLevel="0" collapsed="false">
      <c r="A3245" s="64" t="s">
        <v>7251</v>
      </c>
      <c r="B3245" s="64" t="s">
        <v>7252</v>
      </c>
      <c r="C3245" s="66" t="s">
        <v>7189</v>
      </c>
      <c r="D3245" s="64"/>
      <c r="E3245" s="66" t="s">
        <v>7136</v>
      </c>
      <c r="F3245" s="66"/>
      <c r="G3245" s="64"/>
      <c r="H3245" s="13"/>
      <c r="I3245" s="13"/>
      <c r="J3245" s="64"/>
      <c r="K3245" s="67" t="n">
        <v>43417</v>
      </c>
      <c r="L3245" s="11" t="n">
        <v>43782</v>
      </c>
      <c r="M3245" s="2" t="n">
        <f aca="false">L3245-K3245</f>
        <v>365</v>
      </c>
    </row>
    <row r="3246" customFormat="false" ht="17" hidden="false" customHeight="false" outlineLevel="0" collapsed="false">
      <c r="A3246" s="64" t="s">
        <v>63</v>
      </c>
      <c r="B3246" s="64" t="s">
        <v>7253</v>
      </c>
      <c r="C3246" s="66" t="s">
        <v>7254</v>
      </c>
      <c r="D3246" s="64"/>
      <c r="E3246" s="66" t="s">
        <v>7136</v>
      </c>
      <c r="F3246" s="66"/>
      <c r="G3246" s="64"/>
      <c r="H3246" s="64"/>
      <c r="I3246" s="64"/>
      <c r="J3246" s="64"/>
      <c r="K3246" s="67" t="n">
        <v>43741</v>
      </c>
      <c r="L3246" s="11" t="n">
        <v>43782</v>
      </c>
      <c r="M3246" s="2" t="n">
        <f aca="false">L3246-K3246</f>
        <v>41</v>
      </c>
    </row>
    <row r="3247" customFormat="false" ht="17" hidden="false" customHeight="false" outlineLevel="0" collapsed="false">
      <c r="A3247" s="13" t="s">
        <v>7255</v>
      </c>
      <c r="B3247" s="13" t="s">
        <v>7256</v>
      </c>
      <c r="C3247" s="10" t="s">
        <v>7165</v>
      </c>
      <c r="D3247" s="13"/>
      <c r="E3247" s="10" t="s">
        <v>7136</v>
      </c>
      <c r="F3247" s="10"/>
      <c r="G3247" s="13"/>
      <c r="H3247" s="13"/>
      <c r="I3247" s="13"/>
      <c r="J3247" s="13"/>
      <c r="K3247" s="11" t="n">
        <v>43722</v>
      </c>
      <c r="L3247" s="11" t="n">
        <v>43782</v>
      </c>
      <c r="M3247" s="2" t="n">
        <f aca="false">L3247-K3247</f>
        <v>60</v>
      </c>
    </row>
    <row r="3248" customFormat="false" ht="17" hidden="false" customHeight="false" outlineLevel="0" collapsed="false">
      <c r="A3248" s="64" t="s">
        <v>7257</v>
      </c>
      <c r="B3248" s="64" t="s">
        <v>7164</v>
      </c>
      <c r="C3248" s="66" t="s">
        <v>7258</v>
      </c>
      <c r="D3248" s="64"/>
      <c r="E3248" s="66" t="s">
        <v>7136</v>
      </c>
      <c r="F3248" s="66"/>
      <c r="G3248" s="64"/>
      <c r="H3248" s="64"/>
      <c r="I3248" s="64"/>
      <c r="J3248" s="64"/>
      <c r="K3248" s="67" t="n">
        <v>43478</v>
      </c>
      <c r="L3248" s="11" t="n">
        <v>43782</v>
      </c>
      <c r="M3248" s="2" t="n">
        <f aca="false">L3248-K3248</f>
        <v>304</v>
      </c>
    </row>
    <row r="3249" customFormat="false" ht="17" hidden="false" customHeight="false" outlineLevel="0" collapsed="false">
      <c r="A3249" s="13" t="s">
        <v>7259</v>
      </c>
      <c r="B3249" s="13" t="s">
        <v>7260</v>
      </c>
      <c r="C3249" s="10"/>
      <c r="D3249" s="13"/>
      <c r="E3249" s="10" t="s">
        <v>7136</v>
      </c>
      <c r="F3249" s="10"/>
      <c r="G3249" s="13"/>
      <c r="H3249" s="13"/>
      <c r="I3249" s="13"/>
      <c r="J3249" s="13"/>
      <c r="K3249" s="11" t="n">
        <v>43627</v>
      </c>
      <c r="L3249" s="11" t="n">
        <v>43782</v>
      </c>
      <c r="M3249" s="2" t="n">
        <f aca="false">L3249-K3249</f>
        <v>155</v>
      </c>
      <c r="N3249" s="17"/>
    </row>
    <row r="3250" customFormat="false" ht="17" hidden="false" customHeight="false" outlineLevel="0" collapsed="false">
      <c r="A3250" s="64" t="s">
        <v>2842</v>
      </c>
      <c r="B3250" s="64" t="s">
        <v>7261</v>
      </c>
      <c r="C3250" s="66" t="s">
        <v>7178</v>
      </c>
      <c r="D3250" s="64"/>
      <c r="E3250" s="66" t="s">
        <v>7136</v>
      </c>
      <c r="F3250" s="66"/>
      <c r="G3250" s="64"/>
      <c r="H3250" s="64"/>
      <c r="I3250" s="64"/>
      <c r="J3250" s="64"/>
      <c r="K3250" s="67" t="n">
        <v>43781</v>
      </c>
      <c r="L3250" s="11" t="n">
        <v>43782</v>
      </c>
      <c r="M3250" s="2" t="n">
        <f aca="false">L3250-K3250</f>
        <v>1</v>
      </c>
    </row>
    <row r="3251" customFormat="false" ht="17" hidden="false" customHeight="false" outlineLevel="0" collapsed="false">
      <c r="A3251" s="64" t="s">
        <v>7262</v>
      </c>
      <c r="B3251" s="64" t="s">
        <v>7188</v>
      </c>
      <c r="C3251" s="66" t="s">
        <v>7263</v>
      </c>
      <c r="D3251" s="64"/>
      <c r="E3251" s="66" t="s">
        <v>7136</v>
      </c>
      <c r="F3251" s="66"/>
      <c r="G3251" s="64"/>
      <c r="H3251" s="64"/>
      <c r="I3251" s="64"/>
      <c r="J3251" s="64"/>
      <c r="K3251" s="67" t="n">
        <v>43774</v>
      </c>
      <c r="L3251" s="11" t="n">
        <v>43782</v>
      </c>
      <c r="M3251" s="2" t="n">
        <f aca="false">L3251-K3251</f>
        <v>8</v>
      </c>
    </row>
    <row r="3252" customFormat="false" ht="17" hidden="false" customHeight="false" outlineLevel="0" collapsed="false">
      <c r="A3252" s="64" t="s">
        <v>7264</v>
      </c>
      <c r="B3252" s="64" t="s">
        <v>7265</v>
      </c>
      <c r="C3252" s="66" t="s">
        <v>7266</v>
      </c>
      <c r="D3252" s="64"/>
      <c r="E3252" s="66" t="s">
        <v>7136</v>
      </c>
      <c r="F3252" s="66"/>
      <c r="G3252" s="64"/>
      <c r="H3252" s="64"/>
      <c r="I3252" s="64"/>
      <c r="J3252" s="64"/>
      <c r="K3252" s="67" t="n">
        <v>43699</v>
      </c>
      <c r="L3252" s="11" t="n">
        <v>43782</v>
      </c>
      <c r="M3252" s="2" t="n">
        <f aca="false">L3252-K3252</f>
        <v>83</v>
      </c>
    </row>
    <row r="3253" customFormat="false" ht="17" hidden="false" customHeight="false" outlineLevel="0" collapsed="false">
      <c r="A3253" s="64" t="s">
        <v>7267</v>
      </c>
      <c r="B3253" s="64" t="s">
        <v>7222</v>
      </c>
      <c r="C3253" s="66" t="s">
        <v>7268</v>
      </c>
      <c r="D3253" s="64"/>
      <c r="E3253" s="66" t="s">
        <v>7136</v>
      </c>
      <c r="F3253" s="66"/>
      <c r="G3253" s="64"/>
      <c r="H3253" s="64"/>
      <c r="I3253" s="64"/>
      <c r="J3253" s="64"/>
      <c r="K3253" s="67" t="n">
        <v>43529</v>
      </c>
      <c r="L3253" s="11" t="n">
        <v>43782</v>
      </c>
      <c r="M3253" s="2" t="n">
        <f aca="false">L3253-K3253</f>
        <v>253</v>
      </c>
      <c r="N3253" s="17"/>
    </row>
    <row r="3254" customFormat="false" ht="17" hidden="false" customHeight="false" outlineLevel="0" collapsed="false">
      <c r="A3254" s="64" t="s">
        <v>7269</v>
      </c>
      <c r="B3254" s="64" t="s">
        <v>7189</v>
      </c>
      <c r="C3254" s="66" t="s">
        <v>7270</v>
      </c>
      <c r="D3254" s="64"/>
      <c r="E3254" s="66" t="s">
        <v>7136</v>
      </c>
      <c r="F3254" s="66"/>
      <c r="G3254" s="64"/>
      <c r="H3254" s="64"/>
      <c r="I3254" s="64"/>
      <c r="J3254" s="64"/>
      <c r="K3254" s="67" t="n">
        <v>43777</v>
      </c>
      <c r="L3254" s="11" t="n">
        <v>43782</v>
      </c>
      <c r="M3254" s="2" t="n">
        <f aca="false">L3254-K3254</f>
        <v>5</v>
      </c>
    </row>
    <row r="3255" customFormat="false" ht="17" hidden="false" customHeight="false" outlineLevel="0" collapsed="false">
      <c r="A3255" s="13" t="s">
        <v>7271</v>
      </c>
      <c r="B3255" s="13" t="s">
        <v>7272</v>
      </c>
      <c r="C3255" s="10" t="s">
        <v>7273</v>
      </c>
      <c r="D3255" s="13"/>
      <c r="E3255" s="10" t="s">
        <v>7136</v>
      </c>
      <c r="F3255" s="10"/>
      <c r="G3255" s="13"/>
      <c r="H3255" s="13"/>
      <c r="I3255" s="13"/>
      <c r="J3255" s="13"/>
      <c r="K3255" s="11" t="n">
        <v>43722</v>
      </c>
      <c r="L3255" s="11" t="n">
        <v>43782</v>
      </c>
      <c r="M3255" s="2" t="n">
        <f aca="false">L3255-K3255</f>
        <v>60</v>
      </c>
    </row>
    <row r="3256" customFormat="false" ht="17" hidden="false" customHeight="false" outlineLevel="0" collapsed="false">
      <c r="A3256" s="64" t="s">
        <v>7274</v>
      </c>
      <c r="B3256" s="64" t="s">
        <v>5161</v>
      </c>
      <c r="C3256" s="66" t="s">
        <v>4035</v>
      </c>
      <c r="D3256" s="64"/>
      <c r="E3256" s="66" t="s">
        <v>7136</v>
      </c>
      <c r="F3256" s="66"/>
      <c r="G3256" s="64"/>
      <c r="H3256" s="64"/>
      <c r="I3256" s="64"/>
      <c r="J3256" s="64"/>
      <c r="K3256" s="67" t="n">
        <v>43776</v>
      </c>
      <c r="L3256" s="11" t="n">
        <v>43782</v>
      </c>
      <c r="M3256" s="2" t="n">
        <f aca="false">L3256-K3256</f>
        <v>6</v>
      </c>
    </row>
    <row r="3257" customFormat="false" ht="17" hidden="false" customHeight="false" outlineLevel="0" collapsed="false">
      <c r="A3257" s="64" t="s">
        <v>7275</v>
      </c>
      <c r="B3257" s="64" t="s">
        <v>7276</v>
      </c>
      <c r="C3257" s="66" t="s">
        <v>7232</v>
      </c>
      <c r="D3257" s="64"/>
      <c r="E3257" s="66" t="s">
        <v>7136</v>
      </c>
      <c r="F3257" s="66"/>
      <c r="G3257" s="64"/>
      <c r="H3257" s="64"/>
      <c r="I3257" s="64"/>
      <c r="J3257" s="64"/>
      <c r="K3257" s="67" t="n">
        <v>43761</v>
      </c>
      <c r="L3257" s="11" t="n">
        <v>43782</v>
      </c>
      <c r="M3257" s="2" t="n">
        <f aca="false">L3257-K3257</f>
        <v>21</v>
      </c>
    </row>
    <row r="3258" customFormat="false" ht="17" hidden="false" customHeight="false" outlineLevel="0" collapsed="false">
      <c r="A3258" s="64" t="s">
        <v>7275</v>
      </c>
      <c r="B3258" s="64" t="s">
        <v>7277</v>
      </c>
      <c r="C3258" s="66" t="s">
        <v>7278</v>
      </c>
      <c r="D3258" s="64"/>
      <c r="E3258" s="66" t="s">
        <v>7136</v>
      </c>
      <c r="F3258" s="66"/>
      <c r="G3258" s="64"/>
      <c r="H3258" s="64"/>
      <c r="I3258" s="64"/>
      <c r="J3258" s="64"/>
      <c r="K3258" s="67" t="n">
        <v>43471</v>
      </c>
      <c r="L3258" s="11" t="n">
        <v>43782</v>
      </c>
      <c r="M3258" s="2" t="n">
        <f aca="false">L3258-K3258</f>
        <v>311</v>
      </c>
    </row>
    <row r="3259" customFormat="false" ht="17" hidden="false" customHeight="false" outlineLevel="0" collapsed="false">
      <c r="A3259" s="64" t="s">
        <v>7275</v>
      </c>
      <c r="B3259" s="64" t="s">
        <v>7279</v>
      </c>
      <c r="C3259" s="66" t="s">
        <v>7280</v>
      </c>
      <c r="D3259" s="64"/>
      <c r="E3259" s="66" t="s">
        <v>7136</v>
      </c>
      <c r="F3259" s="66"/>
      <c r="G3259" s="64"/>
      <c r="H3259" s="64"/>
      <c r="I3259" s="64"/>
      <c r="J3259" s="64"/>
      <c r="K3259" s="67" t="n">
        <v>43773</v>
      </c>
      <c r="L3259" s="11" t="n">
        <v>43782</v>
      </c>
      <c r="M3259" s="2" t="n">
        <f aca="false">L3259-K3259</f>
        <v>9</v>
      </c>
    </row>
    <row r="3260" customFormat="false" ht="17" hidden="false" customHeight="false" outlineLevel="0" collapsed="false">
      <c r="A3260" s="64" t="s">
        <v>7281</v>
      </c>
      <c r="B3260" s="64" t="s">
        <v>7282</v>
      </c>
      <c r="C3260" s="66" t="s">
        <v>7283</v>
      </c>
      <c r="D3260" s="64"/>
      <c r="E3260" s="66" t="s">
        <v>7136</v>
      </c>
      <c r="F3260" s="66"/>
      <c r="G3260" s="64"/>
      <c r="H3260" s="64"/>
      <c r="I3260" s="64"/>
      <c r="J3260" s="64"/>
      <c r="K3260" s="67" t="n">
        <v>43781</v>
      </c>
      <c r="L3260" s="11" t="n">
        <v>43782</v>
      </c>
      <c r="M3260" s="2" t="n">
        <f aca="false">L3260-K3260</f>
        <v>1</v>
      </c>
      <c r="N3260" s="17"/>
    </row>
    <row r="3261" customFormat="false" ht="17" hidden="false" customHeight="false" outlineLevel="0" collapsed="false">
      <c r="A3261" s="64" t="s">
        <v>7284</v>
      </c>
      <c r="B3261" s="64" t="s">
        <v>7285</v>
      </c>
      <c r="C3261" s="66" t="s">
        <v>7268</v>
      </c>
      <c r="D3261" s="64"/>
      <c r="E3261" s="66" t="s">
        <v>7136</v>
      </c>
      <c r="F3261" s="66"/>
      <c r="G3261" s="64"/>
      <c r="H3261" s="13"/>
      <c r="I3261" s="13"/>
      <c r="J3261" s="64"/>
      <c r="K3261" s="67" t="n">
        <v>43635</v>
      </c>
      <c r="L3261" s="11" t="n">
        <v>43782</v>
      </c>
      <c r="M3261" s="2" t="n">
        <f aca="false">L3261-K3261</f>
        <v>147</v>
      </c>
    </row>
    <row r="3262" customFormat="false" ht="17" hidden="false" customHeight="false" outlineLevel="0" collapsed="false">
      <c r="A3262" s="64" t="s">
        <v>7286</v>
      </c>
      <c r="B3262" s="64" t="s">
        <v>7177</v>
      </c>
      <c r="C3262" s="66" t="s">
        <v>2498</v>
      </c>
      <c r="D3262" s="64"/>
      <c r="E3262" s="66" t="s">
        <v>7136</v>
      </c>
      <c r="F3262" s="66"/>
      <c r="G3262" s="64"/>
      <c r="H3262" s="64"/>
      <c r="I3262" s="64"/>
      <c r="J3262" s="64"/>
      <c r="K3262" s="67" t="n">
        <v>43782</v>
      </c>
      <c r="L3262" s="11" t="n">
        <v>43782</v>
      </c>
      <c r="M3262" s="2" t="n">
        <f aca="false">L3262-K3262</f>
        <v>0</v>
      </c>
    </row>
    <row r="3263" customFormat="false" ht="34" hidden="false" customHeight="false" outlineLevel="0" collapsed="false">
      <c r="A3263" s="64" t="s">
        <v>7287</v>
      </c>
      <c r="B3263" s="64" t="s">
        <v>3005</v>
      </c>
      <c r="C3263" s="66"/>
      <c r="D3263" s="64"/>
      <c r="E3263" s="66" t="s">
        <v>7136</v>
      </c>
      <c r="F3263" s="66"/>
      <c r="G3263" s="64"/>
      <c r="H3263" s="64"/>
      <c r="I3263" s="64"/>
      <c r="J3263" s="64"/>
      <c r="K3263" s="67" t="n">
        <v>43775</v>
      </c>
      <c r="L3263" s="11" t="n">
        <v>43782</v>
      </c>
      <c r="M3263" s="2" t="n">
        <f aca="false">L3263-K3263</f>
        <v>7</v>
      </c>
    </row>
    <row r="3264" customFormat="false" ht="17" hidden="false" customHeight="false" outlineLevel="0" collapsed="false">
      <c r="A3264" s="64" t="s">
        <v>1685</v>
      </c>
      <c r="B3264" s="64" t="s">
        <v>7288</v>
      </c>
      <c r="C3264" s="66" t="s">
        <v>2384</v>
      </c>
      <c r="D3264" s="64"/>
      <c r="E3264" s="66" t="s">
        <v>7136</v>
      </c>
      <c r="F3264" s="66"/>
      <c r="G3264" s="64"/>
      <c r="H3264" s="64"/>
      <c r="I3264" s="64"/>
      <c r="J3264" s="64"/>
      <c r="K3264" s="67" t="n">
        <v>43686</v>
      </c>
      <c r="L3264" s="11" t="n">
        <v>43782</v>
      </c>
      <c r="M3264" s="2" t="n">
        <f aca="false">L3264-K3264</f>
        <v>96</v>
      </c>
    </row>
    <row r="3265" customFormat="false" ht="17" hidden="false" customHeight="false" outlineLevel="0" collapsed="false">
      <c r="A3265" s="64" t="s">
        <v>73</v>
      </c>
      <c r="B3265" s="64" t="s">
        <v>7289</v>
      </c>
      <c r="C3265" s="66" t="s">
        <v>7290</v>
      </c>
      <c r="D3265" s="64"/>
      <c r="E3265" s="66" t="s">
        <v>7136</v>
      </c>
      <c r="F3265" s="66"/>
      <c r="G3265" s="64"/>
      <c r="H3265" s="64"/>
      <c r="I3265" s="64"/>
      <c r="J3265" s="64"/>
      <c r="K3265" s="11" t="n">
        <v>43543</v>
      </c>
      <c r="L3265" s="11" t="n">
        <v>43782</v>
      </c>
      <c r="M3265" s="2" t="n">
        <f aca="false">L3265-K3265</f>
        <v>239</v>
      </c>
    </row>
    <row r="3266" customFormat="false" ht="34" hidden="false" customHeight="false" outlineLevel="0" collapsed="false">
      <c r="A3266" s="64" t="s">
        <v>73</v>
      </c>
      <c r="B3266" s="64" t="s">
        <v>7291</v>
      </c>
      <c r="C3266" s="66" t="s">
        <v>7292</v>
      </c>
      <c r="D3266" s="64"/>
      <c r="E3266" s="66" t="s">
        <v>7136</v>
      </c>
      <c r="F3266" s="66"/>
      <c r="G3266" s="64"/>
      <c r="H3266" s="64"/>
      <c r="I3266" s="64"/>
      <c r="J3266" s="64"/>
      <c r="K3266" s="67" t="n">
        <v>43771</v>
      </c>
      <c r="L3266" s="11" t="n">
        <v>43782</v>
      </c>
      <c r="M3266" s="2" t="n">
        <f aca="false">L3266-K3266</f>
        <v>11</v>
      </c>
    </row>
    <row r="3267" customFormat="false" ht="17" hidden="false" customHeight="false" outlineLevel="0" collapsed="false">
      <c r="A3267" s="64" t="s">
        <v>7293</v>
      </c>
      <c r="B3267" s="64" t="s">
        <v>7167</v>
      </c>
      <c r="C3267" s="66" t="s">
        <v>658</v>
      </c>
      <c r="D3267" s="64"/>
      <c r="E3267" s="66" t="s">
        <v>7136</v>
      </c>
      <c r="F3267" s="66"/>
      <c r="G3267" s="64"/>
      <c r="H3267" s="64"/>
      <c r="I3267" s="64"/>
      <c r="J3267" s="64"/>
      <c r="K3267" s="67" t="n">
        <v>43780</v>
      </c>
      <c r="L3267" s="11" t="n">
        <v>43782</v>
      </c>
      <c r="M3267" s="2" t="n">
        <f aca="false">L3267-K3267</f>
        <v>2</v>
      </c>
    </row>
    <row r="3268" customFormat="false" ht="17" hidden="false" customHeight="false" outlineLevel="0" collapsed="false">
      <c r="A3268" s="64" t="s">
        <v>3784</v>
      </c>
      <c r="B3268" s="64" t="s">
        <v>7294</v>
      </c>
      <c r="C3268" s="66" t="s">
        <v>7295</v>
      </c>
      <c r="D3268" s="64"/>
      <c r="E3268" s="66" t="s">
        <v>7136</v>
      </c>
      <c r="F3268" s="66"/>
      <c r="G3268" s="64"/>
      <c r="H3268" s="64"/>
      <c r="I3268" s="64"/>
      <c r="J3268" s="64"/>
      <c r="K3268" s="67" t="n">
        <v>43759</v>
      </c>
      <c r="L3268" s="11" t="n">
        <v>43782</v>
      </c>
      <c r="M3268" s="2" t="n">
        <f aca="false">L3268-K3268</f>
        <v>23</v>
      </c>
    </row>
    <row r="3269" customFormat="false" ht="17" hidden="false" customHeight="false" outlineLevel="0" collapsed="false">
      <c r="A3269" s="64" t="s">
        <v>7296</v>
      </c>
      <c r="B3269" s="64" t="s">
        <v>7297</v>
      </c>
      <c r="C3269" s="66" t="s">
        <v>7298</v>
      </c>
      <c r="D3269" s="64"/>
      <c r="E3269" s="66" t="s">
        <v>7136</v>
      </c>
      <c r="F3269" s="66"/>
      <c r="G3269" s="64"/>
      <c r="H3269" s="64"/>
      <c r="I3269" s="64"/>
      <c r="J3269" s="64"/>
      <c r="K3269" s="67" t="n">
        <v>43711</v>
      </c>
      <c r="L3269" s="11" t="n">
        <v>43782</v>
      </c>
      <c r="M3269" s="2" t="n">
        <f aca="false">L3269-K3269</f>
        <v>71</v>
      </c>
    </row>
    <row r="3270" customFormat="false" ht="17" hidden="false" customHeight="false" outlineLevel="0" collapsed="false">
      <c r="A3270" s="64" t="s">
        <v>7296</v>
      </c>
      <c r="B3270" s="64" t="s">
        <v>7299</v>
      </c>
      <c r="C3270" s="66" t="s">
        <v>7300</v>
      </c>
      <c r="D3270" s="64"/>
      <c r="E3270" s="66" t="s">
        <v>7136</v>
      </c>
      <c r="F3270" s="66"/>
      <c r="G3270" s="64"/>
      <c r="H3270" s="64"/>
      <c r="I3270" s="64"/>
      <c r="J3270" s="64"/>
      <c r="K3270" s="67" t="n">
        <v>43690</v>
      </c>
      <c r="L3270" s="11" t="n">
        <v>43782</v>
      </c>
      <c r="M3270" s="2" t="n">
        <f aca="false">L3270-K3270</f>
        <v>92</v>
      </c>
    </row>
    <row r="3271" customFormat="false" ht="17" hidden="false" customHeight="false" outlineLevel="0" collapsed="false">
      <c r="A3271" s="64" t="s">
        <v>5077</v>
      </c>
      <c r="B3271" s="64" t="s">
        <v>7301</v>
      </c>
      <c r="C3271" s="66" t="s">
        <v>7302</v>
      </c>
      <c r="D3271" s="64"/>
      <c r="E3271" s="66" t="s">
        <v>7136</v>
      </c>
      <c r="F3271" s="66"/>
      <c r="G3271" s="64"/>
      <c r="H3271" s="64"/>
      <c r="I3271" s="64"/>
      <c r="J3271" s="64"/>
      <c r="K3271" s="67" t="n">
        <v>43749</v>
      </c>
      <c r="L3271" s="11" t="n">
        <v>43782</v>
      </c>
      <c r="M3271" s="2" t="n">
        <f aca="false">L3271-K3271</f>
        <v>33</v>
      </c>
    </row>
    <row r="3272" customFormat="false" ht="17" hidden="false" customHeight="false" outlineLevel="0" collapsed="false">
      <c r="A3272" s="64" t="s">
        <v>7303</v>
      </c>
      <c r="B3272" s="64" t="s">
        <v>7304</v>
      </c>
      <c r="C3272" s="66" t="s">
        <v>199</v>
      </c>
      <c r="D3272" s="64"/>
      <c r="E3272" s="66" t="s">
        <v>7136</v>
      </c>
      <c r="F3272" s="66"/>
      <c r="G3272" s="64"/>
      <c r="H3272" s="64"/>
      <c r="I3272" s="64"/>
      <c r="J3272" s="64"/>
      <c r="K3272" s="67" t="n">
        <v>43760</v>
      </c>
      <c r="L3272" s="11" t="n">
        <v>43782</v>
      </c>
      <c r="M3272" s="2" t="n">
        <f aca="false">L3272-K3272</f>
        <v>22</v>
      </c>
    </row>
    <row r="3273" customFormat="false" ht="17" hidden="false" customHeight="false" outlineLevel="0" collapsed="false">
      <c r="A3273" s="64" t="s">
        <v>7305</v>
      </c>
      <c r="B3273" s="64" t="s">
        <v>7306</v>
      </c>
      <c r="C3273" s="66" t="s">
        <v>7307</v>
      </c>
      <c r="D3273" s="64"/>
      <c r="E3273" s="66" t="s">
        <v>7136</v>
      </c>
      <c r="F3273" s="66"/>
      <c r="G3273" s="64"/>
      <c r="H3273" s="64"/>
      <c r="I3273" s="64"/>
      <c r="J3273" s="64"/>
      <c r="K3273" s="67" t="n">
        <v>43217</v>
      </c>
      <c r="L3273" s="11" t="n">
        <v>43782</v>
      </c>
      <c r="M3273" s="2" t="n">
        <f aca="false">L3273-K3273</f>
        <v>565</v>
      </c>
    </row>
    <row r="3274" customFormat="false" ht="17" hidden="false" customHeight="false" outlineLevel="0" collapsed="false">
      <c r="A3274" s="64" t="s">
        <v>7308</v>
      </c>
      <c r="B3274" s="64" t="s">
        <v>7309</v>
      </c>
      <c r="C3274" s="66" t="s">
        <v>125</v>
      </c>
      <c r="D3274" s="64"/>
      <c r="E3274" s="66" t="s">
        <v>7136</v>
      </c>
      <c r="F3274" s="66"/>
      <c r="G3274" s="64"/>
      <c r="H3274" s="64"/>
      <c r="I3274" s="64"/>
      <c r="J3274" s="64"/>
      <c r="K3274" s="67" t="n">
        <v>43566</v>
      </c>
      <c r="L3274" s="11" t="n">
        <v>43782</v>
      </c>
      <c r="M3274" s="2" t="n">
        <f aca="false">L3274-K3274</f>
        <v>216</v>
      </c>
    </row>
    <row r="3275" customFormat="false" ht="17" hidden="false" customHeight="false" outlineLevel="0" collapsed="false">
      <c r="A3275" s="13" t="s">
        <v>7310</v>
      </c>
      <c r="B3275" s="13" t="s">
        <v>7311</v>
      </c>
      <c r="C3275" s="10" t="s">
        <v>2314</v>
      </c>
      <c r="D3275" s="13"/>
      <c r="E3275" s="10" t="s">
        <v>7136</v>
      </c>
      <c r="F3275" s="10"/>
      <c r="G3275" s="13"/>
      <c r="H3275" s="13"/>
      <c r="I3275" s="13"/>
      <c r="J3275" s="13"/>
      <c r="K3275" s="11" t="n">
        <v>43595</v>
      </c>
      <c r="L3275" s="11" t="n">
        <v>43782</v>
      </c>
      <c r="M3275" s="2" t="n">
        <f aca="false">L3275-K3275</f>
        <v>187</v>
      </c>
    </row>
    <row r="3276" customFormat="false" ht="17" hidden="false" customHeight="false" outlineLevel="0" collapsed="false">
      <c r="A3276" s="64" t="s">
        <v>7312</v>
      </c>
      <c r="B3276" s="64" t="s">
        <v>7313</v>
      </c>
      <c r="C3276" s="66" t="s">
        <v>7314</v>
      </c>
      <c r="D3276" s="64"/>
      <c r="E3276" s="66" t="s">
        <v>7136</v>
      </c>
      <c r="F3276" s="66"/>
      <c r="G3276" s="64"/>
      <c r="H3276" s="64"/>
      <c r="I3276" s="64"/>
      <c r="J3276" s="64"/>
      <c r="K3276" s="67" t="n">
        <v>43682</v>
      </c>
      <c r="L3276" s="11" t="n">
        <v>43782</v>
      </c>
      <c r="M3276" s="2" t="n">
        <f aca="false">L3276-K3276</f>
        <v>100</v>
      </c>
    </row>
    <row r="3277" customFormat="false" ht="17" hidden="false" customHeight="false" outlineLevel="0" collapsed="false">
      <c r="A3277" s="64" t="s">
        <v>7315</v>
      </c>
      <c r="B3277" s="64" t="s">
        <v>7316</v>
      </c>
      <c r="C3277" s="66" t="s">
        <v>7317</v>
      </c>
      <c r="D3277" s="64"/>
      <c r="E3277" s="66" t="s">
        <v>7136</v>
      </c>
      <c r="F3277" s="66"/>
      <c r="G3277" s="64"/>
      <c r="H3277" s="64"/>
      <c r="I3277" s="64"/>
      <c r="J3277" s="64"/>
      <c r="K3277" s="67" t="n">
        <v>43487</v>
      </c>
      <c r="L3277" s="11" t="n">
        <v>43782</v>
      </c>
      <c r="M3277" s="2" t="n">
        <f aca="false">L3277-K3277</f>
        <v>295</v>
      </c>
    </row>
    <row r="3278" customFormat="false" ht="17" hidden="false" customHeight="false" outlineLevel="0" collapsed="false">
      <c r="A3278" s="13" t="s">
        <v>7318</v>
      </c>
      <c r="B3278" s="13" t="s">
        <v>7143</v>
      </c>
      <c r="C3278" s="10" t="s">
        <v>263</v>
      </c>
      <c r="D3278" s="13"/>
      <c r="E3278" s="10" t="s">
        <v>7136</v>
      </c>
      <c r="F3278" s="10"/>
      <c r="G3278" s="13"/>
      <c r="H3278" s="13"/>
      <c r="I3278" s="13"/>
      <c r="J3278" s="13"/>
      <c r="K3278" s="11" t="n">
        <v>43597</v>
      </c>
      <c r="L3278" s="11" t="n">
        <v>43782</v>
      </c>
      <c r="M3278" s="2" t="n">
        <f aca="false">L3278-K3278</f>
        <v>185</v>
      </c>
    </row>
    <row r="3279" customFormat="false" ht="17" hidden="false" customHeight="false" outlineLevel="0" collapsed="false">
      <c r="A3279" s="64" t="s">
        <v>7319</v>
      </c>
      <c r="B3279" s="64" t="s">
        <v>7320</v>
      </c>
      <c r="C3279" s="66" t="s">
        <v>7321</v>
      </c>
      <c r="D3279" s="64"/>
      <c r="E3279" s="66" t="s">
        <v>7136</v>
      </c>
      <c r="F3279" s="66"/>
      <c r="G3279" s="64"/>
      <c r="H3279" s="64"/>
      <c r="I3279" s="64"/>
      <c r="J3279" s="64"/>
      <c r="K3279" s="67" t="n">
        <v>43500</v>
      </c>
      <c r="L3279" s="11" t="n">
        <v>43782</v>
      </c>
      <c r="M3279" s="2" t="n">
        <f aca="false">L3279-K3279</f>
        <v>282</v>
      </c>
    </row>
    <row r="3280" customFormat="false" ht="17" hidden="false" customHeight="false" outlineLevel="0" collapsed="false">
      <c r="A3280" s="64" t="s">
        <v>7322</v>
      </c>
      <c r="B3280" s="64" t="s">
        <v>7168</v>
      </c>
      <c r="C3280" s="66" t="s">
        <v>2562</v>
      </c>
      <c r="D3280" s="64"/>
      <c r="E3280" s="66" t="s">
        <v>7136</v>
      </c>
      <c r="F3280" s="66"/>
      <c r="G3280" s="64"/>
      <c r="H3280" s="64"/>
      <c r="I3280" s="64"/>
      <c r="J3280" s="64"/>
      <c r="K3280" s="67" t="n">
        <v>43761</v>
      </c>
      <c r="L3280" s="11" t="n">
        <v>43782</v>
      </c>
      <c r="M3280" s="2" t="n">
        <f aca="false">L3280-K3280</f>
        <v>21</v>
      </c>
    </row>
    <row r="3281" customFormat="false" ht="34" hidden="false" customHeight="false" outlineLevel="0" collapsed="false">
      <c r="A3281" s="152" t="s">
        <v>7323</v>
      </c>
      <c r="B3281" s="64" t="s">
        <v>7324</v>
      </c>
      <c r="C3281" s="66" t="s">
        <v>7325</v>
      </c>
      <c r="D3281" s="64"/>
      <c r="E3281" s="66" t="s">
        <v>7136</v>
      </c>
      <c r="F3281" s="66"/>
      <c r="G3281" s="64"/>
      <c r="H3281" s="64"/>
      <c r="I3281" s="64"/>
      <c r="J3281" s="64"/>
      <c r="K3281" s="67" t="n">
        <v>43766</v>
      </c>
      <c r="L3281" s="11" t="n">
        <v>43782</v>
      </c>
      <c r="M3281" s="2" t="n">
        <f aca="false">L3281-K3281</f>
        <v>16</v>
      </c>
    </row>
    <row r="3282" customFormat="false" ht="17" hidden="false" customHeight="false" outlineLevel="0" collapsed="false">
      <c r="A3282" s="64" t="s">
        <v>7326</v>
      </c>
      <c r="B3282" s="64" t="s">
        <v>7233</v>
      </c>
      <c r="C3282" s="66" t="s">
        <v>7189</v>
      </c>
      <c r="D3282" s="64"/>
      <c r="E3282" s="66" t="s">
        <v>7136</v>
      </c>
      <c r="F3282" s="66"/>
      <c r="G3282" s="64"/>
      <c r="H3282" s="64"/>
      <c r="I3282" s="64"/>
      <c r="J3282" s="64"/>
      <c r="K3282" s="67" t="n">
        <v>43766</v>
      </c>
      <c r="L3282" s="11" t="n">
        <v>43782</v>
      </c>
      <c r="M3282" s="2" t="n">
        <f aca="false">L3282-K3282</f>
        <v>16</v>
      </c>
    </row>
    <row r="3283" customFormat="false" ht="17" hidden="false" customHeight="false" outlineLevel="0" collapsed="false">
      <c r="A3283" s="64" t="s">
        <v>7327</v>
      </c>
      <c r="B3283" s="64" t="s">
        <v>7154</v>
      </c>
      <c r="C3283" s="66" t="s">
        <v>125</v>
      </c>
      <c r="D3283" s="64"/>
      <c r="E3283" s="66" t="s">
        <v>7136</v>
      </c>
      <c r="F3283" s="66"/>
      <c r="G3283" s="64"/>
      <c r="H3283" s="64"/>
      <c r="I3283" s="64"/>
      <c r="J3283" s="64"/>
      <c r="K3283" s="67" t="n">
        <v>43109</v>
      </c>
      <c r="L3283" s="11" t="n">
        <v>43782</v>
      </c>
      <c r="M3283" s="2" t="n">
        <f aca="false">L3283-K3283</f>
        <v>673</v>
      </c>
    </row>
    <row r="3284" customFormat="false" ht="17" hidden="false" customHeight="false" outlineLevel="0" collapsed="false">
      <c r="A3284" s="64" t="s">
        <v>7328</v>
      </c>
      <c r="B3284" s="64" t="s">
        <v>3193</v>
      </c>
      <c r="C3284" s="66"/>
      <c r="D3284" s="64"/>
      <c r="E3284" s="66" t="s">
        <v>7136</v>
      </c>
      <c r="F3284" s="66"/>
      <c r="G3284" s="64"/>
      <c r="H3284" s="64"/>
      <c r="I3284" s="64"/>
      <c r="J3284" s="64"/>
      <c r="K3284" s="67" t="n">
        <v>43772</v>
      </c>
      <c r="L3284" s="11" t="n">
        <v>43782</v>
      </c>
      <c r="M3284" s="2" t="n">
        <f aca="false">L3284-K3284</f>
        <v>10</v>
      </c>
    </row>
    <row r="3285" customFormat="false" ht="17" hidden="false" customHeight="false" outlineLevel="0" collapsed="false">
      <c r="A3285" s="64" t="s">
        <v>629</v>
      </c>
      <c r="B3285" s="64" t="s">
        <v>7154</v>
      </c>
      <c r="C3285" s="66" t="s">
        <v>850</v>
      </c>
      <c r="D3285" s="64"/>
      <c r="E3285" s="66" t="s">
        <v>7136</v>
      </c>
      <c r="F3285" s="66"/>
      <c r="G3285" s="64"/>
      <c r="H3285" s="64"/>
      <c r="I3285" s="64"/>
      <c r="J3285" s="64"/>
      <c r="K3285" s="67" t="n">
        <v>43761</v>
      </c>
      <c r="L3285" s="11" t="n">
        <v>43782</v>
      </c>
      <c r="M3285" s="2" t="n">
        <f aca="false">L3285-K3285</f>
        <v>21</v>
      </c>
    </row>
    <row r="3286" customFormat="false" ht="17" hidden="false" customHeight="false" outlineLevel="0" collapsed="false">
      <c r="A3286" s="64" t="s">
        <v>7329</v>
      </c>
      <c r="B3286" s="64" t="s">
        <v>7330</v>
      </c>
      <c r="C3286" s="66" t="s">
        <v>7331</v>
      </c>
      <c r="D3286" s="64"/>
      <c r="E3286" s="66" t="s">
        <v>7136</v>
      </c>
      <c r="F3286" s="66"/>
      <c r="G3286" s="64"/>
      <c r="H3286" s="64"/>
      <c r="I3286" s="64"/>
      <c r="J3286" s="64"/>
      <c r="K3286" s="67" t="n">
        <v>43651</v>
      </c>
      <c r="L3286" s="11" t="n">
        <v>43782</v>
      </c>
      <c r="M3286" s="2" t="n">
        <f aca="false">L3286-K3286</f>
        <v>131</v>
      </c>
    </row>
    <row r="3287" customFormat="false" ht="17" hidden="false" customHeight="false" outlineLevel="0" collapsed="false">
      <c r="A3287" s="64" t="s">
        <v>7332</v>
      </c>
      <c r="B3287" s="64" t="s">
        <v>7333</v>
      </c>
      <c r="C3287" s="66" t="s">
        <v>7334</v>
      </c>
      <c r="D3287" s="64"/>
      <c r="E3287" s="66" t="s">
        <v>7136</v>
      </c>
      <c r="F3287" s="66"/>
      <c r="G3287" s="64"/>
      <c r="H3287" s="64"/>
      <c r="I3287" s="64"/>
      <c r="J3287" s="64"/>
      <c r="K3287" s="67" t="n">
        <v>43735</v>
      </c>
      <c r="L3287" s="11" t="n">
        <v>43782</v>
      </c>
      <c r="M3287" s="2" t="n">
        <f aca="false">L3287-K3287</f>
        <v>47</v>
      </c>
    </row>
    <row r="3288" customFormat="false" ht="17" hidden="false" customHeight="false" outlineLevel="0" collapsed="false">
      <c r="A3288" s="64" t="s">
        <v>7335</v>
      </c>
      <c r="B3288" s="64" t="s">
        <v>7240</v>
      </c>
      <c r="C3288" s="66" t="s">
        <v>137</v>
      </c>
      <c r="D3288" s="64"/>
      <c r="E3288" s="66" t="s">
        <v>7136</v>
      </c>
      <c r="F3288" s="66"/>
      <c r="G3288" s="64"/>
      <c r="H3288" s="64"/>
      <c r="I3288" s="64"/>
      <c r="J3288" s="64"/>
      <c r="K3288" s="67" t="n">
        <v>43770</v>
      </c>
      <c r="L3288" s="11" t="n">
        <v>43782</v>
      </c>
      <c r="M3288" s="2" t="n">
        <f aca="false">L3288-K3288</f>
        <v>12</v>
      </c>
    </row>
    <row r="3289" customFormat="false" ht="17" hidden="false" customHeight="false" outlineLevel="0" collapsed="false">
      <c r="A3289" s="64" t="s">
        <v>4922</v>
      </c>
      <c r="B3289" s="64" t="s">
        <v>2984</v>
      </c>
      <c r="C3289" s="66" t="s">
        <v>7336</v>
      </c>
      <c r="D3289" s="64"/>
      <c r="E3289" s="66" t="s">
        <v>7136</v>
      </c>
      <c r="F3289" s="66"/>
      <c r="G3289" s="64"/>
      <c r="H3289" s="64"/>
      <c r="I3289" s="64"/>
      <c r="J3289" s="64"/>
      <c r="K3289" s="67" t="n">
        <v>43515</v>
      </c>
      <c r="L3289" s="11" t="n">
        <v>43782</v>
      </c>
      <c r="M3289" s="2" t="n">
        <f aca="false">L3289-K3289</f>
        <v>267</v>
      </c>
    </row>
    <row r="3290" customFormat="false" ht="17" hidden="false" customHeight="false" outlineLevel="0" collapsed="false">
      <c r="A3290" s="64" t="s">
        <v>7337</v>
      </c>
      <c r="B3290" s="64" t="s">
        <v>7338</v>
      </c>
      <c r="C3290" s="66" t="s">
        <v>510</v>
      </c>
      <c r="D3290" s="64"/>
      <c r="E3290" s="66" t="s">
        <v>7136</v>
      </c>
      <c r="F3290" s="66"/>
      <c r="G3290" s="64"/>
      <c r="H3290" s="64"/>
      <c r="I3290" s="64"/>
      <c r="J3290" s="64"/>
      <c r="K3290" s="67" t="n">
        <v>43663</v>
      </c>
      <c r="L3290" s="11" t="n">
        <v>43782</v>
      </c>
      <c r="M3290" s="2" t="n">
        <f aca="false">L3290-K3290</f>
        <v>119</v>
      </c>
    </row>
    <row r="3291" customFormat="false" ht="17" hidden="false" customHeight="false" outlineLevel="0" collapsed="false">
      <c r="A3291" s="64" t="s">
        <v>7339</v>
      </c>
      <c r="B3291" s="64" t="s">
        <v>7340</v>
      </c>
      <c r="C3291" s="66" t="s">
        <v>7341</v>
      </c>
      <c r="D3291" s="64"/>
      <c r="E3291" s="66" t="s">
        <v>7136</v>
      </c>
      <c r="F3291" s="66"/>
      <c r="G3291" s="64"/>
      <c r="H3291" s="64"/>
      <c r="I3291" s="64"/>
      <c r="J3291" s="64"/>
      <c r="K3291" s="67" t="n">
        <v>43766</v>
      </c>
      <c r="L3291" s="11" t="n">
        <v>43782</v>
      </c>
      <c r="M3291" s="2" t="n">
        <f aca="false">L3291-K3291</f>
        <v>16</v>
      </c>
    </row>
    <row r="3292" customFormat="false" ht="17" hidden="false" customHeight="false" outlineLevel="0" collapsed="false">
      <c r="A3292" s="64" t="s">
        <v>7342</v>
      </c>
      <c r="B3292" s="64" t="s">
        <v>7311</v>
      </c>
      <c r="C3292" s="66" t="s">
        <v>7343</v>
      </c>
      <c r="D3292" s="64"/>
      <c r="E3292" s="66" t="s">
        <v>7136</v>
      </c>
      <c r="F3292" s="66"/>
      <c r="G3292" s="64"/>
      <c r="H3292" s="64"/>
      <c r="I3292" s="64"/>
      <c r="J3292" s="64"/>
      <c r="K3292" s="67" t="n">
        <v>43710</v>
      </c>
      <c r="L3292" s="11" t="n">
        <v>43782</v>
      </c>
      <c r="M3292" s="2" t="n">
        <f aca="false">L3292-K3292</f>
        <v>72</v>
      </c>
    </row>
    <row r="3293" customFormat="false" ht="17" hidden="false" customHeight="false" outlineLevel="0" collapsed="false">
      <c r="A3293" s="13" t="s">
        <v>7344</v>
      </c>
      <c r="B3293" s="13" t="s">
        <v>7345</v>
      </c>
      <c r="C3293" s="10" t="s">
        <v>7346</v>
      </c>
      <c r="D3293" s="13"/>
      <c r="E3293" s="10" t="s">
        <v>7136</v>
      </c>
      <c r="F3293" s="10"/>
      <c r="G3293" s="13"/>
      <c r="H3293" s="13"/>
      <c r="I3293" s="13"/>
      <c r="J3293" s="13"/>
      <c r="K3293" s="11" t="n">
        <v>43614</v>
      </c>
      <c r="L3293" s="11" t="n">
        <v>43782</v>
      </c>
      <c r="M3293" s="2" t="n">
        <f aca="false">L3293-K3293</f>
        <v>168</v>
      </c>
    </row>
    <row r="3294" customFormat="false" ht="17" hidden="false" customHeight="false" outlineLevel="0" collapsed="false">
      <c r="A3294" s="13" t="s">
        <v>7347</v>
      </c>
      <c r="B3294" s="13" t="s">
        <v>7348</v>
      </c>
      <c r="C3294" s="10" t="s">
        <v>7349</v>
      </c>
      <c r="D3294" s="13"/>
      <c r="E3294" s="10" t="s">
        <v>7136</v>
      </c>
      <c r="F3294" s="10"/>
      <c r="G3294" s="13"/>
      <c r="H3294" s="13"/>
      <c r="I3294" s="13"/>
      <c r="J3294" s="13"/>
      <c r="K3294" s="11" t="n">
        <v>42879</v>
      </c>
      <c r="L3294" s="11" t="n">
        <v>43782</v>
      </c>
      <c r="M3294" s="2" t="n">
        <f aca="false">L3294-K3294</f>
        <v>903</v>
      </c>
    </row>
    <row r="3295" customFormat="false" ht="17" hidden="false" customHeight="false" outlineLevel="0" collapsed="false">
      <c r="A3295" s="64" t="s">
        <v>7350</v>
      </c>
      <c r="B3295" s="64" t="s">
        <v>7265</v>
      </c>
      <c r="C3295" s="66" t="s">
        <v>7351</v>
      </c>
      <c r="D3295" s="64"/>
      <c r="E3295" s="66" t="s">
        <v>7136</v>
      </c>
      <c r="F3295" s="66"/>
      <c r="G3295" s="64"/>
      <c r="H3295" s="64"/>
      <c r="I3295" s="64"/>
      <c r="J3295" s="64"/>
      <c r="K3295" s="67" t="n">
        <v>43748</v>
      </c>
      <c r="L3295" s="11" t="n">
        <v>43782</v>
      </c>
      <c r="M3295" s="2" t="n">
        <f aca="false">L3295-K3295</f>
        <v>34</v>
      </c>
    </row>
    <row r="3296" customFormat="false" ht="17" hidden="false" customHeight="false" outlineLevel="0" collapsed="false">
      <c r="A3296" s="64" t="s">
        <v>7352</v>
      </c>
      <c r="B3296" s="64" t="s">
        <v>7353</v>
      </c>
      <c r="C3296" s="66" t="s">
        <v>7354</v>
      </c>
      <c r="D3296" s="64"/>
      <c r="E3296" s="66" t="s">
        <v>7136</v>
      </c>
      <c r="F3296" s="66"/>
      <c r="G3296" s="64"/>
      <c r="H3296" s="64"/>
      <c r="I3296" s="64"/>
      <c r="J3296" s="64"/>
      <c r="K3296" s="67" t="n">
        <v>43333</v>
      </c>
      <c r="L3296" s="11" t="n">
        <v>43782</v>
      </c>
      <c r="M3296" s="2" t="n">
        <f aca="false">L3296-K3296</f>
        <v>449</v>
      </c>
    </row>
    <row r="3297" customFormat="false" ht="17" hidden="false" customHeight="false" outlineLevel="0" collapsed="false">
      <c r="A3297" s="64" t="s">
        <v>7355</v>
      </c>
      <c r="B3297" s="64" t="s">
        <v>7356</v>
      </c>
      <c r="C3297" s="66" t="s">
        <v>7357</v>
      </c>
      <c r="D3297" s="64"/>
      <c r="E3297" s="66" t="s">
        <v>7136</v>
      </c>
      <c r="F3297" s="66"/>
      <c r="G3297" s="64"/>
      <c r="H3297" s="64"/>
      <c r="I3297" s="64"/>
      <c r="J3297" s="64"/>
      <c r="K3297" s="67" t="n">
        <v>43770</v>
      </c>
      <c r="L3297" s="11" t="n">
        <v>43782</v>
      </c>
      <c r="M3297" s="2" t="n">
        <f aca="false">L3297-K3297</f>
        <v>12</v>
      </c>
      <c r="N3297" s="17"/>
    </row>
    <row r="3298" customFormat="false" ht="17" hidden="false" customHeight="false" outlineLevel="0" collapsed="false">
      <c r="A3298" s="64" t="s">
        <v>7358</v>
      </c>
      <c r="B3298" s="64" t="s">
        <v>7359</v>
      </c>
      <c r="C3298" s="66" t="s">
        <v>7318</v>
      </c>
      <c r="D3298" s="64"/>
      <c r="E3298" s="66" t="s">
        <v>7136</v>
      </c>
      <c r="F3298" s="66"/>
      <c r="G3298" s="64"/>
      <c r="H3298" s="64"/>
      <c r="I3298" s="64"/>
      <c r="J3298" s="64"/>
      <c r="K3298" s="67" t="n">
        <v>43419</v>
      </c>
      <c r="L3298" s="11" t="n">
        <v>43782</v>
      </c>
      <c r="M3298" s="2" t="n">
        <f aca="false">L3298-K3298</f>
        <v>363</v>
      </c>
    </row>
    <row r="3299" customFormat="false" ht="17" hidden="false" customHeight="false" outlineLevel="0" collapsed="false">
      <c r="A3299" s="64" t="s">
        <v>7360</v>
      </c>
      <c r="B3299" s="64" t="s">
        <v>7361</v>
      </c>
      <c r="C3299" s="66" t="s">
        <v>7362</v>
      </c>
      <c r="D3299" s="64"/>
      <c r="E3299" s="66" t="s">
        <v>7136</v>
      </c>
      <c r="F3299" s="66"/>
      <c r="G3299" s="64"/>
      <c r="H3299" s="64"/>
      <c r="I3299" s="64"/>
      <c r="J3299" s="64"/>
      <c r="K3299" s="67" t="n">
        <v>43777</v>
      </c>
      <c r="L3299" s="11" t="n">
        <v>43782</v>
      </c>
      <c r="M3299" s="2" t="n">
        <f aca="false">L3299-K3299</f>
        <v>5</v>
      </c>
    </row>
    <row r="3300" customFormat="false" ht="17" hidden="false" customHeight="false" outlineLevel="0" collapsed="false">
      <c r="A3300" s="64" t="s">
        <v>7363</v>
      </c>
      <c r="B3300" s="64" t="s">
        <v>7231</v>
      </c>
      <c r="C3300" s="66" t="s">
        <v>7345</v>
      </c>
      <c r="D3300" s="64"/>
      <c r="E3300" s="66" t="s">
        <v>7136</v>
      </c>
      <c r="F3300" s="66"/>
      <c r="G3300" s="64"/>
      <c r="H3300" s="64"/>
      <c r="I3300" s="64"/>
      <c r="J3300" s="64"/>
      <c r="K3300" s="67" t="n">
        <v>43773</v>
      </c>
      <c r="L3300" s="11" t="n">
        <v>43782</v>
      </c>
      <c r="M3300" s="2" t="n">
        <f aca="false">L3300-K3300</f>
        <v>9</v>
      </c>
    </row>
    <row r="3301" customFormat="false" ht="17" hidden="false" customHeight="false" outlineLevel="0" collapsed="false">
      <c r="A3301" s="64" t="s">
        <v>7364</v>
      </c>
      <c r="B3301" s="64" t="s">
        <v>7365</v>
      </c>
      <c r="C3301" s="66" t="s">
        <v>137</v>
      </c>
      <c r="D3301" s="64"/>
      <c r="E3301" s="66" t="s">
        <v>7136</v>
      </c>
      <c r="F3301" s="66"/>
      <c r="G3301" s="64"/>
      <c r="H3301" s="64"/>
      <c r="I3301" s="64"/>
      <c r="J3301" s="64"/>
      <c r="K3301" s="67" t="n">
        <v>43761</v>
      </c>
      <c r="L3301" s="11" t="n">
        <v>43782</v>
      </c>
      <c r="M3301" s="2" t="n">
        <f aca="false">L3301-K3301</f>
        <v>21</v>
      </c>
    </row>
    <row r="3302" customFormat="false" ht="17" hidden="false" customHeight="false" outlineLevel="0" collapsed="false">
      <c r="A3302" s="64" t="s">
        <v>7366</v>
      </c>
      <c r="B3302" s="64" t="s">
        <v>7367</v>
      </c>
      <c r="C3302" s="66" t="s">
        <v>7207</v>
      </c>
      <c r="D3302" s="64"/>
      <c r="E3302" s="66" t="s">
        <v>7136</v>
      </c>
      <c r="F3302" s="66"/>
      <c r="G3302" s="64"/>
      <c r="H3302" s="64"/>
      <c r="I3302" s="64"/>
      <c r="J3302" s="64"/>
      <c r="K3302" s="67" t="n">
        <v>43731</v>
      </c>
      <c r="L3302" s="11" t="n">
        <v>43782</v>
      </c>
      <c r="M3302" s="2" t="n">
        <f aca="false">L3302-K3302</f>
        <v>51</v>
      </c>
    </row>
    <row r="3303" customFormat="false" ht="17" hidden="false" customHeight="false" outlineLevel="0" collapsed="false">
      <c r="A3303" s="64" t="s">
        <v>7368</v>
      </c>
      <c r="B3303" s="64" t="s">
        <v>7361</v>
      </c>
      <c r="C3303" s="66" t="s">
        <v>7345</v>
      </c>
      <c r="D3303" s="64"/>
      <c r="E3303" s="66" t="s">
        <v>7136</v>
      </c>
      <c r="F3303" s="66"/>
      <c r="G3303" s="64"/>
      <c r="H3303" s="64"/>
      <c r="I3303" s="64"/>
      <c r="J3303" s="64"/>
      <c r="K3303" s="67" t="n">
        <v>43689</v>
      </c>
      <c r="L3303" s="11" t="n">
        <v>43782</v>
      </c>
      <c r="M3303" s="2" t="n">
        <f aca="false">L3303-K3303</f>
        <v>93</v>
      </c>
    </row>
    <row r="3304" customFormat="false" ht="17" hidden="false" customHeight="false" outlineLevel="0" collapsed="false">
      <c r="A3304" s="64" t="s">
        <v>7369</v>
      </c>
      <c r="B3304" s="64" t="s">
        <v>7370</v>
      </c>
      <c r="C3304" s="66" t="s">
        <v>7318</v>
      </c>
      <c r="D3304" s="64"/>
      <c r="E3304" s="66" t="s">
        <v>7136</v>
      </c>
      <c r="F3304" s="66"/>
      <c r="G3304" s="64"/>
      <c r="H3304" s="64"/>
      <c r="I3304" s="64"/>
      <c r="J3304" s="64"/>
      <c r="K3304" s="67" t="n">
        <v>43524</v>
      </c>
      <c r="L3304" s="11" t="n">
        <v>43782</v>
      </c>
      <c r="M3304" s="2" t="n">
        <f aca="false">L3304-K3304</f>
        <v>258</v>
      </c>
    </row>
    <row r="3305" customFormat="false" ht="17" hidden="false" customHeight="false" outlineLevel="0" collapsed="false">
      <c r="A3305" s="64" t="s">
        <v>7371</v>
      </c>
      <c r="B3305" s="64" t="s">
        <v>7372</v>
      </c>
      <c r="C3305" s="66" t="s">
        <v>5652</v>
      </c>
      <c r="D3305" s="64"/>
      <c r="E3305" s="66" t="s">
        <v>7136</v>
      </c>
      <c r="F3305" s="66"/>
      <c r="G3305" s="64"/>
      <c r="H3305" s="64"/>
      <c r="I3305" s="64"/>
      <c r="J3305" s="64"/>
      <c r="K3305" s="67" t="n">
        <v>43770</v>
      </c>
      <c r="L3305" s="11" t="n">
        <v>43782</v>
      </c>
      <c r="M3305" s="2" t="n">
        <f aca="false">L3305-K3305</f>
        <v>12</v>
      </c>
    </row>
    <row r="3306" customFormat="false" ht="17" hidden="false" customHeight="false" outlineLevel="0" collapsed="false">
      <c r="A3306" s="64" t="s">
        <v>7373</v>
      </c>
      <c r="B3306" s="64" t="s">
        <v>7182</v>
      </c>
      <c r="C3306" s="66" t="s">
        <v>7374</v>
      </c>
      <c r="D3306" s="64"/>
      <c r="E3306" s="66" t="s">
        <v>7136</v>
      </c>
      <c r="F3306" s="66"/>
      <c r="G3306" s="64"/>
      <c r="H3306" s="13"/>
      <c r="I3306" s="13"/>
      <c r="J3306" s="13"/>
      <c r="K3306" s="67" t="n">
        <v>43434</v>
      </c>
      <c r="L3306" s="11" t="n">
        <v>43782</v>
      </c>
      <c r="M3306" s="2" t="n">
        <f aca="false">L3306-K3306</f>
        <v>348</v>
      </c>
    </row>
    <row r="3307" customFormat="false" ht="17" hidden="false" customHeight="false" outlineLevel="0" collapsed="false">
      <c r="A3307" s="64" t="s">
        <v>7375</v>
      </c>
      <c r="B3307" s="64" t="s">
        <v>7376</v>
      </c>
      <c r="C3307" s="66" t="s">
        <v>2460</v>
      </c>
      <c r="D3307" s="64"/>
      <c r="E3307" s="66" t="s">
        <v>7136</v>
      </c>
      <c r="F3307" s="66"/>
      <c r="G3307" s="64"/>
      <c r="H3307" s="64"/>
      <c r="I3307" s="64"/>
      <c r="J3307" s="64"/>
      <c r="K3307" s="67" t="n">
        <v>43753</v>
      </c>
      <c r="L3307" s="11" t="n">
        <v>43782</v>
      </c>
      <c r="M3307" s="2" t="n">
        <f aca="false">L3307-K3307</f>
        <v>29</v>
      </c>
    </row>
    <row r="3308" customFormat="false" ht="17" hidden="false" customHeight="false" outlineLevel="0" collapsed="false">
      <c r="A3308" s="64" t="s">
        <v>7377</v>
      </c>
      <c r="B3308" s="64" t="s">
        <v>7378</v>
      </c>
      <c r="C3308" s="66" t="s">
        <v>3398</v>
      </c>
      <c r="D3308" s="64"/>
      <c r="E3308" s="66" t="s">
        <v>7136</v>
      </c>
      <c r="F3308" s="66"/>
      <c r="G3308" s="64"/>
      <c r="H3308" s="64"/>
      <c r="I3308" s="64"/>
      <c r="J3308" s="64"/>
      <c r="K3308" s="67" t="n">
        <v>43689</v>
      </c>
      <c r="L3308" s="11" t="n">
        <v>43782</v>
      </c>
      <c r="M3308" s="2" t="n">
        <f aca="false">L3308-K3308</f>
        <v>93</v>
      </c>
    </row>
    <row r="3309" customFormat="false" ht="17" hidden="false" customHeight="false" outlineLevel="0" collapsed="false">
      <c r="A3309" s="64" t="s">
        <v>5339</v>
      </c>
      <c r="B3309" s="64" t="s">
        <v>7379</v>
      </c>
      <c r="C3309" s="66" t="s">
        <v>7273</v>
      </c>
      <c r="D3309" s="64"/>
      <c r="E3309" s="66" t="s">
        <v>7136</v>
      </c>
      <c r="F3309" s="66"/>
      <c r="G3309" s="64"/>
      <c r="H3309" s="64"/>
      <c r="I3309" s="64"/>
      <c r="J3309" s="64"/>
      <c r="K3309" s="67" t="n">
        <v>43770</v>
      </c>
      <c r="L3309" s="11" t="n">
        <v>43782</v>
      </c>
      <c r="M3309" s="2" t="n">
        <f aca="false">L3309-K3309</f>
        <v>12</v>
      </c>
    </row>
    <row r="3310" customFormat="false" ht="17" hidden="false" customHeight="false" outlineLevel="0" collapsed="false">
      <c r="A3310" s="64" t="s">
        <v>7380</v>
      </c>
      <c r="B3310" s="64" t="s">
        <v>7381</v>
      </c>
      <c r="C3310" s="66" t="s">
        <v>7382</v>
      </c>
      <c r="D3310" s="64"/>
      <c r="E3310" s="66" t="s">
        <v>7136</v>
      </c>
      <c r="F3310" s="66"/>
      <c r="G3310" s="64"/>
      <c r="H3310" s="64"/>
      <c r="I3310" s="64"/>
      <c r="J3310" s="64"/>
      <c r="K3310" s="67" t="n">
        <v>43770</v>
      </c>
      <c r="L3310" s="11" t="n">
        <v>43782</v>
      </c>
      <c r="M3310" s="2" t="n">
        <f aca="false">L3310-K3310</f>
        <v>12</v>
      </c>
    </row>
    <row r="3311" customFormat="false" ht="17" hidden="false" customHeight="false" outlineLevel="0" collapsed="false">
      <c r="A3311" s="64" t="s">
        <v>7383</v>
      </c>
      <c r="B3311" s="64" t="s">
        <v>7367</v>
      </c>
      <c r="C3311" s="66"/>
      <c r="D3311" s="64"/>
      <c r="E3311" s="66" t="s">
        <v>7136</v>
      </c>
      <c r="F3311" s="66"/>
      <c r="G3311" s="64"/>
      <c r="H3311" s="64"/>
      <c r="I3311" s="64"/>
      <c r="J3311" s="64"/>
      <c r="K3311" s="67" t="n">
        <v>43662</v>
      </c>
      <c r="L3311" s="11" t="n">
        <v>43782</v>
      </c>
      <c r="M3311" s="2" t="n">
        <f aca="false">L3311-K3311</f>
        <v>120</v>
      </c>
    </row>
    <row r="3312" customFormat="false" ht="17" hidden="false" customHeight="false" outlineLevel="0" collapsed="false">
      <c r="A3312" s="64" t="s">
        <v>7384</v>
      </c>
      <c r="B3312" s="64" t="s">
        <v>7385</v>
      </c>
      <c r="C3312" s="66" t="s">
        <v>7386</v>
      </c>
      <c r="D3312" s="64"/>
      <c r="E3312" s="66" t="s">
        <v>7136</v>
      </c>
      <c r="F3312" s="66"/>
      <c r="G3312" s="64"/>
      <c r="H3312" s="64"/>
      <c r="I3312" s="64"/>
      <c r="J3312" s="64"/>
      <c r="K3312" s="67" t="n">
        <v>43761</v>
      </c>
      <c r="L3312" s="11" t="n">
        <v>43782</v>
      </c>
      <c r="M3312" s="2" t="n">
        <f aca="false">L3312-K3312</f>
        <v>21</v>
      </c>
    </row>
    <row r="3313" customFormat="false" ht="17" hidden="false" customHeight="false" outlineLevel="0" collapsed="false">
      <c r="A3313" s="64" t="s">
        <v>7387</v>
      </c>
      <c r="B3313" s="64" t="s">
        <v>5096</v>
      </c>
      <c r="C3313" s="66" t="s">
        <v>125</v>
      </c>
      <c r="D3313" s="64"/>
      <c r="E3313" s="66" t="s">
        <v>7136</v>
      </c>
      <c r="F3313" s="66"/>
      <c r="G3313" s="64"/>
      <c r="H3313" s="64"/>
      <c r="I3313" s="64"/>
      <c r="J3313" s="64"/>
      <c r="K3313" s="67" t="n">
        <v>43565</v>
      </c>
      <c r="L3313" s="11" t="n">
        <v>43782</v>
      </c>
      <c r="M3313" s="2" t="n">
        <f aca="false">L3313-K3313</f>
        <v>217</v>
      </c>
    </row>
    <row r="3314" customFormat="false" ht="17" hidden="false" customHeight="false" outlineLevel="0" collapsed="false">
      <c r="A3314" s="64" t="s">
        <v>7388</v>
      </c>
      <c r="B3314" s="64" t="s">
        <v>7389</v>
      </c>
      <c r="C3314" s="66" t="s">
        <v>125</v>
      </c>
      <c r="D3314" s="64"/>
      <c r="E3314" s="66" t="s">
        <v>7136</v>
      </c>
      <c r="F3314" s="66"/>
      <c r="G3314" s="64"/>
      <c r="H3314" s="64"/>
      <c r="I3314" s="64"/>
      <c r="J3314" s="64"/>
      <c r="K3314" s="67" t="n">
        <v>43713</v>
      </c>
      <c r="L3314" s="11" t="n">
        <v>43782</v>
      </c>
      <c r="M3314" s="2" t="n">
        <f aca="false">L3314-K3314</f>
        <v>69</v>
      </c>
    </row>
    <row r="3315" customFormat="false" ht="17" hidden="false" customHeight="false" outlineLevel="0" collapsed="false">
      <c r="A3315" s="64" t="s">
        <v>7390</v>
      </c>
      <c r="B3315" s="64" t="s">
        <v>7391</v>
      </c>
      <c r="C3315" s="66" t="s">
        <v>7392</v>
      </c>
      <c r="D3315" s="64"/>
      <c r="E3315" s="66" t="s">
        <v>7136</v>
      </c>
      <c r="F3315" s="66"/>
      <c r="G3315" s="64"/>
      <c r="H3315" s="64"/>
      <c r="I3315" s="64"/>
      <c r="J3315" s="64"/>
      <c r="K3315" s="67" t="n">
        <v>43770</v>
      </c>
      <c r="L3315" s="11" t="n">
        <v>43782</v>
      </c>
      <c r="M3315" s="2" t="n">
        <f aca="false">L3315-K3315</f>
        <v>12</v>
      </c>
    </row>
    <row r="3316" customFormat="false" ht="17" hidden="false" customHeight="false" outlineLevel="0" collapsed="false">
      <c r="A3316" s="64" t="s">
        <v>7393</v>
      </c>
      <c r="B3316" s="64" t="s">
        <v>7394</v>
      </c>
      <c r="C3316" s="66" t="s">
        <v>7395</v>
      </c>
      <c r="D3316" s="64"/>
      <c r="E3316" s="66" t="s">
        <v>7136</v>
      </c>
      <c r="F3316" s="66"/>
      <c r="G3316" s="64"/>
      <c r="H3316" s="64"/>
      <c r="I3316" s="64"/>
      <c r="J3316" s="64"/>
      <c r="K3316" s="67" t="n">
        <v>43682</v>
      </c>
      <c r="L3316" s="11" t="n">
        <v>43782</v>
      </c>
      <c r="M3316" s="2" t="n">
        <f aca="false">L3316-K3316</f>
        <v>100</v>
      </c>
    </row>
    <row r="3317" customFormat="false" ht="17" hidden="false" customHeight="false" outlineLevel="0" collapsed="false">
      <c r="A3317" s="64" t="s">
        <v>7396</v>
      </c>
      <c r="B3317" s="64" t="s">
        <v>7168</v>
      </c>
      <c r="C3317" s="66" t="s">
        <v>7397</v>
      </c>
      <c r="D3317" s="64"/>
      <c r="E3317" s="66" t="s">
        <v>7136</v>
      </c>
      <c r="F3317" s="66"/>
      <c r="G3317" s="64"/>
      <c r="H3317" s="64"/>
      <c r="I3317" s="64"/>
      <c r="J3317" s="64"/>
      <c r="K3317" s="67" t="n">
        <v>43769</v>
      </c>
      <c r="L3317" s="11" t="n">
        <v>43782</v>
      </c>
      <c r="M3317" s="2" t="n">
        <f aca="false">L3317-K3317</f>
        <v>13</v>
      </c>
    </row>
    <row r="3318" customFormat="false" ht="17" hidden="false" customHeight="false" outlineLevel="0" collapsed="false">
      <c r="A3318" s="64" t="s">
        <v>637</v>
      </c>
      <c r="B3318" s="64" t="s">
        <v>7398</v>
      </c>
      <c r="C3318" s="66" t="s">
        <v>7399</v>
      </c>
      <c r="D3318" s="64"/>
      <c r="E3318" s="66" t="s">
        <v>7136</v>
      </c>
      <c r="F3318" s="66"/>
      <c r="G3318" s="64"/>
      <c r="H3318" s="64"/>
      <c r="I3318" s="64"/>
      <c r="J3318" s="64"/>
      <c r="K3318" s="67" t="n">
        <v>43739</v>
      </c>
      <c r="L3318" s="11" t="n">
        <v>43782</v>
      </c>
      <c r="M3318" s="2" t="n">
        <f aca="false">L3318-K3318</f>
        <v>43</v>
      </c>
    </row>
    <row r="3319" customFormat="false" ht="17" hidden="false" customHeight="false" outlineLevel="0" collapsed="false">
      <c r="A3319" s="64" t="s">
        <v>7400</v>
      </c>
      <c r="B3319" s="64" t="s">
        <v>258</v>
      </c>
      <c r="C3319" s="66" t="s">
        <v>7232</v>
      </c>
      <c r="D3319" s="64"/>
      <c r="E3319" s="66" t="s">
        <v>7136</v>
      </c>
      <c r="F3319" s="66"/>
      <c r="G3319" s="64"/>
      <c r="H3319" s="64"/>
      <c r="I3319" s="64"/>
      <c r="J3319" s="64"/>
      <c r="K3319" s="67" t="n">
        <v>43755</v>
      </c>
      <c r="L3319" s="11" t="n">
        <v>43782</v>
      </c>
      <c r="M3319" s="2" t="n">
        <f aca="false">L3319-K3319</f>
        <v>27</v>
      </c>
    </row>
    <row r="3320" customFormat="false" ht="17" hidden="false" customHeight="false" outlineLevel="0" collapsed="false">
      <c r="A3320" s="64" t="s">
        <v>7401</v>
      </c>
      <c r="B3320" s="64" t="s">
        <v>7402</v>
      </c>
      <c r="C3320" s="66" t="s">
        <v>7232</v>
      </c>
      <c r="D3320" s="64"/>
      <c r="E3320" s="66" t="s">
        <v>7136</v>
      </c>
      <c r="F3320" s="66"/>
      <c r="G3320" s="64"/>
      <c r="H3320" s="64"/>
      <c r="I3320" s="64"/>
      <c r="J3320" s="64"/>
      <c r="K3320" s="67" t="n">
        <v>43575</v>
      </c>
      <c r="L3320" s="11" t="n">
        <v>43782</v>
      </c>
      <c r="M3320" s="2" t="n">
        <f aca="false">L3320-K3320</f>
        <v>207</v>
      </c>
    </row>
    <row r="3321" customFormat="false" ht="17" hidden="false" customHeight="false" outlineLevel="0" collapsed="false">
      <c r="A3321" s="13" t="s">
        <v>7403</v>
      </c>
      <c r="B3321" s="13" t="s">
        <v>510</v>
      </c>
      <c r="C3321" s="10" t="s">
        <v>427</v>
      </c>
      <c r="D3321" s="13"/>
      <c r="E3321" s="10" t="s">
        <v>7136</v>
      </c>
      <c r="F3321" s="10"/>
      <c r="G3321" s="13"/>
      <c r="H3321" s="13"/>
      <c r="I3321" s="13"/>
      <c r="J3321" s="13"/>
      <c r="K3321" s="11" t="n">
        <v>43566</v>
      </c>
      <c r="L3321" s="11" t="n">
        <v>43782</v>
      </c>
      <c r="M3321" s="2" t="n">
        <f aca="false">L3321-K3321</f>
        <v>216</v>
      </c>
      <c r="N3321" s="17"/>
    </row>
    <row r="3322" customFormat="false" ht="17" hidden="false" customHeight="false" outlineLevel="0" collapsed="false">
      <c r="A3322" s="13" t="s">
        <v>7404</v>
      </c>
      <c r="B3322" s="13" t="s">
        <v>7405</v>
      </c>
      <c r="C3322" s="10" t="s">
        <v>7406</v>
      </c>
      <c r="D3322" s="13"/>
      <c r="E3322" s="10" t="s">
        <v>7136</v>
      </c>
      <c r="F3322" s="10"/>
      <c r="G3322" s="13"/>
      <c r="H3322" s="13"/>
      <c r="I3322" s="13"/>
      <c r="J3322" s="13"/>
      <c r="K3322" s="11" t="n">
        <v>43770</v>
      </c>
      <c r="L3322" s="11" t="n">
        <v>43782</v>
      </c>
      <c r="M3322" s="2" t="n">
        <f aca="false">L3322-K3322</f>
        <v>12</v>
      </c>
    </row>
    <row r="3323" customFormat="false" ht="17" hidden="false" customHeight="false" outlineLevel="0" collapsed="false">
      <c r="A3323" s="13" t="s">
        <v>7407</v>
      </c>
      <c r="B3323" s="13" t="s">
        <v>7233</v>
      </c>
      <c r="C3323" s="10" t="s">
        <v>7216</v>
      </c>
      <c r="D3323" s="13"/>
      <c r="E3323" s="10" t="s">
        <v>7136</v>
      </c>
      <c r="F3323" s="10"/>
      <c r="G3323" s="13"/>
      <c r="H3323" s="13"/>
      <c r="I3323" s="13"/>
      <c r="J3323" s="13"/>
      <c r="K3323" s="11" t="n">
        <v>43725</v>
      </c>
      <c r="L3323" s="11" t="n">
        <v>43782</v>
      </c>
      <c r="M3323" s="2" t="n">
        <f aca="false">L3323-K3323</f>
        <v>57</v>
      </c>
    </row>
    <row r="3324" customFormat="false" ht="17" hidden="false" customHeight="false" outlineLevel="0" collapsed="false">
      <c r="A3324" s="13" t="s">
        <v>7408</v>
      </c>
      <c r="B3324" s="13" t="s">
        <v>7409</v>
      </c>
      <c r="C3324" s="10" t="s">
        <v>125</v>
      </c>
      <c r="D3324" s="13"/>
      <c r="E3324" s="10" t="s">
        <v>7136</v>
      </c>
      <c r="F3324" s="10"/>
      <c r="G3324" s="13"/>
      <c r="H3324" s="13"/>
      <c r="I3324" s="13"/>
      <c r="J3324" s="13"/>
      <c r="K3324" s="11" t="n">
        <v>43723</v>
      </c>
      <c r="L3324" s="11" t="n">
        <v>43782</v>
      </c>
      <c r="M3324" s="2" t="n">
        <f aca="false">L3324-K3324</f>
        <v>59</v>
      </c>
      <c r="P3324" s="2"/>
    </row>
    <row r="3325" customFormat="false" ht="17" hidden="false" customHeight="false" outlineLevel="0" collapsed="false">
      <c r="A3325" s="13" t="s">
        <v>5435</v>
      </c>
      <c r="B3325" s="13" t="s">
        <v>7345</v>
      </c>
      <c r="C3325" s="10" t="s">
        <v>7233</v>
      </c>
      <c r="D3325" s="13"/>
      <c r="E3325" s="10" t="s">
        <v>7136</v>
      </c>
      <c r="F3325" s="10"/>
      <c r="G3325" s="13"/>
      <c r="H3325" s="13"/>
      <c r="I3325" s="13"/>
      <c r="J3325" s="13"/>
      <c r="K3325" s="11" t="n">
        <v>43739</v>
      </c>
      <c r="L3325" s="11" t="n">
        <v>43782</v>
      </c>
      <c r="M3325" s="2" t="n">
        <f aca="false">L3325-K3325</f>
        <v>43</v>
      </c>
    </row>
    <row r="3326" customFormat="false" ht="17" hidden="false" customHeight="false" outlineLevel="0" collapsed="false">
      <c r="A3326" s="13" t="s">
        <v>7410</v>
      </c>
      <c r="B3326" s="13" t="s">
        <v>7411</v>
      </c>
      <c r="C3326" s="10" t="s">
        <v>7412</v>
      </c>
      <c r="D3326" s="13"/>
      <c r="E3326" s="10" t="s">
        <v>7136</v>
      </c>
      <c r="F3326" s="10"/>
      <c r="G3326" s="13"/>
      <c r="H3326" s="13"/>
      <c r="I3326" s="13"/>
      <c r="J3326" s="13"/>
      <c r="K3326" s="11" t="n">
        <v>43760</v>
      </c>
      <c r="L3326" s="11" t="n">
        <v>43782</v>
      </c>
      <c r="M3326" s="2" t="n">
        <f aca="false">L3326-K3326</f>
        <v>22</v>
      </c>
    </row>
    <row r="3327" customFormat="false" ht="17" hidden="false" customHeight="false" outlineLevel="0" collapsed="false">
      <c r="A3327" s="13" t="s">
        <v>7413</v>
      </c>
      <c r="B3327" s="13" t="s">
        <v>7414</v>
      </c>
      <c r="C3327" s="10" t="s">
        <v>7160</v>
      </c>
      <c r="D3327" s="13"/>
      <c r="E3327" s="10" t="s">
        <v>7136</v>
      </c>
      <c r="F3327" s="10"/>
      <c r="G3327" s="13"/>
      <c r="H3327" s="13"/>
      <c r="I3327" s="13"/>
      <c r="J3327" s="13"/>
      <c r="K3327" s="11" t="n">
        <v>43662</v>
      </c>
      <c r="L3327" s="11" t="n">
        <v>43782</v>
      </c>
      <c r="M3327" s="2" t="n">
        <f aca="false">L3327-K3327</f>
        <v>120</v>
      </c>
    </row>
    <row r="3328" customFormat="false" ht="17" hidden="false" customHeight="false" outlineLevel="0" collapsed="false">
      <c r="A3328" s="13" t="s">
        <v>7415</v>
      </c>
      <c r="B3328" s="13" t="s">
        <v>7416</v>
      </c>
      <c r="C3328" s="10" t="s">
        <v>7417</v>
      </c>
      <c r="D3328" s="13"/>
      <c r="E3328" s="10" t="s">
        <v>7136</v>
      </c>
      <c r="F3328" s="10"/>
      <c r="G3328" s="13"/>
      <c r="H3328" s="13"/>
      <c r="I3328" s="13"/>
      <c r="J3328" s="13"/>
      <c r="K3328" s="11" t="n">
        <v>43725</v>
      </c>
      <c r="L3328" s="11" t="n">
        <v>43782</v>
      </c>
      <c r="M3328" s="2" t="n">
        <f aca="false">L3328-K3328</f>
        <v>57</v>
      </c>
    </row>
    <row r="3329" customFormat="false" ht="17" hidden="false" customHeight="false" outlineLevel="0" collapsed="false">
      <c r="A3329" s="13" t="s">
        <v>7418</v>
      </c>
      <c r="B3329" s="13" t="s">
        <v>7164</v>
      </c>
      <c r="C3329" s="10" t="s">
        <v>7419</v>
      </c>
      <c r="D3329" s="13"/>
      <c r="E3329" s="10" t="s">
        <v>7136</v>
      </c>
      <c r="F3329" s="10"/>
      <c r="G3329" s="13"/>
      <c r="H3329" s="13"/>
      <c r="I3329" s="13"/>
      <c r="J3329" s="13"/>
      <c r="K3329" s="11" t="n">
        <v>43672</v>
      </c>
      <c r="L3329" s="11" t="n">
        <v>43782</v>
      </c>
      <c r="M3329" s="2" t="n">
        <f aca="false">L3329-K3329</f>
        <v>110</v>
      </c>
    </row>
    <row r="3330" customFormat="false" ht="17" hidden="false" customHeight="false" outlineLevel="0" collapsed="false">
      <c r="A3330" s="13" t="s">
        <v>7418</v>
      </c>
      <c r="B3330" s="13" t="s">
        <v>7409</v>
      </c>
      <c r="C3330" s="10" t="s">
        <v>7420</v>
      </c>
      <c r="D3330" s="13"/>
      <c r="E3330" s="10" t="s">
        <v>7136</v>
      </c>
      <c r="F3330" s="10"/>
      <c r="G3330" s="13"/>
      <c r="H3330" s="13"/>
      <c r="I3330" s="13"/>
      <c r="J3330" s="13"/>
      <c r="K3330" s="11" t="n">
        <v>43612</v>
      </c>
      <c r="L3330" s="11" t="n">
        <v>43782</v>
      </c>
      <c r="M3330" s="2" t="n">
        <f aca="false">L3330-K3330</f>
        <v>170</v>
      </c>
    </row>
    <row r="3331" customFormat="false" ht="17" hidden="false" customHeight="false" outlineLevel="0" collapsed="false">
      <c r="A3331" s="13" t="s">
        <v>7421</v>
      </c>
      <c r="B3331" s="13" t="s">
        <v>7422</v>
      </c>
      <c r="C3331" s="10" t="s">
        <v>7423</v>
      </c>
      <c r="D3331" s="13"/>
      <c r="E3331" s="10" t="s">
        <v>7136</v>
      </c>
      <c r="F3331" s="10"/>
      <c r="G3331" s="13"/>
      <c r="H3331" s="13"/>
      <c r="I3331" s="13"/>
      <c r="J3331" s="13"/>
      <c r="K3331" s="11" t="n">
        <v>43601</v>
      </c>
      <c r="L3331" s="11" t="n">
        <v>43782</v>
      </c>
      <c r="M3331" s="2" t="n">
        <f aca="false">L3331-K3331</f>
        <v>181</v>
      </c>
    </row>
    <row r="3332" customFormat="false" ht="34" hidden="false" customHeight="false" outlineLevel="0" collapsed="false">
      <c r="A3332" s="13" t="s">
        <v>7424</v>
      </c>
      <c r="B3332" s="13" t="s">
        <v>7425</v>
      </c>
      <c r="C3332" s="10" t="s">
        <v>3545</v>
      </c>
      <c r="D3332" s="13"/>
      <c r="E3332" s="10" t="s">
        <v>7136</v>
      </c>
      <c r="F3332" s="10"/>
      <c r="G3332" s="13"/>
      <c r="H3332" s="13"/>
      <c r="I3332" s="13"/>
      <c r="J3332" s="13"/>
      <c r="K3332" s="11" t="n">
        <v>43614</v>
      </c>
      <c r="L3332" s="11" t="n">
        <v>43782</v>
      </c>
      <c r="M3332" s="2" t="n">
        <f aca="false">L3332-K3332</f>
        <v>168</v>
      </c>
    </row>
    <row r="3333" customFormat="false" ht="17" hidden="false" customHeight="false" outlineLevel="0" collapsed="false">
      <c r="A3333" s="13" t="s">
        <v>7426</v>
      </c>
      <c r="B3333" s="13" t="s">
        <v>7427</v>
      </c>
      <c r="C3333" s="10"/>
      <c r="D3333" s="13"/>
      <c r="E3333" s="10" t="s">
        <v>7136</v>
      </c>
      <c r="F3333" s="10"/>
      <c r="G3333" s="13"/>
      <c r="H3333" s="13"/>
      <c r="I3333" s="13"/>
      <c r="J3333" s="13"/>
      <c r="K3333" s="11" t="n">
        <v>43705</v>
      </c>
      <c r="L3333" s="11" t="n">
        <v>43782</v>
      </c>
      <c r="M3333" s="2" t="n">
        <f aca="false">L3333-K3333</f>
        <v>77</v>
      </c>
    </row>
    <row r="3334" customFormat="false" ht="17" hidden="false" customHeight="false" outlineLevel="0" collapsed="false">
      <c r="A3334" s="13" t="s">
        <v>7428</v>
      </c>
      <c r="B3334" s="13" t="s">
        <v>7233</v>
      </c>
      <c r="C3334" s="10" t="s">
        <v>7182</v>
      </c>
      <c r="D3334" s="13"/>
      <c r="E3334" s="10" t="s">
        <v>7136</v>
      </c>
      <c r="F3334" s="10"/>
      <c r="G3334" s="13"/>
      <c r="H3334" s="13"/>
      <c r="I3334" s="13"/>
      <c r="J3334" s="13"/>
      <c r="K3334" s="11" t="n">
        <v>43733</v>
      </c>
      <c r="L3334" s="11" t="n">
        <v>43782</v>
      </c>
      <c r="M3334" s="2" t="n">
        <f aca="false">L3334-K3334</f>
        <v>49</v>
      </c>
    </row>
    <row r="3335" customFormat="false" ht="17" hidden="false" customHeight="false" outlineLevel="0" collapsed="false">
      <c r="A3335" s="13" t="s">
        <v>7429</v>
      </c>
      <c r="B3335" s="13" t="s">
        <v>7430</v>
      </c>
      <c r="C3335" s="10" t="s">
        <v>7431</v>
      </c>
      <c r="D3335" s="13"/>
      <c r="E3335" s="10" t="s">
        <v>7136</v>
      </c>
      <c r="F3335" s="10"/>
      <c r="G3335" s="13"/>
      <c r="H3335" s="13"/>
      <c r="I3335" s="13"/>
      <c r="J3335" s="13"/>
      <c r="K3335" s="11" t="n">
        <v>43738</v>
      </c>
      <c r="L3335" s="11" t="n">
        <v>43782</v>
      </c>
      <c r="M3335" s="2" t="n">
        <f aca="false">L3335-K3335</f>
        <v>44</v>
      </c>
    </row>
    <row r="3336" customFormat="false" ht="17" hidden="false" customHeight="false" outlineLevel="0" collapsed="false">
      <c r="A3336" s="13" t="s">
        <v>7432</v>
      </c>
      <c r="B3336" s="13" t="s">
        <v>7433</v>
      </c>
      <c r="C3336" s="10" t="s">
        <v>1798</v>
      </c>
      <c r="D3336" s="13"/>
      <c r="E3336" s="10" t="s">
        <v>7136</v>
      </c>
      <c r="F3336" s="10"/>
      <c r="G3336" s="13"/>
      <c r="H3336" s="13"/>
      <c r="I3336" s="13"/>
      <c r="J3336" s="13"/>
      <c r="K3336" s="11" t="n">
        <v>43738</v>
      </c>
      <c r="L3336" s="11" t="n">
        <v>43782</v>
      </c>
      <c r="M3336" s="2" t="n">
        <f aca="false">L3336-K3336</f>
        <v>44</v>
      </c>
    </row>
    <row r="3337" customFormat="false" ht="17" hidden="false" customHeight="false" outlineLevel="0" collapsed="false">
      <c r="A3337" s="13" t="s">
        <v>7434</v>
      </c>
      <c r="B3337" s="13" t="s">
        <v>7435</v>
      </c>
      <c r="C3337" s="10" t="s">
        <v>7436</v>
      </c>
      <c r="D3337" s="13"/>
      <c r="E3337" s="10" t="s">
        <v>7136</v>
      </c>
      <c r="F3337" s="10"/>
      <c r="G3337" s="13"/>
      <c r="H3337" s="13"/>
      <c r="I3337" s="13"/>
      <c r="J3337" s="13"/>
      <c r="K3337" s="11" t="n">
        <v>43417</v>
      </c>
      <c r="L3337" s="11" t="n">
        <v>43782</v>
      </c>
      <c r="M3337" s="2" t="n">
        <f aca="false">L3337-K3337</f>
        <v>365</v>
      </c>
    </row>
    <row r="3338" customFormat="false" ht="17" hidden="false" customHeight="false" outlineLevel="0" collapsed="false">
      <c r="A3338" s="13" t="s">
        <v>7437</v>
      </c>
      <c r="B3338" s="13" t="s">
        <v>7438</v>
      </c>
      <c r="C3338" s="10" t="s">
        <v>7315</v>
      </c>
      <c r="D3338" s="13"/>
      <c r="E3338" s="10" t="s">
        <v>7136</v>
      </c>
      <c r="F3338" s="10"/>
      <c r="G3338" s="13"/>
      <c r="H3338" s="13"/>
      <c r="I3338" s="13"/>
      <c r="J3338" s="13"/>
      <c r="K3338" s="11" t="n">
        <v>43725</v>
      </c>
      <c r="L3338" s="11" t="n">
        <v>43782</v>
      </c>
      <c r="M3338" s="2" t="n">
        <f aca="false">L3338-K3338</f>
        <v>57</v>
      </c>
    </row>
    <row r="3339" customFormat="false" ht="17" hidden="false" customHeight="false" outlineLevel="0" collapsed="false">
      <c r="A3339" s="13" t="s">
        <v>7439</v>
      </c>
      <c r="B3339" s="13" t="s">
        <v>7245</v>
      </c>
      <c r="C3339" s="10" t="s">
        <v>2750</v>
      </c>
      <c r="D3339" s="13"/>
      <c r="E3339" s="10" t="s">
        <v>7136</v>
      </c>
      <c r="F3339" s="10"/>
      <c r="G3339" s="13"/>
      <c r="H3339" s="13"/>
      <c r="I3339" s="13"/>
      <c r="J3339" s="13"/>
      <c r="K3339" s="11" t="n">
        <v>43692</v>
      </c>
      <c r="L3339" s="11" t="n">
        <v>43782</v>
      </c>
      <c r="M3339" s="2" t="n">
        <f aca="false">L3339-K3339</f>
        <v>90</v>
      </c>
    </row>
    <row r="3340" customFormat="false" ht="17" hidden="false" customHeight="false" outlineLevel="0" collapsed="false">
      <c r="A3340" s="13" t="s">
        <v>7440</v>
      </c>
      <c r="B3340" s="13" t="s">
        <v>3005</v>
      </c>
      <c r="C3340" s="10" t="s">
        <v>612</v>
      </c>
      <c r="D3340" s="13"/>
      <c r="E3340" s="10" t="s">
        <v>7136</v>
      </c>
      <c r="F3340" s="10"/>
      <c r="G3340" s="13"/>
      <c r="H3340" s="13"/>
      <c r="I3340" s="13"/>
      <c r="J3340" s="13"/>
      <c r="K3340" s="11" t="n">
        <v>43585</v>
      </c>
      <c r="L3340" s="11" t="n">
        <v>43782</v>
      </c>
      <c r="M3340" s="2" t="n">
        <f aca="false">L3340-K3340</f>
        <v>197</v>
      </c>
    </row>
    <row r="3341" customFormat="false" ht="34" hidden="false" customHeight="false" outlineLevel="0" collapsed="false">
      <c r="A3341" s="13" t="s">
        <v>7441</v>
      </c>
      <c r="B3341" s="13" t="s">
        <v>7442</v>
      </c>
      <c r="C3341" s="10" t="s">
        <v>125</v>
      </c>
      <c r="D3341" s="13"/>
      <c r="E3341" s="10" t="s">
        <v>7136</v>
      </c>
      <c r="F3341" s="10"/>
      <c r="G3341" s="13"/>
      <c r="H3341" s="13"/>
      <c r="I3341" s="13"/>
      <c r="J3341" s="13"/>
      <c r="K3341" s="11" t="n">
        <v>43771</v>
      </c>
      <c r="L3341" s="11" t="n">
        <v>43782</v>
      </c>
      <c r="M3341" s="2" t="n">
        <f aca="false">L3341-K3341</f>
        <v>11</v>
      </c>
    </row>
    <row r="3342" customFormat="false" ht="17" hidden="false" customHeight="false" outlineLevel="0" collapsed="false">
      <c r="A3342" s="13" t="s">
        <v>7443</v>
      </c>
      <c r="B3342" s="13" t="s">
        <v>7444</v>
      </c>
      <c r="C3342" s="10" t="s">
        <v>7445</v>
      </c>
      <c r="D3342" s="13"/>
      <c r="E3342" s="10" t="s">
        <v>7136</v>
      </c>
      <c r="F3342" s="10"/>
      <c r="G3342" s="13"/>
      <c r="H3342" s="13"/>
      <c r="I3342" s="13"/>
      <c r="J3342" s="13"/>
      <c r="K3342" s="11" t="n">
        <v>43742</v>
      </c>
      <c r="L3342" s="11" t="n">
        <v>43782</v>
      </c>
      <c r="M3342" s="2" t="n">
        <f aca="false">L3342-K3342</f>
        <v>40</v>
      </c>
    </row>
    <row r="3343" customFormat="false" ht="17" hidden="false" customHeight="false" outlineLevel="0" collapsed="false">
      <c r="A3343" s="13" t="s">
        <v>7446</v>
      </c>
      <c r="B3343" s="13" t="s">
        <v>5161</v>
      </c>
      <c r="C3343" s="10" t="s">
        <v>7447</v>
      </c>
      <c r="D3343" s="13"/>
      <c r="E3343" s="10" t="s">
        <v>7136</v>
      </c>
      <c r="F3343" s="10"/>
      <c r="G3343" s="13"/>
      <c r="H3343" s="13"/>
      <c r="I3343" s="13"/>
      <c r="J3343" s="13"/>
      <c r="K3343" s="11" t="n">
        <v>43681</v>
      </c>
      <c r="L3343" s="11" t="n">
        <v>43782</v>
      </c>
      <c r="M3343" s="2" t="n">
        <f aca="false">L3343-K3343</f>
        <v>101</v>
      </c>
    </row>
    <row r="3344" customFormat="false" ht="17" hidden="false" customHeight="false" outlineLevel="0" collapsed="false">
      <c r="A3344" s="13" t="s">
        <v>213</v>
      </c>
      <c r="B3344" s="13" t="s">
        <v>7231</v>
      </c>
      <c r="C3344" s="10" t="s">
        <v>427</v>
      </c>
      <c r="D3344" s="13"/>
      <c r="E3344" s="10" t="s">
        <v>7136</v>
      </c>
      <c r="F3344" s="10"/>
      <c r="G3344" s="13"/>
      <c r="H3344" s="13"/>
      <c r="I3344" s="13"/>
      <c r="J3344" s="13"/>
      <c r="K3344" s="11" t="n">
        <v>43748</v>
      </c>
      <c r="L3344" s="11" t="n">
        <v>43782</v>
      </c>
      <c r="M3344" s="2" t="n">
        <f aca="false">L3344-K3344</f>
        <v>34</v>
      </c>
    </row>
    <row r="3345" customFormat="false" ht="17" hidden="false" customHeight="false" outlineLevel="0" collapsed="false">
      <c r="A3345" s="13" t="s">
        <v>5157</v>
      </c>
      <c r="B3345" s="13" t="s">
        <v>7252</v>
      </c>
      <c r="C3345" s="10" t="s">
        <v>5431</v>
      </c>
      <c r="D3345" s="13"/>
      <c r="E3345" s="10" t="s">
        <v>7136</v>
      </c>
      <c r="F3345" s="10"/>
      <c r="G3345" s="13"/>
      <c r="H3345" s="13"/>
      <c r="I3345" s="13"/>
      <c r="J3345" s="13"/>
      <c r="K3345" s="11" t="n">
        <v>43738</v>
      </c>
      <c r="L3345" s="11" t="n">
        <v>43782</v>
      </c>
      <c r="M3345" s="2" t="n">
        <f aca="false">L3345-K3345</f>
        <v>44</v>
      </c>
    </row>
    <row r="3346" customFormat="false" ht="17" hidden="false" customHeight="false" outlineLevel="0" collapsed="false">
      <c r="A3346" s="13" t="s">
        <v>5157</v>
      </c>
      <c r="B3346" s="13" t="s">
        <v>7448</v>
      </c>
      <c r="C3346" s="10" t="s">
        <v>7449</v>
      </c>
      <c r="D3346" s="13"/>
      <c r="E3346" s="10" t="s">
        <v>7136</v>
      </c>
      <c r="F3346" s="10"/>
      <c r="G3346" s="13"/>
      <c r="H3346" s="13"/>
      <c r="I3346" s="13"/>
      <c r="J3346" s="13"/>
      <c r="K3346" s="11" t="n">
        <v>43770</v>
      </c>
      <c r="L3346" s="11" t="n">
        <v>43782</v>
      </c>
      <c r="M3346" s="2" t="n">
        <f aca="false">L3346-K3346</f>
        <v>12</v>
      </c>
    </row>
    <row r="3347" customFormat="false" ht="17" hidden="false" customHeight="false" outlineLevel="0" collapsed="false">
      <c r="A3347" s="13" t="s">
        <v>5157</v>
      </c>
      <c r="B3347" s="13" t="s">
        <v>7394</v>
      </c>
      <c r="C3347" s="10" t="s">
        <v>7351</v>
      </c>
      <c r="D3347" s="13"/>
      <c r="E3347" s="10" t="s">
        <v>7136</v>
      </c>
      <c r="F3347" s="10"/>
      <c r="G3347" s="13"/>
      <c r="H3347" s="13"/>
      <c r="I3347" s="13"/>
      <c r="J3347" s="13"/>
      <c r="K3347" s="11" t="n">
        <v>43544</v>
      </c>
      <c r="L3347" s="11" t="n">
        <v>43782</v>
      </c>
      <c r="M3347" s="2" t="n">
        <f aca="false">L3347-K3347</f>
        <v>238</v>
      </c>
    </row>
    <row r="3348" customFormat="false" ht="17" hidden="false" customHeight="false" outlineLevel="0" collapsed="false">
      <c r="A3348" s="13" t="s">
        <v>4607</v>
      </c>
      <c r="B3348" s="13" t="s">
        <v>7450</v>
      </c>
      <c r="C3348" s="10" t="s">
        <v>7451</v>
      </c>
      <c r="D3348" s="13"/>
      <c r="E3348" s="10" t="s">
        <v>7136</v>
      </c>
      <c r="F3348" s="10"/>
      <c r="G3348" s="13"/>
      <c r="H3348" s="13"/>
      <c r="I3348" s="13"/>
      <c r="J3348" s="13"/>
      <c r="K3348" s="11" t="n">
        <v>43328</v>
      </c>
      <c r="L3348" s="11" t="n">
        <v>43782</v>
      </c>
      <c r="M3348" s="2" t="n">
        <f aca="false">L3348-K3348</f>
        <v>454</v>
      </c>
    </row>
    <row r="3349" customFormat="false" ht="17" hidden="false" customHeight="false" outlineLevel="0" collapsed="false">
      <c r="A3349" s="13" t="s">
        <v>643</v>
      </c>
      <c r="B3349" s="13" t="s">
        <v>7452</v>
      </c>
      <c r="C3349" s="10" t="s">
        <v>137</v>
      </c>
      <c r="D3349" s="13"/>
      <c r="E3349" s="10" t="s">
        <v>7136</v>
      </c>
      <c r="F3349" s="10"/>
      <c r="G3349" s="13"/>
      <c r="H3349" s="13"/>
      <c r="I3349" s="13"/>
      <c r="J3349" s="13"/>
      <c r="K3349" s="11" t="n">
        <v>43657</v>
      </c>
      <c r="L3349" s="11" t="n">
        <v>43782</v>
      </c>
      <c r="M3349" s="2" t="n">
        <f aca="false">L3349-K3349</f>
        <v>125</v>
      </c>
    </row>
    <row r="3350" customFormat="false" ht="17" hidden="false" customHeight="false" outlineLevel="0" collapsed="false">
      <c r="A3350" s="13" t="s">
        <v>7453</v>
      </c>
      <c r="B3350" s="13" t="s">
        <v>7454</v>
      </c>
      <c r="C3350" s="10" t="s">
        <v>7455</v>
      </c>
      <c r="D3350" s="13"/>
      <c r="E3350" s="10" t="s">
        <v>7136</v>
      </c>
      <c r="F3350" s="10"/>
      <c r="G3350" s="13"/>
      <c r="H3350" s="13"/>
      <c r="I3350" s="13"/>
      <c r="J3350" s="13"/>
      <c r="K3350" s="11" t="n">
        <v>43620</v>
      </c>
      <c r="L3350" s="11" t="n">
        <v>43782</v>
      </c>
      <c r="M3350" s="2" t="n">
        <f aca="false">L3350-K3350</f>
        <v>162</v>
      </c>
    </row>
    <row r="3351" customFormat="false" ht="17" hidden="false" customHeight="false" outlineLevel="0" collapsed="false">
      <c r="A3351" s="13" t="s">
        <v>7456</v>
      </c>
      <c r="B3351" s="13" t="s">
        <v>7457</v>
      </c>
      <c r="C3351" s="10" t="s">
        <v>7458</v>
      </c>
      <c r="D3351" s="13"/>
      <c r="E3351" s="10" t="s">
        <v>7136</v>
      </c>
      <c r="F3351" s="10"/>
      <c r="G3351" s="13"/>
      <c r="H3351" s="13"/>
      <c r="I3351" s="13"/>
      <c r="J3351" s="13"/>
      <c r="K3351" s="11" t="n">
        <v>43777</v>
      </c>
      <c r="L3351" s="11" t="n">
        <v>43782</v>
      </c>
      <c r="M3351" s="2" t="n">
        <f aca="false">L3351-K3351</f>
        <v>5</v>
      </c>
    </row>
    <row r="3352" customFormat="false" ht="17" hidden="false" customHeight="false" outlineLevel="0" collapsed="false">
      <c r="A3352" s="13" t="s">
        <v>5553</v>
      </c>
      <c r="B3352" s="9" t="s">
        <v>4902</v>
      </c>
      <c r="C3352" s="10" t="s">
        <v>25</v>
      </c>
      <c r="D3352" s="11"/>
      <c r="E3352" s="10" t="s">
        <v>2308</v>
      </c>
      <c r="F3352" s="10"/>
      <c r="G3352" s="13" t="s">
        <v>7459</v>
      </c>
      <c r="H3352" s="13"/>
      <c r="I3352" s="13"/>
      <c r="J3352" s="20" t="s">
        <v>69</v>
      </c>
      <c r="K3352" s="11" t="n">
        <v>43738</v>
      </c>
      <c r="L3352" s="11" t="n">
        <v>43760</v>
      </c>
      <c r="M3352" s="2" t="n">
        <f aca="false">L3352-K3352</f>
        <v>22</v>
      </c>
      <c r="O3352" s="18"/>
    </row>
    <row r="3353" customFormat="false" ht="34" hidden="false" customHeight="false" outlineLevel="0" collapsed="false">
      <c r="A3353" s="13" t="s">
        <v>2738</v>
      </c>
      <c r="B3353" s="13" t="s">
        <v>7460</v>
      </c>
      <c r="C3353" s="10" t="s">
        <v>7461</v>
      </c>
      <c r="D3353" s="11"/>
      <c r="E3353" s="10" t="s">
        <v>2308</v>
      </c>
      <c r="F3353" s="10"/>
      <c r="G3353" s="13" t="s">
        <v>7462</v>
      </c>
      <c r="H3353" s="13"/>
      <c r="I3353" s="13"/>
      <c r="J3353" s="20" t="n">
        <v>2500</v>
      </c>
      <c r="K3353" s="11" t="n">
        <v>43709</v>
      </c>
      <c r="L3353" s="11" t="n">
        <v>43760</v>
      </c>
      <c r="M3353" s="2" t="n">
        <f aca="false">L3353-K3353</f>
        <v>51</v>
      </c>
      <c r="O3353" s="18"/>
    </row>
    <row r="3354" customFormat="false" ht="51" hidden="false" customHeight="false" outlineLevel="0" collapsed="false">
      <c r="A3354" s="13" t="s">
        <v>2738</v>
      </c>
      <c r="B3354" s="9" t="s">
        <v>7078</v>
      </c>
      <c r="C3354" s="10" t="s">
        <v>171</v>
      </c>
      <c r="D3354" s="11"/>
      <c r="E3354" s="10" t="s">
        <v>2308</v>
      </c>
      <c r="F3354" s="10"/>
      <c r="G3354" s="13" t="s">
        <v>7463</v>
      </c>
      <c r="H3354" s="13"/>
      <c r="I3354" s="13"/>
      <c r="J3354" s="20" t="s">
        <v>7464</v>
      </c>
      <c r="K3354" s="11" t="n">
        <v>43517</v>
      </c>
      <c r="L3354" s="11" t="n">
        <v>43760</v>
      </c>
      <c r="M3354" s="2" t="n">
        <f aca="false">L3354-K3354</f>
        <v>243</v>
      </c>
      <c r="O3354" s="18"/>
    </row>
    <row r="3355" customFormat="false" ht="34" hidden="false" customHeight="false" outlineLevel="0" collapsed="false">
      <c r="A3355" s="13" t="s">
        <v>7465</v>
      </c>
      <c r="B3355" s="9" t="s">
        <v>7466</v>
      </c>
      <c r="C3355" s="10"/>
      <c r="D3355" s="11"/>
      <c r="E3355" s="10" t="s">
        <v>2308</v>
      </c>
      <c r="F3355" s="10"/>
      <c r="G3355" s="13" t="s">
        <v>7467</v>
      </c>
      <c r="H3355" s="13"/>
      <c r="I3355" s="13"/>
      <c r="J3355" s="20" t="s">
        <v>7468</v>
      </c>
      <c r="K3355" s="11" t="n">
        <v>43499</v>
      </c>
      <c r="L3355" s="11" t="n">
        <v>43760</v>
      </c>
      <c r="M3355" s="2" t="n">
        <f aca="false">L3355-K3355</f>
        <v>261</v>
      </c>
      <c r="O3355" s="18"/>
    </row>
    <row r="3356" customFormat="false" ht="68" hidden="false" customHeight="false" outlineLevel="0" collapsed="false">
      <c r="A3356" s="8" t="s">
        <v>3169</v>
      </c>
      <c r="B3356" s="9" t="s">
        <v>223</v>
      </c>
      <c r="C3356" s="10" t="s">
        <v>28</v>
      </c>
      <c r="D3356" s="11"/>
      <c r="E3356" s="10" t="s">
        <v>2308</v>
      </c>
      <c r="F3356" s="10"/>
      <c r="G3356" s="22" t="s">
        <v>7469</v>
      </c>
      <c r="H3356" s="10"/>
      <c r="I3356" s="13"/>
      <c r="J3356" s="23" t="s">
        <v>7470</v>
      </c>
      <c r="K3356" s="11" t="n">
        <v>43645</v>
      </c>
      <c r="L3356" s="11" t="n">
        <v>43760</v>
      </c>
      <c r="M3356" s="2" t="n">
        <f aca="false">L3356-K3356</f>
        <v>115</v>
      </c>
      <c r="N3356" s="17"/>
    </row>
    <row r="3357" customFormat="false" ht="34" hidden="false" customHeight="false" outlineLevel="0" collapsed="false">
      <c r="A3357" s="13" t="s">
        <v>1344</v>
      </c>
      <c r="B3357" s="13" t="s">
        <v>2305</v>
      </c>
      <c r="C3357" s="10" t="s">
        <v>7471</v>
      </c>
      <c r="D3357" s="11"/>
      <c r="E3357" s="10" t="s">
        <v>2308</v>
      </c>
      <c r="F3357" s="10"/>
      <c r="G3357" s="13" t="s">
        <v>7472</v>
      </c>
      <c r="H3357" s="13"/>
      <c r="I3357" s="13"/>
      <c r="J3357" s="20" t="s">
        <v>419</v>
      </c>
      <c r="K3357" s="11" t="n">
        <v>43726</v>
      </c>
      <c r="L3357" s="11" t="n">
        <v>43760</v>
      </c>
      <c r="M3357" s="2" t="n">
        <f aca="false">L3357-K3357</f>
        <v>34</v>
      </c>
      <c r="N3357" s="17"/>
    </row>
    <row r="3358" customFormat="false" ht="17" hidden="false" customHeight="false" outlineLevel="0" collapsed="false">
      <c r="A3358" s="13" t="s">
        <v>1344</v>
      </c>
      <c r="B3358" s="9" t="s">
        <v>2959</v>
      </c>
      <c r="C3358" s="10" t="s">
        <v>4895</v>
      </c>
      <c r="D3358" s="11"/>
      <c r="E3358" s="10" t="s">
        <v>2308</v>
      </c>
      <c r="F3358" s="10"/>
      <c r="G3358" s="13" t="s">
        <v>7473</v>
      </c>
      <c r="H3358" s="13"/>
      <c r="I3358" s="13"/>
      <c r="J3358" s="20" t="s">
        <v>419</v>
      </c>
      <c r="K3358" s="11" t="n">
        <v>43759</v>
      </c>
      <c r="L3358" s="11" t="n">
        <v>43760</v>
      </c>
      <c r="M3358" s="2" t="n">
        <f aca="false">L3358-K3358</f>
        <v>1</v>
      </c>
      <c r="N3358" s="17"/>
    </row>
    <row r="3359" customFormat="false" ht="17" hidden="false" customHeight="false" outlineLevel="0" collapsed="false">
      <c r="A3359" s="13" t="s">
        <v>7474</v>
      </c>
      <c r="B3359" s="13" t="s">
        <v>2680</v>
      </c>
      <c r="C3359" s="10" t="s">
        <v>473</v>
      </c>
      <c r="D3359" s="11"/>
      <c r="E3359" s="10" t="s">
        <v>2308</v>
      </c>
      <c r="F3359" s="10"/>
      <c r="G3359" s="13" t="s">
        <v>7475</v>
      </c>
      <c r="H3359" s="10"/>
      <c r="I3359" s="13"/>
      <c r="J3359" s="19" t="s">
        <v>69</v>
      </c>
      <c r="K3359" s="11" t="n">
        <v>43759</v>
      </c>
      <c r="L3359" s="11" t="n">
        <v>43760</v>
      </c>
      <c r="M3359" s="2" t="n">
        <f aca="false">L3359-K3359</f>
        <v>1</v>
      </c>
      <c r="N3359" s="17"/>
    </row>
    <row r="3360" customFormat="false" ht="68" hidden="false" customHeight="false" outlineLevel="0" collapsed="false">
      <c r="A3360" s="13" t="s">
        <v>539</v>
      </c>
      <c r="B3360" s="13" t="s">
        <v>7476</v>
      </c>
      <c r="C3360" s="10" t="s">
        <v>4535</v>
      </c>
      <c r="D3360" s="11"/>
      <c r="E3360" s="10" t="s">
        <v>2308</v>
      </c>
      <c r="F3360" s="10"/>
      <c r="G3360" s="13" t="s">
        <v>7477</v>
      </c>
      <c r="H3360" s="13"/>
      <c r="I3360" s="13"/>
      <c r="J3360" s="20" t="s">
        <v>419</v>
      </c>
      <c r="K3360" s="11" t="n">
        <v>43550</v>
      </c>
      <c r="L3360" s="11" t="n">
        <v>43760</v>
      </c>
      <c r="M3360" s="2" t="n">
        <f aca="false">L3360-K3360</f>
        <v>210</v>
      </c>
      <c r="N3360" s="17"/>
    </row>
    <row r="3361" customFormat="false" ht="85" hidden="false" customHeight="false" outlineLevel="0" collapsed="false">
      <c r="A3361" s="13" t="s">
        <v>7478</v>
      </c>
      <c r="B3361" s="13" t="s">
        <v>7479</v>
      </c>
      <c r="C3361" s="10" t="s">
        <v>548</v>
      </c>
      <c r="D3361" s="11"/>
      <c r="E3361" s="10" t="s">
        <v>2308</v>
      </c>
      <c r="F3361" s="10"/>
      <c r="G3361" s="13" t="s">
        <v>7480</v>
      </c>
      <c r="H3361" s="13"/>
      <c r="I3361" s="13"/>
      <c r="J3361" s="20" t="s">
        <v>7481</v>
      </c>
      <c r="K3361" s="11" t="n">
        <v>43752</v>
      </c>
      <c r="L3361" s="11" t="n">
        <v>43760</v>
      </c>
      <c r="M3361" s="2" t="n">
        <f aca="false">L3361-K3361</f>
        <v>8</v>
      </c>
      <c r="N3361" s="17"/>
    </row>
    <row r="3362" customFormat="false" ht="34" hidden="false" customHeight="false" outlineLevel="0" collapsed="false">
      <c r="A3362" s="13" t="s">
        <v>2767</v>
      </c>
      <c r="B3362" s="9" t="s">
        <v>7482</v>
      </c>
      <c r="C3362" s="10" t="s">
        <v>227</v>
      </c>
      <c r="D3362" s="11"/>
      <c r="E3362" s="10" t="s">
        <v>2308</v>
      </c>
      <c r="F3362" s="10"/>
      <c r="G3362" s="13" t="s">
        <v>7483</v>
      </c>
      <c r="H3362" s="10"/>
      <c r="I3362" s="13"/>
      <c r="J3362" s="20" t="s">
        <v>7484</v>
      </c>
      <c r="K3362" s="11" t="n">
        <v>42779</v>
      </c>
      <c r="L3362" s="11" t="n">
        <v>43760</v>
      </c>
      <c r="M3362" s="2" t="n">
        <f aca="false">L3362-K3362</f>
        <v>981</v>
      </c>
      <c r="N3362" s="17"/>
    </row>
    <row r="3363" customFormat="false" ht="34" hidden="false" customHeight="false" outlineLevel="0" collapsed="false">
      <c r="A3363" s="13" t="s">
        <v>7485</v>
      </c>
      <c r="B3363" s="9" t="s">
        <v>2481</v>
      </c>
      <c r="C3363" s="10" t="s">
        <v>155</v>
      </c>
      <c r="D3363" s="11"/>
      <c r="E3363" s="10" t="s">
        <v>2308</v>
      </c>
      <c r="F3363" s="10"/>
      <c r="G3363" s="13" t="s">
        <v>7486</v>
      </c>
      <c r="H3363" s="10"/>
      <c r="I3363" s="13"/>
      <c r="J3363" s="20" t="s">
        <v>419</v>
      </c>
      <c r="K3363" s="11" t="n">
        <v>43752</v>
      </c>
      <c r="L3363" s="11" t="n">
        <v>43760</v>
      </c>
      <c r="M3363" s="2" t="n">
        <f aca="false">L3363-K3363</f>
        <v>8</v>
      </c>
      <c r="N3363" s="17"/>
    </row>
    <row r="3364" customFormat="false" ht="68" hidden="false" customHeight="false" outlineLevel="0" collapsed="false">
      <c r="A3364" s="13" t="s">
        <v>7487</v>
      </c>
      <c r="B3364" s="9" t="s">
        <v>228</v>
      </c>
      <c r="C3364" s="10" t="s">
        <v>2811</v>
      </c>
      <c r="D3364" s="11"/>
      <c r="E3364" s="10" t="s">
        <v>2308</v>
      </c>
      <c r="F3364" s="12"/>
      <c r="G3364" s="13" t="s">
        <v>7488</v>
      </c>
      <c r="H3364" s="10"/>
      <c r="I3364" s="14"/>
      <c r="J3364" s="20" t="s">
        <v>419</v>
      </c>
      <c r="K3364" s="16" t="n">
        <v>43676</v>
      </c>
      <c r="L3364" s="11" t="n">
        <v>43760</v>
      </c>
      <c r="M3364" s="2" t="n">
        <f aca="false">L3364-K3364</f>
        <v>84</v>
      </c>
      <c r="O3364" s="18"/>
    </row>
    <row r="3365" customFormat="false" ht="85" hidden="false" customHeight="false" outlineLevel="0" collapsed="false">
      <c r="A3365" s="13" t="s">
        <v>7489</v>
      </c>
      <c r="B3365" s="9" t="s">
        <v>2311</v>
      </c>
      <c r="C3365" s="10" t="s">
        <v>7490</v>
      </c>
      <c r="D3365" s="11"/>
      <c r="E3365" s="10" t="s">
        <v>2308</v>
      </c>
      <c r="F3365" s="10"/>
      <c r="G3365" s="13" t="s">
        <v>7491</v>
      </c>
      <c r="H3365" s="10"/>
      <c r="I3365" s="13"/>
      <c r="J3365" s="20" t="s">
        <v>7492</v>
      </c>
      <c r="K3365" s="11" t="n">
        <v>43483</v>
      </c>
      <c r="L3365" s="11" t="n">
        <v>43760</v>
      </c>
      <c r="M3365" s="2" t="n">
        <f aca="false">L3365-K3365</f>
        <v>277</v>
      </c>
      <c r="N3365" s="17"/>
    </row>
    <row r="3366" customFormat="false" ht="17" hidden="false" customHeight="false" outlineLevel="0" collapsed="false">
      <c r="A3366" s="13" t="s">
        <v>7493</v>
      </c>
      <c r="B3366" s="9" t="s">
        <v>7494</v>
      </c>
      <c r="C3366" s="10" t="s">
        <v>7495</v>
      </c>
      <c r="D3366" s="11"/>
      <c r="E3366" s="10" t="s">
        <v>2308</v>
      </c>
      <c r="F3366" s="10"/>
      <c r="G3366" s="13" t="s">
        <v>1678</v>
      </c>
      <c r="H3366" s="10"/>
      <c r="I3366" s="13"/>
      <c r="J3366" s="20" t="s">
        <v>419</v>
      </c>
      <c r="K3366" s="11" t="n">
        <v>43692</v>
      </c>
      <c r="L3366" s="11" t="n">
        <v>43760</v>
      </c>
      <c r="M3366" s="2" t="n">
        <f aca="false">L3366-K3366</f>
        <v>68</v>
      </c>
      <c r="O3366" s="18"/>
    </row>
    <row r="3367" customFormat="false" ht="34" hidden="false" customHeight="false" outlineLevel="0" collapsed="false">
      <c r="A3367" s="13" t="s">
        <v>445</v>
      </c>
      <c r="B3367" s="9" t="s">
        <v>672</v>
      </c>
      <c r="C3367" s="10" t="s">
        <v>3830</v>
      </c>
      <c r="D3367" s="11"/>
      <c r="E3367" s="10" t="s">
        <v>2308</v>
      </c>
      <c r="F3367" s="10"/>
      <c r="G3367" s="13" t="s">
        <v>7496</v>
      </c>
      <c r="H3367" s="10"/>
      <c r="I3367" s="13"/>
      <c r="J3367" s="20" t="s">
        <v>69</v>
      </c>
      <c r="K3367" s="11" t="n">
        <v>43635</v>
      </c>
      <c r="L3367" s="11" t="n">
        <v>43760</v>
      </c>
      <c r="M3367" s="2" t="n">
        <f aca="false">L3367-K3367</f>
        <v>125</v>
      </c>
      <c r="N3367" s="17"/>
    </row>
    <row r="3368" customFormat="false" ht="34" hidden="false" customHeight="false" outlineLevel="0" collapsed="false">
      <c r="A3368" s="13" t="s">
        <v>7497</v>
      </c>
      <c r="B3368" s="9" t="s">
        <v>4866</v>
      </c>
      <c r="C3368" s="10" t="s">
        <v>548</v>
      </c>
      <c r="D3368" s="11"/>
      <c r="E3368" s="10" t="s">
        <v>2308</v>
      </c>
      <c r="F3368" s="10"/>
      <c r="G3368" s="13" t="s">
        <v>7498</v>
      </c>
      <c r="H3368" s="13"/>
      <c r="I3368" s="13"/>
      <c r="J3368" s="20" t="s">
        <v>7499</v>
      </c>
      <c r="K3368" s="11" t="n">
        <v>43702</v>
      </c>
      <c r="L3368" s="11" t="n">
        <v>43760</v>
      </c>
      <c r="M3368" s="2" t="n">
        <f aca="false">L3368-K3368</f>
        <v>58</v>
      </c>
      <c r="N3368" s="17"/>
    </row>
    <row r="3369" customFormat="false" ht="17" hidden="false" customHeight="false" outlineLevel="0" collapsed="false">
      <c r="A3369" s="13" t="s">
        <v>7500</v>
      </c>
      <c r="B3369" s="9" t="s">
        <v>7501</v>
      </c>
      <c r="C3369" s="10" t="s">
        <v>7502</v>
      </c>
      <c r="D3369" s="11"/>
      <c r="E3369" s="10" t="s">
        <v>2308</v>
      </c>
      <c r="F3369" s="10"/>
      <c r="G3369" s="13" t="s">
        <v>7503</v>
      </c>
      <c r="H3369" s="13"/>
      <c r="I3369" s="13"/>
      <c r="J3369" s="20" t="n">
        <v>200000</v>
      </c>
      <c r="K3369" s="11" t="n">
        <v>43686</v>
      </c>
      <c r="L3369" s="11" t="n">
        <v>43760</v>
      </c>
      <c r="M3369" s="2" t="n">
        <f aca="false">L3369-K3369</f>
        <v>74</v>
      </c>
      <c r="N3369" s="17"/>
    </row>
    <row r="3370" customFormat="false" ht="51" hidden="false" customHeight="false" outlineLevel="0" collapsed="false">
      <c r="A3370" s="13" t="s">
        <v>7504</v>
      </c>
      <c r="B3370" s="9" t="s">
        <v>7505</v>
      </c>
      <c r="C3370" s="10" t="s">
        <v>121</v>
      </c>
      <c r="D3370" s="11"/>
      <c r="E3370" s="10" t="s">
        <v>2308</v>
      </c>
      <c r="F3370" s="10"/>
      <c r="G3370" s="13" t="s">
        <v>7506</v>
      </c>
      <c r="H3370" s="13"/>
      <c r="I3370" s="13"/>
      <c r="J3370" s="20" t="s">
        <v>2437</v>
      </c>
      <c r="K3370" s="11" t="n">
        <v>43547</v>
      </c>
      <c r="L3370" s="11" t="n">
        <v>43760</v>
      </c>
      <c r="M3370" s="2" t="n">
        <f aca="false">L3370-K3370</f>
        <v>213</v>
      </c>
      <c r="N3370" s="17"/>
      <c r="O3370" s="18"/>
    </row>
    <row r="3371" customFormat="false" ht="34" hidden="false" customHeight="false" outlineLevel="0" collapsed="false">
      <c r="A3371" s="24" t="s">
        <v>268</v>
      </c>
      <c r="B3371" s="9" t="s">
        <v>1030</v>
      </c>
      <c r="C3371" s="10" t="s">
        <v>7507</v>
      </c>
      <c r="D3371" s="11"/>
      <c r="E3371" s="10" t="s">
        <v>2308</v>
      </c>
      <c r="F3371" s="10"/>
      <c r="G3371" s="13" t="s">
        <v>7508</v>
      </c>
      <c r="H3371" s="13"/>
      <c r="I3371" s="13"/>
      <c r="J3371" s="20" t="n">
        <v>10000</v>
      </c>
      <c r="K3371" s="11" t="n">
        <v>43632</v>
      </c>
      <c r="L3371" s="11" t="n">
        <v>43760</v>
      </c>
      <c r="M3371" s="2" t="n">
        <f aca="false">L3371-K3371</f>
        <v>128</v>
      </c>
      <c r="N3371" s="17"/>
    </row>
    <row r="3372" customFormat="false" ht="17" hidden="false" customHeight="false" outlineLevel="0" collapsed="false">
      <c r="A3372" s="24" t="s">
        <v>268</v>
      </c>
      <c r="B3372" s="9" t="s">
        <v>133</v>
      </c>
      <c r="C3372" s="10" t="s">
        <v>3105</v>
      </c>
      <c r="D3372" s="11"/>
      <c r="E3372" s="10" t="s">
        <v>2308</v>
      </c>
      <c r="F3372" s="10"/>
      <c r="G3372" s="13" t="s">
        <v>207</v>
      </c>
      <c r="H3372" s="13"/>
      <c r="I3372" s="13"/>
      <c r="J3372" s="20" t="s">
        <v>69</v>
      </c>
      <c r="K3372" s="11" t="n">
        <v>43738</v>
      </c>
      <c r="L3372" s="11" t="n">
        <v>43760</v>
      </c>
      <c r="M3372" s="2" t="n">
        <f aca="false">L3372-K3372</f>
        <v>22</v>
      </c>
      <c r="N3372" s="17"/>
    </row>
    <row r="3373" customFormat="false" ht="17" hidden="false" customHeight="false" outlineLevel="0" collapsed="false">
      <c r="A3373" s="24" t="s">
        <v>268</v>
      </c>
      <c r="B3373" s="9" t="s">
        <v>143</v>
      </c>
      <c r="C3373" s="10" t="s">
        <v>7509</v>
      </c>
      <c r="D3373" s="11"/>
      <c r="E3373" s="10" t="s">
        <v>2308</v>
      </c>
      <c r="F3373" s="10"/>
      <c r="G3373" s="13" t="s">
        <v>7510</v>
      </c>
      <c r="H3373" s="13"/>
      <c r="I3373" s="13"/>
      <c r="J3373" s="20" t="s">
        <v>20</v>
      </c>
      <c r="K3373" s="11" t="n">
        <v>43760</v>
      </c>
      <c r="L3373" s="11" t="n">
        <v>43760</v>
      </c>
      <c r="M3373" s="2" t="n">
        <f aca="false">L3373-K3373</f>
        <v>0</v>
      </c>
      <c r="N3373" s="17"/>
    </row>
    <row r="3374" customFormat="false" ht="17" hidden="false" customHeight="false" outlineLevel="0" collapsed="false">
      <c r="A3374" s="24" t="s">
        <v>268</v>
      </c>
      <c r="B3374" s="9" t="s">
        <v>7511</v>
      </c>
      <c r="C3374" s="10" t="s">
        <v>7512</v>
      </c>
      <c r="D3374" s="11"/>
      <c r="E3374" s="10" t="s">
        <v>2308</v>
      </c>
      <c r="F3374" s="10"/>
      <c r="G3374" s="13" t="s">
        <v>7513</v>
      </c>
      <c r="H3374" s="13"/>
      <c r="I3374" s="13"/>
      <c r="J3374" s="20" t="s">
        <v>20</v>
      </c>
      <c r="K3374" s="11" t="n">
        <v>43741</v>
      </c>
      <c r="L3374" s="11" t="n">
        <v>43760</v>
      </c>
      <c r="M3374" s="2" t="n">
        <f aca="false">L3374-K3374</f>
        <v>19</v>
      </c>
      <c r="O3374" s="18"/>
    </row>
    <row r="3375" customFormat="false" ht="17" hidden="false" customHeight="false" outlineLevel="0" collapsed="false">
      <c r="A3375" s="8" t="s">
        <v>641</v>
      </c>
      <c r="B3375" s="9" t="s">
        <v>2748</v>
      </c>
      <c r="C3375" s="10" t="s">
        <v>7514</v>
      </c>
      <c r="D3375" s="11"/>
      <c r="E3375" s="10" t="s">
        <v>2308</v>
      </c>
      <c r="F3375" s="10"/>
      <c r="G3375" s="13" t="s">
        <v>7515</v>
      </c>
      <c r="H3375" s="13"/>
      <c r="I3375" s="13"/>
      <c r="J3375" s="20" t="n">
        <v>5000</v>
      </c>
      <c r="K3375" s="11" t="n">
        <v>43670</v>
      </c>
      <c r="L3375" s="11" t="n">
        <v>43760</v>
      </c>
      <c r="M3375" s="2" t="n">
        <f aca="false">L3375-K3375</f>
        <v>90</v>
      </c>
      <c r="N3375" s="17"/>
    </row>
    <row r="3376" customFormat="false" ht="51" hidden="false" customHeight="false" outlineLevel="0" collapsed="false">
      <c r="A3376" s="8" t="s">
        <v>601</v>
      </c>
      <c r="B3376" s="9" t="s">
        <v>2694</v>
      </c>
      <c r="C3376" s="10" t="s">
        <v>199</v>
      </c>
      <c r="D3376" s="10"/>
      <c r="E3376" s="10" t="s">
        <v>2308</v>
      </c>
      <c r="F3376" s="10"/>
      <c r="G3376" s="13" t="s">
        <v>7516</v>
      </c>
      <c r="H3376" s="13"/>
      <c r="I3376" s="13"/>
      <c r="J3376" s="20" t="s">
        <v>20</v>
      </c>
      <c r="K3376" s="11" t="n">
        <v>43697</v>
      </c>
      <c r="L3376" s="11" t="n">
        <v>43760</v>
      </c>
      <c r="M3376" s="2" t="n">
        <f aca="false">L3376-K3376</f>
        <v>63</v>
      </c>
      <c r="N3376" s="17"/>
    </row>
    <row r="3377" customFormat="false" ht="17" hidden="false" customHeight="false" outlineLevel="0" collapsed="false">
      <c r="A3377" s="34" t="s">
        <v>1462</v>
      </c>
      <c r="B3377" s="9" t="s">
        <v>77</v>
      </c>
      <c r="C3377" s="10" t="s">
        <v>137</v>
      </c>
      <c r="D3377" s="10"/>
      <c r="E3377" s="10" t="s">
        <v>2308</v>
      </c>
      <c r="F3377" s="10"/>
      <c r="G3377" s="13" t="s">
        <v>7510</v>
      </c>
      <c r="H3377" s="13"/>
      <c r="I3377" s="13"/>
      <c r="J3377" s="20" t="s">
        <v>69</v>
      </c>
      <c r="K3377" s="11" t="n">
        <v>43727</v>
      </c>
      <c r="L3377" s="11" t="n">
        <v>43760</v>
      </c>
      <c r="M3377" s="2" t="n">
        <f aca="false">L3377-K3377</f>
        <v>33</v>
      </c>
      <c r="N3377" s="17"/>
    </row>
    <row r="3378" customFormat="false" ht="17" hidden="false" customHeight="false" outlineLevel="0" collapsed="false">
      <c r="A3378" s="34" t="s">
        <v>3335</v>
      </c>
      <c r="B3378" s="9" t="s">
        <v>608</v>
      </c>
      <c r="C3378" s="10" t="s">
        <v>7517</v>
      </c>
      <c r="D3378" s="10"/>
      <c r="E3378" s="10" t="s">
        <v>2308</v>
      </c>
      <c r="F3378" s="10"/>
      <c r="G3378" s="13" t="s">
        <v>7518</v>
      </c>
      <c r="H3378" s="13"/>
      <c r="I3378" s="13"/>
      <c r="J3378" s="20" t="s">
        <v>7519</v>
      </c>
      <c r="K3378" s="11" t="n">
        <v>43691</v>
      </c>
      <c r="L3378" s="11" t="n">
        <v>43760</v>
      </c>
      <c r="M3378" s="2" t="n">
        <f aca="false">L3378-K3378</f>
        <v>69</v>
      </c>
      <c r="N3378" s="17"/>
    </row>
    <row r="3379" customFormat="false" ht="51" hidden="false" customHeight="false" outlineLevel="0" collapsed="false">
      <c r="A3379" s="34" t="s">
        <v>7520</v>
      </c>
      <c r="B3379" s="9" t="s">
        <v>2984</v>
      </c>
      <c r="C3379" s="10" t="s">
        <v>7521</v>
      </c>
      <c r="D3379" s="10"/>
      <c r="E3379" s="10" t="s">
        <v>2308</v>
      </c>
      <c r="F3379" s="10"/>
      <c r="G3379" s="13" t="s">
        <v>7522</v>
      </c>
      <c r="H3379" s="13"/>
      <c r="I3379" s="13"/>
      <c r="J3379" s="20" t="s">
        <v>7523</v>
      </c>
      <c r="K3379" s="11" t="n">
        <v>43727</v>
      </c>
      <c r="L3379" s="11" t="n">
        <v>43760</v>
      </c>
      <c r="M3379" s="2" t="n">
        <f aca="false">L3379-K3379</f>
        <v>33</v>
      </c>
      <c r="N3379" s="17"/>
    </row>
    <row r="3380" customFormat="false" ht="17" hidden="false" customHeight="false" outlineLevel="0" collapsed="false">
      <c r="A3380" s="21" t="s">
        <v>4730</v>
      </c>
      <c r="B3380" s="9" t="s">
        <v>955</v>
      </c>
      <c r="C3380" s="10" t="s">
        <v>3212</v>
      </c>
      <c r="D3380" s="10"/>
      <c r="E3380" s="10" t="s">
        <v>2308</v>
      </c>
      <c r="F3380" s="10"/>
      <c r="G3380" s="13" t="s">
        <v>967</v>
      </c>
      <c r="H3380" s="13"/>
      <c r="I3380" s="13"/>
      <c r="J3380" s="20" t="s">
        <v>20</v>
      </c>
      <c r="K3380" s="11" t="n">
        <v>43742</v>
      </c>
      <c r="L3380" s="11" t="n">
        <v>43760</v>
      </c>
      <c r="M3380" s="2" t="n">
        <f aca="false">L3380-K3380</f>
        <v>18</v>
      </c>
      <c r="N3380" s="17"/>
    </row>
    <row r="3381" customFormat="false" ht="34" hidden="false" customHeight="false" outlineLevel="0" collapsed="false">
      <c r="A3381" s="21" t="s">
        <v>7524</v>
      </c>
      <c r="B3381" s="9" t="s">
        <v>7525</v>
      </c>
      <c r="C3381" s="10" t="s">
        <v>171</v>
      </c>
      <c r="D3381" s="10"/>
      <c r="E3381" s="10" t="s">
        <v>2308</v>
      </c>
      <c r="F3381" s="10"/>
      <c r="G3381" s="13" t="s">
        <v>7526</v>
      </c>
      <c r="H3381" s="13"/>
      <c r="I3381" s="13"/>
      <c r="J3381" s="20" t="s">
        <v>261</v>
      </c>
      <c r="K3381" s="11" t="n">
        <v>43748</v>
      </c>
      <c r="L3381" s="11" t="n">
        <v>43760</v>
      </c>
      <c r="M3381" s="2" t="n">
        <f aca="false">L3381-K3381</f>
        <v>12</v>
      </c>
      <c r="N3381" s="17"/>
    </row>
    <row r="3382" customFormat="false" ht="17" hidden="false" customHeight="false" outlineLevel="0" collapsed="false">
      <c r="A3382" s="13" t="s">
        <v>7527</v>
      </c>
      <c r="B3382" s="9" t="s">
        <v>7528</v>
      </c>
      <c r="C3382" s="10" t="s">
        <v>2445</v>
      </c>
      <c r="D3382" s="10"/>
      <c r="E3382" s="10" t="s">
        <v>2308</v>
      </c>
      <c r="F3382" s="10"/>
      <c r="G3382" s="13" t="s">
        <v>1678</v>
      </c>
      <c r="H3382" s="13"/>
      <c r="I3382" s="13"/>
      <c r="J3382" s="20" t="s">
        <v>20</v>
      </c>
      <c r="K3382" s="11" t="n">
        <v>43755</v>
      </c>
      <c r="L3382" s="11" t="n">
        <v>43760</v>
      </c>
      <c r="M3382" s="2" t="n">
        <f aca="false">L3382-K3382</f>
        <v>5</v>
      </c>
      <c r="N3382" s="17"/>
    </row>
    <row r="3383" customFormat="false" ht="34" hidden="false" customHeight="false" outlineLevel="0" collapsed="false">
      <c r="A3383" s="13" t="s">
        <v>3398</v>
      </c>
      <c r="B3383" s="9" t="s">
        <v>137</v>
      </c>
      <c r="C3383" s="10" t="s">
        <v>46</v>
      </c>
      <c r="D3383" s="10"/>
      <c r="E3383" s="10" t="s">
        <v>2308</v>
      </c>
      <c r="F3383" s="10"/>
      <c r="G3383" s="13" t="s">
        <v>7529</v>
      </c>
      <c r="H3383" s="13"/>
      <c r="I3383" s="13"/>
      <c r="J3383" s="20" t="s">
        <v>69</v>
      </c>
      <c r="K3383" s="11" t="n">
        <v>43735</v>
      </c>
      <c r="L3383" s="11" t="n">
        <v>43760</v>
      </c>
      <c r="M3383" s="2" t="n">
        <f aca="false">L3383-K3383</f>
        <v>25</v>
      </c>
      <c r="N3383" s="17"/>
      <c r="O3383" s="18"/>
    </row>
    <row r="3384" customFormat="false" ht="17" hidden="false" customHeight="false" outlineLevel="0" collapsed="false">
      <c r="A3384" s="13" t="s">
        <v>3398</v>
      </c>
      <c r="B3384" s="13" t="s">
        <v>608</v>
      </c>
      <c r="C3384" s="10" t="s">
        <v>7530</v>
      </c>
      <c r="D3384" s="10"/>
      <c r="E3384" s="10" t="s">
        <v>2308</v>
      </c>
      <c r="F3384" s="10"/>
      <c r="G3384" s="13" t="s">
        <v>7531</v>
      </c>
      <c r="H3384" s="13"/>
      <c r="I3384" s="13"/>
      <c r="J3384" s="20" t="s">
        <v>20</v>
      </c>
      <c r="K3384" s="11" t="n">
        <v>43455</v>
      </c>
      <c r="L3384" s="11" t="n">
        <v>43760</v>
      </c>
      <c r="M3384" s="2" t="n">
        <f aca="false">L3384-K3384</f>
        <v>305</v>
      </c>
      <c r="N3384" s="17"/>
      <c r="O3384" s="18"/>
    </row>
    <row r="3385" customFormat="false" ht="17" hidden="false" customHeight="false" outlineLevel="0" collapsed="false">
      <c r="A3385" s="21" t="s">
        <v>739</v>
      </c>
      <c r="B3385" s="9" t="s">
        <v>49</v>
      </c>
      <c r="C3385" s="10" t="s">
        <v>53</v>
      </c>
      <c r="D3385" s="10"/>
      <c r="E3385" s="10" t="s">
        <v>2308</v>
      </c>
      <c r="F3385" s="10"/>
      <c r="G3385" s="13" t="s">
        <v>7532</v>
      </c>
      <c r="H3385" s="13"/>
      <c r="I3385" s="13"/>
      <c r="J3385" s="20" t="s">
        <v>7533</v>
      </c>
      <c r="K3385" s="11" t="n">
        <v>40013</v>
      </c>
      <c r="L3385" s="11" t="n">
        <v>43760</v>
      </c>
      <c r="M3385" s="2" t="n">
        <f aca="false">L3385-K3385</f>
        <v>3747</v>
      </c>
      <c r="N3385" s="17"/>
    </row>
    <row r="3386" customFormat="false" ht="17" hidden="false" customHeight="false" outlineLevel="0" collapsed="false">
      <c r="A3386" s="13" t="s">
        <v>875</v>
      </c>
      <c r="B3386" s="9" t="s">
        <v>89</v>
      </c>
      <c r="C3386" s="10" t="s">
        <v>548</v>
      </c>
      <c r="D3386" s="10"/>
      <c r="E3386" s="10" t="s">
        <v>2308</v>
      </c>
      <c r="F3386" s="10"/>
      <c r="G3386" s="13" t="s">
        <v>7534</v>
      </c>
      <c r="H3386" s="13"/>
      <c r="I3386" s="13"/>
      <c r="J3386" s="20" t="n">
        <v>1000000</v>
      </c>
      <c r="K3386" s="11" t="n">
        <v>43644</v>
      </c>
      <c r="L3386" s="11" t="n">
        <v>43760</v>
      </c>
      <c r="M3386" s="2" t="n">
        <f aca="false">L3386-K3386</f>
        <v>116</v>
      </c>
      <c r="N3386" s="17"/>
    </row>
    <row r="3387" customFormat="false" ht="17" hidden="false" customHeight="false" outlineLevel="0" collapsed="false">
      <c r="A3387" s="13" t="s">
        <v>3420</v>
      </c>
      <c r="B3387" s="9" t="s">
        <v>140</v>
      </c>
      <c r="C3387" s="10" t="s">
        <v>7535</v>
      </c>
      <c r="D3387" s="10"/>
      <c r="E3387" s="10" t="s">
        <v>2308</v>
      </c>
      <c r="F3387" s="10"/>
      <c r="G3387" s="13" t="s">
        <v>7536</v>
      </c>
      <c r="H3387" s="13"/>
      <c r="I3387" s="13"/>
      <c r="J3387" s="20" t="s">
        <v>69</v>
      </c>
      <c r="K3387" s="11" t="n">
        <v>43732</v>
      </c>
      <c r="L3387" s="11" t="n">
        <v>43760</v>
      </c>
      <c r="M3387" s="2" t="n">
        <f aca="false">L3387-K3387</f>
        <v>28</v>
      </c>
      <c r="N3387" s="17"/>
    </row>
    <row r="3388" customFormat="false" ht="34" hidden="false" customHeight="false" outlineLevel="0" collapsed="false">
      <c r="A3388" s="34" t="s">
        <v>7537</v>
      </c>
      <c r="B3388" s="9" t="s">
        <v>7538</v>
      </c>
      <c r="C3388" s="10" t="s">
        <v>7539</v>
      </c>
      <c r="D3388" s="10"/>
      <c r="E3388" s="10" t="s">
        <v>2308</v>
      </c>
      <c r="F3388" s="10"/>
      <c r="G3388" s="13" t="s">
        <v>7540</v>
      </c>
      <c r="H3388" s="13"/>
      <c r="I3388" s="13"/>
      <c r="J3388" s="20" t="s">
        <v>7523</v>
      </c>
      <c r="K3388" s="11" t="n">
        <v>43727</v>
      </c>
      <c r="L3388" s="11" t="n">
        <v>43760</v>
      </c>
      <c r="M3388" s="2" t="n">
        <f aca="false">L3388-K3388</f>
        <v>33</v>
      </c>
      <c r="N3388" s="17"/>
    </row>
    <row r="3389" customFormat="false" ht="17" hidden="false" customHeight="false" outlineLevel="0" collapsed="false">
      <c r="A3389" s="21" t="s">
        <v>5386</v>
      </c>
      <c r="B3389" s="9" t="s">
        <v>2280</v>
      </c>
      <c r="C3389" s="10" t="s">
        <v>3368</v>
      </c>
      <c r="D3389" s="10"/>
      <c r="E3389" s="10" t="s">
        <v>2308</v>
      </c>
      <c r="F3389" s="10"/>
      <c r="G3389" s="13" t="s">
        <v>7541</v>
      </c>
      <c r="H3389" s="13"/>
      <c r="I3389" s="13"/>
      <c r="J3389" s="20" t="s">
        <v>69</v>
      </c>
      <c r="K3389" s="11" t="n">
        <v>43593</v>
      </c>
      <c r="L3389" s="11" t="n">
        <v>43760</v>
      </c>
      <c r="M3389" s="2" t="n">
        <f aca="false">L3389-K3389</f>
        <v>167</v>
      </c>
      <c r="N3389" s="17"/>
    </row>
    <row r="3390" customFormat="false" ht="17" hidden="false" customHeight="false" outlineLevel="0" collapsed="false">
      <c r="A3390" s="13" t="s">
        <v>28</v>
      </c>
      <c r="B3390" s="9" t="s">
        <v>747</v>
      </c>
      <c r="C3390" s="10" t="s">
        <v>950</v>
      </c>
      <c r="D3390" s="10"/>
      <c r="E3390" s="10" t="s">
        <v>2308</v>
      </c>
      <c r="F3390" s="10"/>
      <c r="G3390" s="13" t="s">
        <v>7542</v>
      </c>
      <c r="H3390" s="10"/>
      <c r="I3390" s="13"/>
      <c r="J3390" s="19" t="s">
        <v>7543</v>
      </c>
      <c r="K3390" s="11" t="n">
        <v>42053</v>
      </c>
      <c r="L3390" s="11" t="n">
        <v>43760</v>
      </c>
      <c r="M3390" s="2" t="n">
        <f aca="false">L3390-K3390</f>
        <v>1707</v>
      </c>
      <c r="N3390" s="17"/>
      <c r="O3390" s="18"/>
    </row>
    <row r="3391" customFormat="false" ht="17" hidden="false" customHeight="false" outlineLevel="0" collapsed="false">
      <c r="A3391" s="13" t="s">
        <v>3463</v>
      </c>
      <c r="B3391" s="9" t="s">
        <v>209</v>
      </c>
      <c r="C3391" s="10" t="s">
        <v>359</v>
      </c>
      <c r="D3391" s="10"/>
      <c r="E3391" s="10" t="s">
        <v>2308</v>
      </c>
      <c r="F3391" s="12"/>
      <c r="G3391" s="13" t="s">
        <v>7544</v>
      </c>
      <c r="H3391" s="10"/>
      <c r="I3391" s="25"/>
      <c r="J3391" s="26" t="s">
        <v>69</v>
      </c>
      <c r="K3391" s="27" t="n">
        <v>43728</v>
      </c>
      <c r="L3391" s="11" t="n">
        <v>43760</v>
      </c>
      <c r="M3391" s="2" t="n">
        <f aca="false">L3391-K3391</f>
        <v>32</v>
      </c>
      <c r="O3391" s="18"/>
    </row>
    <row r="3392" customFormat="false" ht="17" hidden="false" customHeight="false" outlineLevel="0" collapsed="false">
      <c r="A3392" s="13" t="s">
        <v>7545</v>
      </c>
      <c r="B3392" s="9" t="s">
        <v>277</v>
      </c>
      <c r="C3392" s="10" t="s">
        <v>675</v>
      </c>
      <c r="D3392" s="10"/>
      <c r="E3392" s="10" t="s">
        <v>2308</v>
      </c>
      <c r="F3392" s="12"/>
      <c r="G3392" s="13" t="s">
        <v>1678</v>
      </c>
      <c r="H3392" s="10"/>
      <c r="I3392" s="25"/>
      <c r="J3392" s="26" t="s">
        <v>419</v>
      </c>
      <c r="K3392" s="28" t="n">
        <v>43647</v>
      </c>
      <c r="L3392" s="11" t="n">
        <v>43760</v>
      </c>
      <c r="M3392" s="2" t="n">
        <f aca="false">L3392-K3392</f>
        <v>113</v>
      </c>
      <c r="N3392" s="17"/>
    </row>
    <row r="3393" customFormat="false" ht="34" hidden="false" customHeight="false" outlineLevel="0" collapsed="false">
      <c r="A3393" s="13" t="s">
        <v>7546</v>
      </c>
      <c r="B3393" s="9" t="s">
        <v>77</v>
      </c>
      <c r="C3393" s="10" t="s">
        <v>3320</v>
      </c>
      <c r="D3393" s="10"/>
      <c r="E3393" s="10" t="s">
        <v>2308</v>
      </c>
      <c r="F3393" s="12"/>
      <c r="G3393" s="13" t="s">
        <v>7547</v>
      </c>
      <c r="H3393" s="10"/>
      <c r="I3393" s="30"/>
      <c r="J3393" s="29" t="s">
        <v>69</v>
      </c>
      <c r="K3393" s="28" t="n">
        <v>43753</v>
      </c>
      <c r="L3393" s="11" t="n">
        <v>43760</v>
      </c>
      <c r="M3393" s="2" t="n">
        <f aca="false">L3393-K3393</f>
        <v>7</v>
      </c>
      <c r="N3393" s="17"/>
    </row>
    <row r="3394" customFormat="false" ht="34" hidden="false" customHeight="false" outlineLevel="0" collapsed="false">
      <c r="A3394" s="13" t="s">
        <v>7548</v>
      </c>
      <c r="B3394" s="9" t="s">
        <v>1030</v>
      </c>
      <c r="C3394" s="10" t="s">
        <v>7549</v>
      </c>
      <c r="D3394" s="10"/>
      <c r="E3394" s="10" t="s">
        <v>2308</v>
      </c>
      <c r="F3394" s="12"/>
      <c r="G3394" s="13" t="s">
        <v>7550</v>
      </c>
      <c r="H3394" s="10"/>
      <c r="I3394" s="11"/>
      <c r="J3394" s="29" t="s">
        <v>7551</v>
      </c>
      <c r="K3394" s="16" t="n">
        <v>43507</v>
      </c>
      <c r="L3394" s="11" t="n">
        <v>43760</v>
      </c>
      <c r="M3394" s="2" t="n">
        <f aca="false">L3394-K3394</f>
        <v>253</v>
      </c>
      <c r="N3394" s="17"/>
    </row>
    <row r="3395" customFormat="false" ht="34" hidden="false" customHeight="false" outlineLevel="0" collapsed="false">
      <c r="A3395" s="13" t="s">
        <v>7552</v>
      </c>
      <c r="B3395" s="9" t="s">
        <v>143</v>
      </c>
      <c r="C3395" s="10" t="s">
        <v>176</v>
      </c>
      <c r="D3395" s="10"/>
      <c r="E3395" s="10" t="s">
        <v>2308</v>
      </c>
      <c r="F3395" s="12"/>
      <c r="G3395" s="13" t="s">
        <v>7553</v>
      </c>
      <c r="H3395" s="10"/>
      <c r="I3395" s="11"/>
      <c r="J3395" s="26" t="s">
        <v>7543</v>
      </c>
      <c r="K3395" s="16" t="n">
        <v>43753</v>
      </c>
      <c r="L3395" s="11" t="n">
        <v>43760</v>
      </c>
      <c r="M3395" s="2" t="n">
        <f aca="false">L3395-K3395</f>
        <v>7</v>
      </c>
      <c r="N3395" s="17"/>
    </row>
    <row r="3396" customFormat="false" ht="17" hidden="false" customHeight="false" outlineLevel="0" collapsed="false">
      <c r="A3396" s="34" t="s">
        <v>562</v>
      </c>
      <c r="B3396" s="9" t="s">
        <v>351</v>
      </c>
      <c r="C3396" s="10" t="s">
        <v>4657</v>
      </c>
      <c r="D3396" s="10"/>
      <c r="E3396" s="10" t="s">
        <v>2308</v>
      </c>
      <c r="F3396" s="12"/>
      <c r="G3396" s="13" t="s">
        <v>7554</v>
      </c>
      <c r="H3396" s="10"/>
      <c r="I3396" s="14"/>
      <c r="J3396" s="26" t="n">
        <v>500000</v>
      </c>
      <c r="K3396" s="31" t="n">
        <v>43669</v>
      </c>
      <c r="L3396" s="11" t="n">
        <v>43760</v>
      </c>
      <c r="M3396" s="2" t="n">
        <f aca="false">L3396-K3396</f>
        <v>91</v>
      </c>
      <c r="N3396" s="17"/>
    </row>
    <row r="3397" customFormat="false" ht="17" hidden="false" customHeight="false" outlineLevel="0" collapsed="false">
      <c r="A3397" s="13" t="s">
        <v>4774</v>
      </c>
      <c r="B3397" s="9" t="s">
        <v>258</v>
      </c>
      <c r="C3397" s="10" t="s">
        <v>125</v>
      </c>
      <c r="D3397" s="10"/>
      <c r="E3397" s="10" t="s">
        <v>2308</v>
      </c>
      <c r="F3397" s="12"/>
      <c r="G3397" s="13" t="s">
        <v>7544</v>
      </c>
      <c r="H3397" s="10"/>
      <c r="I3397" s="32"/>
      <c r="J3397" s="33" t="s">
        <v>419</v>
      </c>
      <c r="K3397" s="31" t="n">
        <v>43713</v>
      </c>
      <c r="L3397" s="11" t="n">
        <v>43760</v>
      </c>
      <c r="M3397" s="2" t="n">
        <f aca="false">L3397-K3397</f>
        <v>47</v>
      </c>
      <c r="N3397" s="17"/>
    </row>
    <row r="3398" customFormat="false" ht="34" hidden="false" customHeight="false" outlineLevel="0" collapsed="false">
      <c r="A3398" s="13" t="s">
        <v>63</v>
      </c>
      <c r="B3398" s="9" t="s">
        <v>581</v>
      </c>
      <c r="C3398" s="10" t="s">
        <v>7555</v>
      </c>
      <c r="D3398" s="10"/>
      <c r="E3398" s="10" t="s">
        <v>2308</v>
      </c>
      <c r="F3398" s="12"/>
      <c r="G3398" s="13" t="s">
        <v>7556</v>
      </c>
      <c r="H3398" s="10"/>
      <c r="I3398" s="32"/>
      <c r="J3398" s="33" t="s">
        <v>419</v>
      </c>
      <c r="K3398" s="36" t="n">
        <v>43700</v>
      </c>
      <c r="L3398" s="11" t="n">
        <v>43760</v>
      </c>
      <c r="M3398" s="2" t="n">
        <f aca="false">L3398-K3398</f>
        <v>60</v>
      </c>
      <c r="N3398" s="17"/>
    </row>
    <row r="3399" customFormat="false" ht="34" hidden="false" customHeight="false" outlineLevel="0" collapsed="false">
      <c r="A3399" s="8" t="s">
        <v>7557</v>
      </c>
      <c r="B3399" s="13" t="s">
        <v>7558</v>
      </c>
      <c r="C3399" s="10" t="s">
        <v>7559</v>
      </c>
      <c r="D3399" s="10"/>
      <c r="E3399" s="10" t="s">
        <v>2308</v>
      </c>
      <c r="F3399" s="12"/>
      <c r="G3399" s="13" t="s">
        <v>7560</v>
      </c>
      <c r="H3399" s="10"/>
      <c r="I3399" s="37"/>
      <c r="J3399" s="33" t="s">
        <v>7561</v>
      </c>
      <c r="K3399" s="36" t="n">
        <v>43720</v>
      </c>
      <c r="L3399" s="11" t="n">
        <v>43760</v>
      </c>
      <c r="M3399" s="2" t="n">
        <f aca="false">L3399-K3399</f>
        <v>40</v>
      </c>
      <c r="N3399" s="17"/>
    </row>
    <row r="3400" customFormat="false" ht="34" hidden="false" customHeight="false" outlineLevel="0" collapsed="false">
      <c r="A3400" s="34" t="s">
        <v>311</v>
      </c>
      <c r="B3400" s="9" t="s">
        <v>7562</v>
      </c>
      <c r="C3400" s="10" t="s">
        <v>7563</v>
      </c>
      <c r="D3400" s="10"/>
      <c r="E3400" s="10" t="s">
        <v>2308</v>
      </c>
      <c r="F3400" s="12"/>
      <c r="G3400" s="13" t="s">
        <v>7564</v>
      </c>
      <c r="H3400" s="10"/>
      <c r="I3400" s="37"/>
      <c r="J3400" s="33" t="s">
        <v>419</v>
      </c>
      <c r="K3400" s="36" t="n">
        <v>43759</v>
      </c>
      <c r="L3400" s="11" t="n">
        <v>43760</v>
      </c>
      <c r="M3400" s="2" t="n">
        <f aca="false">L3400-K3400</f>
        <v>1</v>
      </c>
      <c r="N3400" s="17"/>
    </row>
    <row r="3401" customFormat="false" ht="17" hidden="false" customHeight="false" outlineLevel="0" collapsed="false">
      <c r="A3401" s="13" t="s">
        <v>3626</v>
      </c>
      <c r="B3401" s="9" t="s">
        <v>228</v>
      </c>
      <c r="C3401" s="10" t="s">
        <v>125</v>
      </c>
      <c r="D3401" s="10"/>
      <c r="E3401" s="10" t="s">
        <v>2308</v>
      </c>
      <c r="F3401" s="10"/>
      <c r="G3401" s="22" t="s">
        <v>7565</v>
      </c>
      <c r="H3401" s="10"/>
      <c r="I3401" s="13"/>
      <c r="J3401" s="39" t="n">
        <v>12500</v>
      </c>
      <c r="K3401" s="11" t="n">
        <v>43677</v>
      </c>
      <c r="L3401" s="11" t="n">
        <v>43760</v>
      </c>
      <c r="M3401" s="2" t="n">
        <f aca="false">L3401-K3401</f>
        <v>83</v>
      </c>
      <c r="N3401" s="17"/>
    </row>
    <row r="3402" customFormat="false" ht="34" hidden="false" customHeight="false" outlineLevel="0" collapsed="false">
      <c r="A3402" s="13" t="s">
        <v>7566</v>
      </c>
      <c r="B3402" s="13" t="s">
        <v>7567</v>
      </c>
      <c r="C3402" s="10"/>
      <c r="D3402" s="10"/>
      <c r="E3402" s="10" t="s">
        <v>2308</v>
      </c>
      <c r="F3402" s="10"/>
      <c r="G3402" s="22" t="s">
        <v>7568</v>
      </c>
      <c r="H3402" s="10"/>
      <c r="I3402" s="13"/>
      <c r="J3402" s="39" t="s">
        <v>7569</v>
      </c>
      <c r="K3402" s="11" t="n">
        <v>43745</v>
      </c>
      <c r="L3402" s="11" t="n">
        <v>43760</v>
      </c>
      <c r="M3402" s="2" t="n">
        <f aca="false">L3402-K3402</f>
        <v>15</v>
      </c>
      <c r="N3402" s="17"/>
    </row>
    <row r="3403" customFormat="false" ht="17" hidden="false" customHeight="false" outlineLevel="0" collapsed="false">
      <c r="A3403" s="13" t="s">
        <v>6722</v>
      </c>
      <c r="B3403" s="9" t="s">
        <v>6807</v>
      </c>
      <c r="C3403" s="10"/>
      <c r="D3403" s="10"/>
      <c r="E3403" s="10" t="s">
        <v>2308</v>
      </c>
      <c r="F3403" s="10"/>
      <c r="G3403" s="13" t="s">
        <v>126</v>
      </c>
      <c r="H3403" s="10"/>
      <c r="I3403" s="13"/>
      <c r="J3403" s="20" t="s">
        <v>419</v>
      </c>
      <c r="K3403" s="11" t="n">
        <v>43750</v>
      </c>
      <c r="L3403" s="11" t="n">
        <v>43760</v>
      </c>
      <c r="M3403" s="2" t="n">
        <f aca="false">L3403-K3403</f>
        <v>10</v>
      </c>
      <c r="N3403" s="17"/>
    </row>
    <row r="3404" customFormat="false" ht="17" hidden="false" customHeight="false" outlineLevel="0" collapsed="false">
      <c r="A3404" s="13" t="s">
        <v>2935</v>
      </c>
      <c r="B3404" s="9" t="s">
        <v>3852</v>
      </c>
      <c r="C3404" s="10" t="s">
        <v>7570</v>
      </c>
      <c r="D3404" s="10"/>
      <c r="E3404" s="10" t="s">
        <v>2308</v>
      </c>
      <c r="F3404" s="10"/>
      <c r="G3404" s="13" t="s">
        <v>207</v>
      </c>
      <c r="H3404" s="13"/>
      <c r="I3404" s="13"/>
      <c r="J3404" s="20" t="s">
        <v>7571</v>
      </c>
      <c r="K3404" s="11" t="n">
        <v>43584</v>
      </c>
      <c r="L3404" s="11" t="n">
        <v>43760</v>
      </c>
      <c r="M3404" s="2" t="n">
        <f aca="false">L3404-K3404</f>
        <v>176</v>
      </c>
      <c r="N3404" s="17"/>
    </row>
    <row r="3405" customFormat="false" ht="17" hidden="false" customHeight="false" outlineLevel="0" collapsed="false">
      <c r="A3405" s="21" t="s">
        <v>319</v>
      </c>
      <c r="B3405" s="13" t="s">
        <v>83</v>
      </c>
      <c r="C3405" s="10" t="s">
        <v>3022</v>
      </c>
      <c r="D3405" s="10"/>
      <c r="E3405" s="10" t="s">
        <v>2308</v>
      </c>
      <c r="F3405" s="10"/>
      <c r="G3405" s="13" t="s">
        <v>7572</v>
      </c>
      <c r="H3405" s="10"/>
      <c r="I3405" s="13"/>
      <c r="J3405" s="10" t="s">
        <v>419</v>
      </c>
      <c r="K3405" s="11" t="n">
        <v>43757</v>
      </c>
      <c r="L3405" s="11" t="n">
        <v>43760</v>
      </c>
      <c r="M3405" s="2" t="n">
        <f aca="false">L3405-K3405</f>
        <v>3</v>
      </c>
      <c r="N3405" s="17"/>
    </row>
    <row r="3406" customFormat="false" ht="34" hidden="false" customHeight="false" outlineLevel="0" collapsed="false">
      <c r="A3406" s="13" t="s">
        <v>7573</v>
      </c>
      <c r="B3406" s="9" t="s">
        <v>7574</v>
      </c>
      <c r="C3406" s="10" t="s">
        <v>7575</v>
      </c>
      <c r="D3406" s="10"/>
      <c r="E3406" s="10" t="s">
        <v>2308</v>
      </c>
      <c r="F3406" s="10"/>
      <c r="G3406" s="22" t="s">
        <v>7576</v>
      </c>
      <c r="H3406" s="10"/>
      <c r="I3406" s="13"/>
      <c r="J3406" s="62" t="s">
        <v>7577</v>
      </c>
      <c r="K3406" s="11" t="n">
        <v>43555</v>
      </c>
      <c r="L3406" s="11" t="n">
        <v>43760</v>
      </c>
      <c r="M3406" s="2" t="n">
        <f aca="false">L3406-K3406</f>
        <v>205</v>
      </c>
      <c r="N3406" s="17"/>
      <c r="O3406" s="18"/>
    </row>
    <row r="3407" customFormat="false" ht="17" hidden="false" customHeight="false" outlineLevel="0" collapsed="false">
      <c r="A3407" s="13" t="s">
        <v>3652</v>
      </c>
      <c r="B3407" s="9" t="s">
        <v>7578</v>
      </c>
      <c r="C3407" s="10" t="s">
        <v>4286</v>
      </c>
      <c r="D3407" s="10"/>
      <c r="E3407" s="10" t="s">
        <v>2308</v>
      </c>
      <c r="F3407" s="10"/>
      <c r="G3407" s="13" t="s">
        <v>7579</v>
      </c>
      <c r="H3407" s="13"/>
      <c r="I3407" s="13"/>
      <c r="J3407" s="20" t="s">
        <v>419</v>
      </c>
      <c r="K3407" s="11" t="n">
        <v>43756</v>
      </c>
      <c r="L3407" s="11" t="n">
        <v>43760</v>
      </c>
      <c r="M3407" s="2" t="n">
        <f aca="false">L3407-K3407</f>
        <v>4</v>
      </c>
      <c r="N3407" s="17"/>
      <c r="O3407" s="18"/>
    </row>
    <row r="3408" customFormat="false" ht="17" hidden="false" customHeight="false" outlineLevel="0" collapsed="false">
      <c r="A3408" s="13" t="s">
        <v>3652</v>
      </c>
      <c r="B3408" s="13" t="s">
        <v>143</v>
      </c>
      <c r="C3408" s="10" t="s">
        <v>137</v>
      </c>
      <c r="D3408" s="10"/>
      <c r="E3408" s="10" t="s">
        <v>2308</v>
      </c>
      <c r="F3408" s="10"/>
      <c r="G3408" s="13" t="s">
        <v>1678</v>
      </c>
      <c r="H3408" s="10"/>
      <c r="I3408" s="13"/>
      <c r="J3408" s="38" t="s">
        <v>419</v>
      </c>
      <c r="K3408" s="11" t="n">
        <v>43714</v>
      </c>
      <c r="L3408" s="11" t="n">
        <v>43760</v>
      </c>
      <c r="M3408" s="2" t="n">
        <f aca="false">L3408-K3408</f>
        <v>46</v>
      </c>
      <c r="N3408" s="17"/>
    </row>
    <row r="3409" customFormat="false" ht="51" hidden="false" customHeight="false" outlineLevel="0" collapsed="false">
      <c r="A3409" s="13" t="s">
        <v>7580</v>
      </c>
      <c r="B3409" s="9" t="s">
        <v>7581</v>
      </c>
      <c r="C3409" s="10" t="s">
        <v>32</v>
      </c>
      <c r="D3409" s="10"/>
      <c r="E3409" s="10" t="s">
        <v>2308</v>
      </c>
      <c r="F3409" s="12"/>
      <c r="G3409" s="13" t="s">
        <v>7582</v>
      </c>
      <c r="H3409" s="10"/>
      <c r="I3409" s="32"/>
      <c r="J3409" s="35" t="s">
        <v>7583</v>
      </c>
      <c r="K3409" s="16" t="n">
        <v>43572</v>
      </c>
      <c r="L3409" s="11" t="n">
        <v>43760</v>
      </c>
      <c r="M3409" s="2" t="n">
        <f aca="false">L3409-K3409</f>
        <v>188</v>
      </c>
      <c r="N3409" s="17"/>
    </row>
    <row r="3410" customFormat="false" ht="17" hidden="false" customHeight="false" outlineLevel="0" collapsed="false">
      <c r="A3410" s="13" t="s">
        <v>7584</v>
      </c>
      <c r="B3410" s="13" t="s">
        <v>7585</v>
      </c>
      <c r="C3410" s="10" t="s">
        <v>7586</v>
      </c>
      <c r="D3410" s="10"/>
      <c r="E3410" s="10" t="s">
        <v>2308</v>
      </c>
      <c r="F3410" s="10"/>
      <c r="G3410" s="22" t="s">
        <v>7587</v>
      </c>
      <c r="H3410" s="10"/>
      <c r="I3410" s="13"/>
      <c r="J3410" s="12" t="s">
        <v>69</v>
      </c>
      <c r="K3410" s="11" t="n">
        <v>43738</v>
      </c>
      <c r="L3410" s="11" t="n">
        <v>43760</v>
      </c>
      <c r="M3410" s="2" t="n">
        <f aca="false">L3410-K3410</f>
        <v>22</v>
      </c>
      <c r="N3410" s="17"/>
    </row>
    <row r="3411" customFormat="false" ht="34" hidden="false" customHeight="false" outlineLevel="0" collapsed="false">
      <c r="A3411" s="13" t="s">
        <v>674</v>
      </c>
      <c r="B3411" s="9" t="s">
        <v>83</v>
      </c>
      <c r="C3411" s="10" t="s">
        <v>7588</v>
      </c>
      <c r="D3411" s="10"/>
      <c r="E3411" s="10" t="s">
        <v>2308</v>
      </c>
      <c r="F3411" s="10"/>
      <c r="G3411" s="13" t="s">
        <v>7589</v>
      </c>
      <c r="H3411" s="10"/>
      <c r="I3411" s="13"/>
      <c r="J3411" s="19" t="n">
        <v>50000</v>
      </c>
      <c r="K3411" s="11" t="n">
        <v>43507</v>
      </c>
      <c r="L3411" s="11" t="n">
        <v>43760</v>
      </c>
      <c r="M3411" s="2" t="n">
        <f aca="false">L3411-K3411</f>
        <v>253</v>
      </c>
      <c r="N3411" s="17"/>
    </row>
    <row r="3412" customFormat="false" ht="17" hidden="false" customHeight="false" outlineLevel="0" collapsed="false">
      <c r="A3412" s="13" t="s">
        <v>7590</v>
      </c>
      <c r="B3412" s="9" t="s">
        <v>127</v>
      </c>
      <c r="C3412" s="10" t="s">
        <v>7591</v>
      </c>
      <c r="D3412" s="10"/>
      <c r="E3412" s="10" t="s">
        <v>2308</v>
      </c>
      <c r="F3412" s="10"/>
      <c r="G3412" s="13" t="s">
        <v>7592</v>
      </c>
      <c r="H3412" s="13"/>
      <c r="I3412" s="13"/>
      <c r="J3412" s="20" t="s">
        <v>7499</v>
      </c>
      <c r="K3412" s="11" t="n">
        <v>43754</v>
      </c>
      <c r="L3412" s="11" t="n">
        <v>43760</v>
      </c>
      <c r="M3412" s="2" t="n">
        <f aca="false">L3412-K3412</f>
        <v>6</v>
      </c>
      <c r="N3412" s="17"/>
    </row>
    <row r="3413" customFormat="false" ht="34" hidden="false" customHeight="false" outlineLevel="0" collapsed="false">
      <c r="A3413" s="86" t="s">
        <v>175</v>
      </c>
      <c r="B3413" s="9" t="s">
        <v>7593</v>
      </c>
      <c r="C3413" s="10" t="s">
        <v>7594</v>
      </c>
      <c r="D3413" s="10"/>
      <c r="E3413" s="10" t="s">
        <v>2308</v>
      </c>
      <c r="F3413" s="10"/>
      <c r="G3413" s="13" t="s">
        <v>7595</v>
      </c>
      <c r="H3413" s="13"/>
      <c r="I3413" s="13"/>
      <c r="J3413" s="20" t="s">
        <v>7596</v>
      </c>
      <c r="K3413" s="11" t="n">
        <v>43760</v>
      </c>
      <c r="L3413" s="11" t="n">
        <v>43760</v>
      </c>
      <c r="M3413" s="2" t="n">
        <f aca="false">L3413-K3413</f>
        <v>0</v>
      </c>
      <c r="N3413" s="17"/>
    </row>
    <row r="3414" customFormat="false" ht="17" hidden="false" customHeight="false" outlineLevel="0" collapsed="false">
      <c r="A3414" s="13" t="s">
        <v>175</v>
      </c>
      <c r="B3414" s="9" t="s">
        <v>123</v>
      </c>
      <c r="C3414" s="10" t="s">
        <v>128</v>
      </c>
      <c r="D3414" s="10"/>
      <c r="E3414" s="10" t="s">
        <v>2308</v>
      </c>
      <c r="F3414" s="10"/>
      <c r="G3414" s="13" t="s">
        <v>7544</v>
      </c>
      <c r="H3414" s="10"/>
      <c r="I3414" s="13"/>
      <c r="J3414" s="10" t="s">
        <v>7543</v>
      </c>
      <c r="K3414" s="11" t="n">
        <v>43759</v>
      </c>
      <c r="L3414" s="11" t="n">
        <v>43760</v>
      </c>
      <c r="M3414" s="2" t="n">
        <f aca="false">L3414-K3414</f>
        <v>1</v>
      </c>
      <c r="N3414" s="17"/>
    </row>
    <row r="3415" customFormat="false" ht="17" hidden="false" customHeight="false" outlineLevel="0" collapsed="false">
      <c r="A3415" s="13" t="s">
        <v>175</v>
      </c>
      <c r="B3415" s="9" t="s">
        <v>83</v>
      </c>
      <c r="C3415" s="10" t="s">
        <v>3212</v>
      </c>
      <c r="D3415" s="10"/>
      <c r="E3415" s="10" t="s">
        <v>2308</v>
      </c>
      <c r="F3415" s="10"/>
      <c r="G3415" s="13" t="s">
        <v>7597</v>
      </c>
      <c r="H3415" s="13"/>
      <c r="I3415" s="13"/>
      <c r="J3415" s="20" t="s">
        <v>419</v>
      </c>
      <c r="K3415" s="11" t="n">
        <v>43332</v>
      </c>
      <c r="L3415" s="11" t="n">
        <v>43760</v>
      </c>
      <c r="M3415" s="2" t="n">
        <f aca="false">L3415-K3415</f>
        <v>428</v>
      </c>
      <c r="N3415" s="17"/>
    </row>
    <row r="3416" customFormat="false" ht="85" hidden="false" customHeight="false" outlineLevel="0" collapsed="false">
      <c r="A3416" s="13" t="s">
        <v>1671</v>
      </c>
      <c r="B3416" s="9" t="s">
        <v>446</v>
      </c>
      <c r="C3416" s="10" t="s">
        <v>66</v>
      </c>
      <c r="D3416" s="10"/>
      <c r="E3416" s="10" t="s">
        <v>2308</v>
      </c>
      <c r="F3416" s="10"/>
      <c r="G3416" s="13" t="s">
        <v>7598</v>
      </c>
      <c r="H3416" s="10"/>
      <c r="I3416" s="13"/>
      <c r="J3416" s="10" t="s">
        <v>7596</v>
      </c>
      <c r="K3416" s="11" t="n">
        <v>43717</v>
      </c>
      <c r="L3416" s="11" t="n">
        <v>43760</v>
      </c>
      <c r="M3416" s="2" t="n">
        <f aca="false">L3416-K3416</f>
        <v>43</v>
      </c>
      <c r="N3416" s="17"/>
    </row>
    <row r="3417" customFormat="false" ht="34" hidden="false" customHeight="false" outlineLevel="0" collapsed="false">
      <c r="A3417" s="13" t="s">
        <v>2285</v>
      </c>
      <c r="B3417" s="9" t="s">
        <v>1668</v>
      </c>
      <c r="C3417" s="10" t="s">
        <v>7599</v>
      </c>
      <c r="D3417" s="10"/>
      <c r="E3417" s="10" t="s">
        <v>2308</v>
      </c>
      <c r="F3417" s="12"/>
      <c r="G3417" s="13" t="s">
        <v>7600</v>
      </c>
      <c r="H3417" s="10"/>
      <c r="I3417" s="37"/>
      <c r="J3417" s="33" t="s">
        <v>7601</v>
      </c>
      <c r="K3417" s="16" t="n">
        <v>43731</v>
      </c>
      <c r="L3417" s="11" t="n">
        <v>43760</v>
      </c>
      <c r="M3417" s="2" t="n">
        <f aca="false">L3417-K3417</f>
        <v>29</v>
      </c>
      <c r="O3417" s="18"/>
    </row>
    <row r="3418" customFormat="false" ht="17" hidden="false" customHeight="false" outlineLevel="0" collapsed="false">
      <c r="A3418" s="13" t="s">
        <v>2285</v>
      </c>
      <c r="B3418" s="13" t="s">
        <v>7602</v>
      </c>
      <c r="C3418" s="10" t="s">
        <v>7495</v>
      </c>
      <c r="D3418" s="10"/>
      <c r="E3418" s="10" t="s">
        <v>2308</v>
      </c>
      <c r="F3418" s="10"/>
      <c r="G3418" s="13" t="s">
        <v>7603</v>
      </c>
      <c r="H3418" s="13"/>
      <c r="I3418" s="13"/>
      <c r="J3418" s="20" t="s">
        <v>7604</v>
      </c>
      <c r="K3418" s="11" t="n">
        <v>42646</v>
      </c>
      <c r="L3418" s="11" t="n">
        <v>43760</v>
      </c>
      <c r="M3418" s="2" t="n">
        <f aca="false">L3418-K3418</f>
        <v>1114</v>
      </c>
      <c r="N3418" s="17"/>
    </row>
    <row r="3419" customFormat="false" ht="34" hidden="false" customHeight="false" outlineLevel="0" collapsed="false">
      <c r="A3419" s="13" t="s">
        <v>7605</v>
      </c>
      <c r="B3419" s="9" t="s">
        <v>619</v>
      </c>
      <c r="C3419" s="10" t="s">
        <v>7606</v>
      </c>
      <c r="D3419" s="10"/>
      <c r="E3419" s="10" t="s">
        <v>2308</v>
      </c>
      <c r="F3419" s="10"/>
      <c r="G3419" s="13" t="s">
        <v>7607</v>
      </c>
      <c r="H3419" s="13"/>
      <c r="I3419" s="13"/>
      <c r="J3419" s="20" t="s">
        <v>419</v>
      </c>
      <c r="K3419" s="11" t="n">
        <v>43760</v>
      </c>
      <c r="L3419" s="11" t="n">
        <v>43760</v>
      </c>
      <c r="M3419" s="2" t="n">
        <f aca="false">L3419-K3419</f>
        <v>0</v>
      </c>
      <c r="N3419" s="17"/>
    </row>
    <row r="3420" customFormat="false" ht="17" hidden="false" customHeight="false" outlineLevel="0" collapsed="false">
      <c r="A3420" s="13" t="s">
        <v>7608</v>
      </c>
      <c r="B3420" s="9" t="s">
        <v>7609</v>
      </c>
      <c r="C3420" s="10" t="s">
        <v>7610</v>
      </c>
      <c r="D3420" s="10"/>
      <c r="E3420" s="10" t="s">
        <v>2308</v>
      </c>
      <c r="F3420" s="12"/>
      <c r="G3420" s="13" t="s">
        <v>7611</v>
      </c>
      <c r="H3420" s="10"/>
      <c r="I3420" s="32"/>
      <c r="J3420" s="15" t="s">
        <v>419</v>
      </c>
      <c r="K3420" s="16" t="n">
        <v>43472</v>
      </c>
      <c r="L3420" s="11" t="n">
        <v>43760</v>
      </c>
      <c r="M3420" s="2" t="n">
        <f aca="false">L3420-K3420</f>
        <v>288</v>
      </c>
      <c r="N3420" s="17"/>
    </row>
    <row r="3421" customFormat="false" ht="34" hidden="false" customHeight="false" outlineLevel="0" collapsed="false">
      <c r="A3421" s="13" t="s">
        <v>70</v>
      </c>
      <c r="B3421" s="13" t="s">
        <v>7612</v>
      </c>
      <c r="C3421" s="10" t="s">
        <v>7613</v>
      </c>
      <c r="D3421" s="10"/>
      <c r="E3421" s="10" t="s">
        <v>2308</v>
      </c>
      <c r="F3421" s="12"/>
      <c r="G3421" s="13" t="s">
        <v>7614</v>
      </c>
      <c r="H3421" s="10"/>
      <c r="I3421" s="32"/>
      <c r="J3421" s="33" t="s">
        <v>419</v>
      </c>
      <c r="K3421" s="16" t="n">
        <v>43738</v>
      </c>
      <c r="L3421" s="11" t="n">
        <v>43760</v>
      </c>
      <c r="M3421" s="2" t="n">
        <f aca="false">L3421-K3421</f>
        <v>22</v>
      </c>
      <c r="N3421" s="17"/>
    </row>
    <row r="3422" customFormat="false" ht="51" hidden="false" customHeight="false" outlineLevel="0" collapsed="false">
      <c r="A3422" s="13" t="s">
        <v>7615</v>
      </c>
      <c r="B3422" s="9" t="s">
        <v>915</v>
      </c>
      <c r="C3422" s="10" t="s">
        <v>469</v>
      </c>
      <c r="D3422" s="10"/>
      <c r="E3422" s="10" t="s">
        <v>2308</v>
      </c>
      <c r="F3422" s="10"/>
      <c r="G3422" s="13" t="s">
        <v>7616</v>
      </c>
      <c r="H3422" s="13"/>
      <c r="I3422" s="13"/>
      <c r="J3422" s="20" t="s">
        <v>7617</v>
      </c>
      <c r="K3422" s="11" t="n">
        <v>43656</v>
      </c>
      <c r="L3422" s="11" t="n">
        <v>43760</v>
      </c>
      <c r="M3422" s="2" t="n">
        <f aca="false">L3422-K3422</f>
        <v>104</v>
      </c>
      <c r="N3422" s="17"/>
    </row>
    <row r="3423" customFormat="false" ht="17" hidden="false" customHeight="false" outlineLevel="0" collapsed="false">
      <c r="A3423" s="8" t="s">
        <v>850</v>
      </c>
      <c r="B3423" s="9" t="s">
        <v>7618</v>
      </c>
      <c r="C3423" s="10" t="s">
        <v>7619</v>
      </c>
      <c r="D3423" s="10"/>
      <c r="E3423" s="10" t="s">
        <v>2308</v>
      </c>
      <c r="F3423" s="10"/>
      <c r="G3423" s="13" t="s">
        <v>7475</v>
      </c>
      <c r="H3423" s="13"/>
      <c r="I3423" s="13"/>
      <c r="J3423" s="20" t="s">
        <v>69</v>
      </c>
      <c r="K3423" s="11" t="n">
        <v>43748</v>
      </c>
      <c r="L3423" s="11" t="n">
        <v>43760</v>
      </c>
      <c r="M3423" s="2" t="n">
        <f aca="false">L3423-K3423</f>
        <v>12</v>
      </c>
      <c r="N3423" s="17"/>
    </row>
    <row r="3424" customFormat="false" ht="34" hidden="false" customHeight="false" outlineLevel="0" collapsed="false">
      <c r="A3424" s="13" t="s">
        <v>1685</v>
      </c>
      <c r="B3424" s="9" t="s">
        <v>167</v>
      </c>
      <c r="C3424" s="10" t="s">
        <v>7620</v>
      </c>
      <c r="D3424" s="10"/>
      <c r="E3424" s="10" t="s">
        <v>2308</v>
      </c>
      <c r="F3424" s="10"/>
      <c r="G3424" s="13" t="s">
        <v>7621</v>
      </c>
      <c r="H3424" s="10"/>
      <c r="I3424" s="13"/>
      <c r="J3424" s="10" t="s">
        <v>7622</v>
      </c>
      <c r="K3424" s="11" t="n">
        <v>43735</v>
      </c>
      <c r="L3424" s="11" t="n">
        <v>43760</v>
      </c>
      <c r="M3424" s="2" t="n">
        <f aca="false">L3424-K3424</f>
        <v>25</v>
      </c>
      <c r="N3424" s="17"/>
    </row>
    <row r="3425" customFormat="false" ht="17" hidden="false" customHeight="false" outlineLevel="0" collapsed="false">
      <c r="A3425" s="13" t="s">
        <v>7623</v>
      </c>
      <c r="B3425" s="13" t="s">
        <v>150</v>
      </c>
      <c r="C3425" s="10" t="s">
        <v>87</v>
      </c>
      <c r="D3425" s="10"/>
      <c r="E3425" s="10" t="s">
        <v>2308</v>
      </c>
      <c r="F3425" s="10"/>
      <c r="G3425" s="13" t="s">
        <v>7544</v>
      </c>
      <c r="H3425" s="13"/>
      <c r="I3425" s="13"/>
      <c r="J3425" s="20" t="n">
        <v>2500</v>
      </c>
      <c r="K3425" s="11" t="n">
        <v>43582</v>
      </c>
      <c r="L3425" s="11" t="n">
        <v>43760</v>
      </c>
      <c r="M3425" s="2" t="n">
        <f aca="false">L3425-K3425</f>
        <v>178</v>
      </c>
      <c r="N3425" s="17"/>
    </row>
    <row r="3426" customFormat="false" ht="17" hidden="false" customHeight="false" outlineLevel="0" collapsed="false">
      <c r="A3426" s="13" t="s">
        <v>7624</v>
      </c>
      <c r="B3426" s="9" t="s">
        <v>77</v>
      </c>
      <c r="C3426" s="10"/>
      <c r="D3426" s="10"/>
      <c r="E3426" s="10" t="s">
        <v>2308</v>
      </c>
      <c r="F3426" s="10"/>
      <c r="G3426" s="22" t="s">
        <v>126</v>
      </c>
      <c r="H3426" s="10"/>
      <c r="I3426" s="13"/>
      <c r="J3426" s="12" t="s">
        <v>7543</v>
      </c>
      <c r="K3426" s="11" t="n">
        <v>41862</v>
      </c>
      <c r="L3426" s="11" t="n">
        <v>43760</v>
      </c>
      <c r="M3426" s="2" t="n">
        <f aca="false">L3426-K3426</f>
        <v>1898</v>
      </c>
      <c r="N3426" s="17"/>
    </row>
    <row r="3427" customFormat="false" ht="34" hidden="false" customHeight="false" outlineLevel="0" collapsed="false">
      <c r="A3427" s="13" t="s">
        <v>900</v>
      </c>
      <c r="B3427" s="9" t="s">
        <v>7625</v>
      </c>
      <c r="C3427" s="10" t="s">
        <v>7626</v>
      </c>
      <c r="D3427" s="10"/>
      <c r="E3427" s="10" t="s">
        <v>2308</v>
      </c>
      <c r="F3427" s="10"/>
      <c r="G3427" s="13" t="s">
        <v>7627</v>
      </c>
      <c r="H3427" s="10"/>
      <c r="I3427" s="13"/>
      <c r="J3427" s="10" t="s">
        <v>7628</v>
      </c>
      <c r="K3427" s="11" t="n">
        <v>43735</v>
      </c>
      <c r="L3427" s="11" t="n">
        <v>43760</v>
      </c>
      <c r="M3427" s="2" t="n">
        <f aca="false">L3427-K3427</f>
        <v>25</v>
      </c>
      <c r="N3427" s="17"/>
    </row>
    <row r="3428" customFormat="false" ht="51" hidden="false" customHeight="false" outlineLevel="0" collapsed="false">
      <c r="A3428" s="13" t="s">
        <v>7629</v>
      </c>
      <c r="B3428" s="9" t="s">
        <v>7630</v>
      </c>
      <c r="C3428" s="10" t="s">
        <v>2562</v>
      </c>
      <c r="D3428" s="10"/>
      <c r="E3428" s="10" t="s">
        <v>2308</v>
      </c>
      <c r="F3428" s="10"/>
      <c r="G3428" s="13" t="s">
        <v>7631</v>
      </c>
      <c r="H3428" s="13"/>
      <c r="I3428" s="13"/>
      <c r="J3428" s="20" t="n">
        <v>43691</v>
      </c>
      <c r="K3428" s="11" t="n">
        <v>43691</v>
      </c>
      <c r="L3428" s="11" t="n">
        <v>43760</v>
      </c>
      <c r="M3428" s="2" t="n">
        <f aca="false">L3428-K3428</f>
        <v>69</v>
      </c>
      <c r="O3428" s="18"/>
    </row>
    <row r="3429" customFormat="false" ht="34" hidden="false" customHeight="false" outlineLevel="0" collapsed="false">
      <c r="A3429" s="13" t="s">
        <v>7632</v>
      </c>
      <c r="B3429" s="9" t="s">
        <v>821</v>
      </c>
      <c r="C3429" s="10" t="s">
        <v>427</v>
      </c>
      <c r="D3429" s="10"/>
      <c r="E3429" s="10" t="s">
        <v>2308</v>
      </c>
      <c r="F3429" s="10"/>
      <c r="G3429" s="13" t="s">
        <v>7633</v>
      </c>
      <c r="H3429" s="13"/>
      <c r="I3429" s="13"/>
      <c r="J3429" s="20" t="s">
        <v>419</v>
      </c>
      <c r="K3429" s="11" t="n">
        <v>43631</v>
      </c>
      <c r="L3429" s="11" t="n">
        <v>43760</v>
      </c>
      <c r="M3429" s="2" t="n">
        <f aca="false">L3429-K3429</f>
        <v>129</v>
      </c>
      <c r="N3429" s="17"/>
    </row>
    <row r="3430" customFormat="false" ht="17" hidden="false" customHeight="false" outlineLevel="0" collapsed="false">
      <c r="A3430" s="13" t="s">
        <v>1727</v>
      </c>
      <c r="B3430" s="9" t="s">
        <v>7634</v>
      </c>
      <c r="C3430" s="10" t="s">
        <v>7635</v>
      </c>
      <c r="D3430" s="10"/>
      <c r="E3430" s="10" t="s">
        <v>2308</v>
      </c>
      <c r="F3430" s="10"/>
      <c r="G3430" s="13" t="s">
        <v>7636</v>
      </c>
      <c r="H3430" s="10"/>
      <c r="I3430" s="13"/>
      <c r="J3430" s="20" t="s">
        <v>7637</v>
      </c>
      <c r="K3430" s="11" t="n">
        <v>43664</v>
      </c>
      <c r="L3430" s="11" t="n">
        <v>43760</v>
      </c>
      <c r="M3430" s="2" t="n">
        <f aca="false">L3430-K3430</f>
        <v>96</v>
      </c>
      <c r="O3430" s="18"/>
    </row>
    <row r="3431" customFormat="false" ht="17" hidden="false" customHeight="false" outlineLevel="0" collapsed="false">
      <c r="A3431" s="13" t="s">
        <v>77</v>
      </c>
      <c r="B3431" s="9" t="s">
        <v>7638</v>
      </c>
      <c r="C3431" s="10" t="s">
        <v>7639</v>
      </c>
      <c r="D3431" s="10"/>
      <c r="E3431" s="10" t="s">
        <v>2308</v>
      </c>
      <c r="F3431" s="10"/>
      <c r="G3431" s="13" t="s">
        <v>7603</v>
      </c>
      <c r="H3431" s="10"/>
      <c r="I3431" s="13"/>
      <c r="J3431" s="10" t="s">
        <v>69</v>
      </c>
      <c r="K3431" s="11" t="n">
        <v>42447</v>
      </c>
      <c r="L3431" s="11" t="n">
        <v>43760</v>
      </c>
      <c r="M3431" s="2" t="n">
        <f aca="false">L3431-K3431</f>
        <v>1313</v>
      </c>
      <c r="N3431" s="17"/>
    </row>
    <row r="3432" customFormat="false" ht="17" hidden="false" customHeight="false" outlineLevel="0" collapsed="false">
      <c r="A3432" s="13" t="s">
        <v>85</v>
      </c>
      <c r="B3432" s="9" t="s">
        <v>77</v>
      </c>
      <c r="C3432" s="10" t="s">
        <v>2448</v>
      </c>
      <c r="D3432" s="10"/>
      <c r="E3432" s="10" t="s">
        <v>2308</v>
      </c>
      <c r="F3432" s="10"/>
      <c r="G3432" s="13" t="s">
        <v>971</v>
      </c>
      <c r="H3432" s="13"/>
      <c r="I3432" s="13"/>
      <c r="J3432" s="20" t="s">
        <v>69</v>
      </c>
      <c r="K3432" s="11" t="n">
        <v>43728</v>
      </c>
      <c r="L3432" s="11" t="n">
        <v>43760</v>
      </c>
      <c r="M3432" s="2" t="n">
        <f aca="false">L3432-K3432</f>
        <v>32</v>
      </c>
      <c r="N3432" s="17"/>
    </row>
    <row r="3433" customFormat="false" ht="51" hidden="false" customHeight="false" outlineLevel="0" collapsed="false">
      <c r="A3433" s="13" t="s">
        <v>85</v>
      </c>
      <c r="B3433" s="9" t="s">
        <v>83</v>
      </c>
      <c r="C3433" s="10" t="s">
        <v>7640</v>
      </c>
      <c r="D3433" s="10"/>
      <c r="E3433" s="10" t="s">
        <v>2308</v>
      </c>
      <c r="F3433" s="10"/>
      <c r="G3433" s="13" t="s">
        <v>7641</v>
      </c>
      <c r="H3433" s="13"/>
      <c r="I3433" s="13"/>
      <c r="J3433" s="20" t="n">
        <v>10000</v>
      </c>
      <c r="K3433" s="11" t="n">
        <v>43565</v>
      </c>
      <c r="L3433" s="11" t="n">
        <v>43760</v>
      </c>
      <c r="M3433" s="2" t="n">
        <f aca="false">L3433-K3433</f>
        <v>195</v>
      </c>
      <c r="N3433" s="17"/>
      <c r="O3433" s="18"/>
    </row>
    <row r="3434" customFormat="false" ht="34" hidden="false" customHeight="false" outlineLevel="0" collapsed="false">
      <c r="A3434" s="13" t="s">
        <v>2815</v>
      </c>
      <c r="B3434" s="13" t="s">
        <v>7642</v>
      </c>
      <c r="C3434" s="10" t="s">
        <v>7643</v>
      </c>
      <c r="D3434" s="10"/>
      <c r="E3434" s="10" t="s">
        <v>2308</v>
      </c>
      <c r="F3434" s="12"/>
      <c r="G3434" s="13" t="s">
        <v>7644</v>
      </c>
      <c r="H3434" s="10"/>
      <c r="I3434" s="14"/>
      <c r="J3434" s="15" t="s">
        <v>7645</v>
      </c>
      <c r="K3434" s="16" t="n">
        <v>43088</v>
      </c>
      <c r="L3434" s="11" t="n">
        <v>43760</v>
      </c>
      <c r="M3434" s="2" t="n">
        <f aca="false">L3434-K3434</f>
        <v>672</v>
      </c>
      <c r="N3434" s="17"/>
    </row>
    <row r="3435" customFormat="false" ht="17" hidden="false" customHeight="false" outlineLevel="0" collapsed="false">
      <c r="A3435" s="13" t="s">
        <v>1816</v>
      </c>
      <c r="B3435" s="9" t="s">
        <v>231</v>
      </c>
      <c r="C3435" s="10" t="s">
        <v>121</v>
      </c>
      <c r="D3435" s="10"/>
      <c r="E3435" s="10" t="s">
        <v>2308</v>
      </c>
      <c r="F3435" s="10"/>
      <c r="G3435" s="13" t="s">
        <v>7646</v>
      </c>
      <c r="H3435" s="13"/>
      <c r="I3435" s="13"/>
      <c r="J3435" s="20" t="n">
        <v>10000</v>
      </c>
      <c r="K3435" s="11" t="n">
        <v>43608</v>
      </c>
      <c r="L3435" s="11" t="n">
        <v>43760</v>
      </c>
      <c r="M3435" s="2" t="n">
        <f aca="false">L3435-K3435</f>
        <v>152</v>
      </c>
      <c r="N3435" s="17"/>
      <c r="O3435" s="18"/>
    </row>
    <row r="3436" customFormat="false" ht="17" hidden="false" customHeight="false" outlineLevel="0" collapsed="false">
      <c r="A3436" s="13" t="s">
        <v>125</v>
      </c>
      <c r="B3436" s="9" t="s">
        <v>77</v>
      </c>
      <c r="C3436" s="10" t="s">
        <v>3368</v>
      </c>
      <c r="D3436" s="10"/>
      <c r="E3436" s="10" t="s">
        <v>2308</v>
      </c>
      <c r="F3436" s="10"/>
      <c r="G3436" s="13" t="s">
        <v>7647</v>
      </c>
      <c r="H3436" s="13"/>
      <c r="I3436" s="13"/>
      <c r="J3436" s="20" t="s">
        <v>7543</v>
      </c>
      <c r="K3436" s="11" t="n">
        <v>43600</v>
      </c>
      <c r="L3436" s="11" t="n">
        <v>43760</v>
      </c>
      <c r="M3436" s="2" t="n">
        <f aca="false">L3436-K3436</f>
        <v>160</v>
      </c>
      <c r="O3436" s="18"/>
    </row>
    <row r="3437" customFormat="false" ht="17" hidden="false" customHeight="false" outlineLevel="0" collapsed="false">
      <c r="A3437" s="13" t="s">
        <v>125</v>
      </c>
      <c r="B3437" s="9" t="s">
        <v>3049</v>
      </c>
      <c r="C3437" s="10" t="s">
        <v>2788</v>
      </c>
      <c r="D3437" s="10"/>
      <c r="E3437" s="10" t="s">
        <v>2308</v>
      </c>
      <c r="F3437" s="10"/>
      <c r="G3437" s="13" t="s">
        <v>4062</v>
      </c>
      <c r="H3437" s="13"/>
      <c r="I3437" s="13"/>
      <c r="J3437" s="20" t="n">
        <v>5000</v>
      </c>
      <c r="K3437" s="11" t="n">
        <v>43645</v>
      </c>
      <c r="L3437" s="11" t="n">
        <v>43760</v>
      </c>
      <c r="M3437" s="2" t="n">
        <f aca="false">L3437-K3437</f>
        <v>115</v>
      </c>
      <c r="N3437" s="17"/>
    </row>
    <row r="3438" customFormat="false" ht="17" hidden="false" customHeight="false" outlineLevel="0" collapsed="false">
      <c r="A3438" s="13" t="s">
        <v>104</v>
      </c>
      <c r="B3438" s="9" t="s">
        <v>236</v>
      </c>
      <c r="C3438" s="10" t="s">
        <v>128</v>
      </c>
      <c r="D3438" s="10"/>
      <c r="E3438" s="10" t="s">
        <v>2308</v>
      </c>
      <c r="F3438" s="10"/>
      <c r="G3438" s="13" t="s">
        <v>7648</v>
      </c>
      <c r="H3438" s="13"/>
      <c r="I3438" s="13"/>
      <c r="J3438" s="20" t="s">
        <v>419</v>
      </c>
      <c r="K3438" s="11" t="n">
        <v>43733</v>
      </c>
      <c r="L3438" s="11" t="n">
        <v>43760</v>
      </c>
      <c r="M3438" s="2" t="n">
        <f aca="false">L3438-K3438</f>
        <v>27</v>
      </c>
      <c r="N3438" s="17"/>
    </row>
    <row r="3439" customFormat="false" ht="34" hidden="false" customHeight="false" outlineLevel="0" collapsed="false">
      <c r="A3439" s="13" t="s">
        <v>104</v>
      </c>
      <c r="B3439" s="9" t="s">
        <v>236</v>
      </c>
      <c r="C3439" s="10" t="s">
        <v>503</v>
      </c>
      <c r="D3439" s="10"/>
      <c r="E3439" s="10" t="s">
        <v>2308</v>
      </c>
      <c r="F3439" s="10"/>
      <c r="G3439" s="13" t="s">
        <v>7649</v>
      </c>
      <c r="H3439" s="13"/>
      <c r="I3439" s="13"/>
      <c r="J3439" s="20" t="s">
        <v>7650</v>
      </c>
      <c r="K3439" s="11" t="n">
        <v>43203</v>
      </c>
      <c r="L3439" s="11" t="n">
        <v>43760</v>
      </c>
      <c r="M3439" s="2" t="n">
        <f aca="false">L3439-K3439</f>
        <v>557</v>
      </c>
      <c r="N3439" s="17"/>
    </row>
    <row r="3440" customFormat="false" ht="17" hidden="false" customHeight="false" outlineLevel="0" collapsed="false">
      <c r="A3440" s="13" t="s">
        <v>104</v>
      </c>
      <c r="B3440" s="13" t="s">
        <v>43</v>
      </c>
      <c r="C3440" s="10" t="s">
        <v>87</v>
      </c>
      <c r="D3440" s="10"/>
      <c r="E3440" s="10" t="s">
        <v>2308</v>
      </c>
      <c r="F3440" s="10"/>
      <c r="G3440" s="13" t="s">
        <v>7541</v>
      </c>
      <c r="H3440" s="13"/>
      <c r="I3440" s="13"/>
      <c r="J3440" s="20" t="s">
        <v>419</v>
      </c>
      <c r="K3440" s="11" t="n">
        <v>43738</v>
      </c>
      <c r="L3440" s="11" t="n">
        <v>43760</v>
      </c>
      <c r="M3440" s="2" t="n">
        <f aca="false">L3440-K3440</f>
        <v>22</v>
      </c>
      <c r="N3440" s="17"/>
    </row>
    <row r="3441" customFormat="false" ht="17" hidden="false" customHeight="false" outlineLevel="0" collapsed="false">
      <c r="A3441" s="13" t="s">
        <v>2671</v>
      </c>
      <c r="B3441" s="9" t="s">
        <v>77</v>
      </c>
      <c r="C3441" s="10" t="s">
        <v>7651</v>
      </c>
      <c r="D3441" s="10"/>
      <c r="E3441" s="10" t="s">
        <v>2308</v>
      </c>
      <c r="F3441" s="10"/>
      <c r="G3441" s="13" t="s">
        <v>7652</v>
      </c>
      <c r="H3441" s="10"/>
      <c r="I3441" s="13"/>
      <c r="J3441" s="19" t="n">
        <v>10000</v>
      </c>
      <c r="K3441" s="11" t="n">
        <v>43658</v>
      </c>
      <c r="L3441" s="11" t="n">
        <v>43760</v>
      </c>
      <c r="M3441" s="2" t="n">
        <f aca="false">L3441-K3441</f>
        <v>102</v>
      </c>
      <c r="N3441" s="17"/>
    </row>
    <row r="3442" customFormat="false" ht="51" hidden="false" customHeight="false" outlineLevel="0" collapsed="false">
      <c r="A3442" s="13" t="s">
        <v>2969</v>
      </c>
      <c r="B3442" s="13" t="s">
        <v>217</v>
      </c>
      <c r="C3442" s="10" t="s">
        <v>185</v>
      </c>
      <c r="D3442" s="10"/>
      <c r="E3442" s="10" t="s">
        <v>2308</v>
      </c>
      <c r="F3442" s="10"/>
      <c r="G3442" s="13" t="s">
        <v>7653</v>
      </c>
      <c r="H3442" s="10"/>
      <c r="I3442" s="13"/>
      <c r="J3442" s="20" t="s">
        <v>7654</v>
      </c>
      <c r="K3442" s="11" t="n">
        <v>43739</v>
      </c>
      <c r="L3442" s="11" t="n">
        <v>43760</v>
      </c>
      <c r="M3442" s="2" t="n">
        <f aca="false">L3442-K3442</f>
        <v>21</v>
      </c>
      <c r="N3442" s="17"/>
    </row>
    <row r="3443" customFormat="false" ht="34" hidden="false" customHeight="false" outlineLevel="0" collapsed="false">
      <c r="A3443" s="24" t="s">
        <v>2969</v>
      </c>
      <c r="B3443" s="9" t="s">
        <v>7655</v>
      </c>
      <c r="C3443" s="10" t="s">
        <v>7656</v>
      </c>
      <c r="D3443" s="10"/>
      <c r="E3443" s="10" t="s">
        <v>2308</v>
      </c>
      <c r="F3443" s="10"/>
      <c r="G3443" s="13" t="s">
        <v>7657</v>
      </c>
      <c r="H3443" s="13"/>
      <c r="I3443" s="13"/>
      <c r="J3443" s="20" t="s">
        <v>419</v>
      </c>
      <c r="K3443" s="11" t="n">
        <v>43690</v>
      </c>
      <c r="L3443" s="11" t="n">
        <v>43760</v>
      </c>
      <c r="M3443" s="2" t="n">
        <f aca="false">L3443-K3443</f>
        <v>70</v>
      </c>
      <c r="N3443" s="17"/>
    </row>
    <row r="3444" customFormat="false" ht="17" hidden="false" customHeight="false" outlineLevel="0" collapsed="false">
      <c r="A3444" s="13" t="s">
        <v>7658</v>
      </c>
      <c r="B3444" s="9" t="s">
        <v>43</v>
      </c>
      <c r="C3444" s="10" t="s">
        <v>675</v>
      </c>
      <c r="D3444" s="10"/>
      <c r="E3444" s="10" t="s">
        <v>2308</v>
      </c>
      <c r="F3444" s="10"/>
      <c r="G3444" s="13" t="s">
        <v>1678</v>
      </c>
      <c r="H3444" s="13"/>
      <c r="I3444" s="13"/>
      <c r="J3444" s="20" t="s">
        <v>7659</v>
      </c>
      <c r="K3444" s="11" t="n">
        <v>43755</v>
      </c>
      <c r="L3444" s="11" t="n">
        <v>43760</v>
      </c>
      <c r="M3444" s="2" t="n">
        <f aca="false">L3444-K3444</f>
        <v>5</v>
      </c>
      <c r="O3444" s="18"/>
    </row>
    <row r="3445" customFormat="false" ht="34" hidden="false" customHeight="false" outlineLevel="0" collapsed="false">
      <c r="A3445" s="13" t="s">
        <v>7660</v>
      </c>
      <c r="B3445" s="9" t="s">
        <v>231</v>
      </c>
      <c r="C3445" s="10" t="s">
        <v>7661</v>
      </c>
      <c r="D3445" s="10"/>
      <c r="E3445" s="10" t="s">
        <v>2308</v>
      </c>
      <c r="F3445" s="12"/>
      <c r="G3445" s="13" t="s">
        <v>7662</v>
      </c>
      <c r="H3445" s="10"/>
      <c r="I3445" s="25"/>
      <c r="J3445" s="130" t="n">
        <v>30000</v>
      </c>
      <c r="K3445" s="16" t="n">
        <v>43731</v>
      </c>
      <c r="L3445" s="11" t="n">
        <v>43760</v>
      </c>
      <c r="M3445" s="2" t="n">
        <f aca="false">L3445-K3445</f>
        <v>29</v>
      </c>
      <c r="N3445" s="17"/>
    </row>
    <row r="3446" customFormat="false" ht="17" hidden="false" customHeight="false" outlineLevel="0" collapsed="false">
      <c r="A3446" s="13" t="s">
        <v>7663</v>
      </c>
      <c r="B3446" s="9" t="s">
        <v>2316</v>
      </c>
      <c r="C3446" s="10" t="s">
        <v>1893</v>
      </c>
      <c r="D3446" s="10"/>
      <c r="E3446" s="10" t="s">
        <v>2308</v>
      </c>
      <c r="F3446" s="10"/>
      <c r="G3446" s="13" t="s">
        <v>7536</v>
      </c>
      <c r="H3446" s="10"/>
      <c r="I3446" s="13"/>
      <c r="J3446" s="10" t="s">
        <v>419</v>
      </c>
      <c r="K3446" s="11" t="n">
        <v>43746</v>
      </c>
      <c r="L3446" s="11" t="n">
        <v>43760</v>
      </c>
      <c r="M3446" s="2" t="n">
        <f aca="false">L3446-K3446</f>
        <v>14</v>
      </c>
    </row>
    <row r="3447" customFormat="false" ht="17" hidden="false" customHeight="false" outlineLevel="0" collapsed="false">
      <c r="A3447" s="13" t="s">
        <v>2980</v>
      </c>
      <c r="B3447" s="13" t="s">
        <v>388</v>
      </c>
      <c r="C3447" s="10" t="s">
        <v>43</v>
      </c>
      <c r="D3447" s="10"/>
      <c r="E3447" s="10" t="s">
        <v>2308</v>
      </c>
      <c r="F3447" s="10"/>
      <c r="G3447" s="13" t="s">
        <v>7664</v>
      </c>
      <c r="H3447" s="13"/>
      <c r="I3447" s="13"/>
      <c r="J3447" s="20" t="s">
        <v>419</v>
      </c>
      <c r="K3447" s="11" t="n">
        <v>43749</v>
      </c>
      <c r="L3447" s="11" t="n">
        <v>43760</v>
      </c>
      <c r="M3447" s="2" t="n">
        <f aca="false">L3447-K3447</f>
        <v>11</v>
      </c>
      <c r="N3447" s="17"/>
    </row>
    <row r="3448" customFormat="false" ht="17" hidden="false" customHeight="false" outlineLevel="0" collapsed="false">
      <c r="A3448" s="13" t="s">
        <v>7665</v>
      </c>
      <c r="B3448" s="9" t="s">
        <v>3056</v>
      </c>
      <c r="C3448" s="10" t="s">
        <v>7666</v>
      </c>
      <c r="D3448" s="10"/>
      <c r="E3448" s="10" t="s">
        <v>2308</v>
      </c>
      <c r="F3448" s="10"/>
      <c r="G3448" s="13" t="s">
        <v>7667</v>
      </c>
      <c r="H3448" s="10"/>
      <c r="I3448" s="13"/>
      <c r="J3448" s="10" t="s">
        <v>69</v>
      </c>
      <c r="K3448" s="11" t="n">
        <v>43748</v>
      </c>
      <c r="L3448" s="11" t="n">
        <v>43760</v>
      </c>
      <c r="M3448" s="2" t="n">
        <f aca="false">L3448-K3448</f>
        <v>12</v>
      </c>
    </row>
    <row r="3449" customFormat="false" ht="17" hidden="false" customHeight="false" outlineLevel="0" collapsed="false">
      <c r="A3449" s="13" t="s">
        <v>7668</v>
      </c>
      <c r="B3449" s="9" t="s">
        <v>3603</v>
      </c>
      <c r="C3449" s="10" t="s">
        <v>125</v>
      </c>
      <c r="D3449" s="10"/>
      <c r="E3449" s="10" t="s">
        <v>2308</v>
      </c>
      <c r="F3449" s="10"/>
      <c r="G3449" s="13" t="s">
        <v>7554</v>
      </c>
      <c r="H3449" s="13"/>
      <c r="I3449" s="13"/>
      <c r="J3449" s="20" t="n">
        <v>25000</v>
      </c>
      <c r="K3449" s="11" t="n">
        <v>43642</v>
      </c>
      <c r="L3449" s="11" t="n">
        <v>43760</v>
      </c>
      <c r="M3449" s="2" t="n">
        <f aca="false">L3449-K3449</f>
        <v>118</v>
      </c>
    </row>
    <row r="3450" customFormat="false" ht="34" hidden="false" customHeight="false" outlineLevel="0" collapsed="false">
      <c r="A3450" s="13" t="s">
        <v>2518</v>
      </c>
      <c r="B3450" s="9" t="s">
        <v>7669</v>
      </c>
      <c r="C3450" s="10" t="s">
        <v>7670</v>
      </c>
      <c r="D3450" s="10"/>
      <c r="E3450" s="10" t="s">
        <v>2308</v>
      </c>
      <c r="F3450" s="10"/>
      <c r="G3450" s="13" t="s">
        <v>7671</v>
      </c>
      <c r="H3450" s="13"/>
      <c r="I3450" s="13"/>
      <c r="J3450" s="20" t="s">
        <v>419</v>
      </c>
      <c r="K3450" s="11" t="n">
        <v>43732</v>
      </c>
      <c r="L3450" s="11" t="n">
        <v>43760</v>
      </c>
      <c r="M3450" s="2" t="n">
        <f aca="false">L3450-K3450</f>
        <v>28</v>
      </c>
    </row>
    <row r="3451" customFormat="false" ht="17" hidden="false" customHeight="false" outlineLevel="0" collapsed="false">
      <c r="A3451" s="13" t="s">
        <v>7672</v>
      </c>
      <c r="B3451" s="9" t="s">
        <v>196</v>
      </c>
      <c r="C3451" s="10" t="s">
        <v>637</v>
      </c>
      <c r="D3451" s="10"/>
      <c r="E3451" s="10" t="s">
        <v>2308</v>
      </c>
      <c r="F3451" s="10"/>
      <c r="G3451" s="13" t="s">
        <v>7673</v>
      </c>
      <c r="H3451" s="13"/>
      <c r="I3451" s="13"/>
      <c r="J3451" s="20" t="n">
        <v>2500</v>
      </c>
      <c r="K3451" s="11" t="n">
        <v>43723</v>
      </c>
      <c r="L3451" s="11" t="n">
        <v>43760</v>
      </c>
      <c r="M3451" s="2" t="n">
        <f aca="false">L3451-K3451</f>
        <v>37</v>
      </c>
    </row>
    <row r="3452" customFormat="false" ht="34" hidden="false" customHeight="false" outlineLevel="0" collapsed="false">
      <c r="A3452" s="13" t="s">
        <v>7674</v>
      </c>
      <c r="B3452" s="9" t="s">
        <v>89</v>
      </c>
      <c r="C3452" s="10" t="s">
        <v>2750</v>
      </c>
      <c r="D3452" s="10"/>
      <c r="E3452" s="10" t="s">
        <v>2308</v>
      </c>
      <c r="F3452" s="10"/>
      <c r="G3452" s="13" t="s">
        <v>7675</v>
      </c>
      <c r="H3452" s="13"/>
      <c r="I3452" s="13"/>
      <c r="J3452" s="20" t="s">
        <v>7659</v>
      </c>
      <c r="K3452" s="11" t="n">
        <v>43699</v>
      </c>
      <c r="L3452" s="11" t="n">
        <v>43760</v>
      </c>
      <c r="M3452" s="2" t="n">
        <f aca="false">L3452-K3452</f>
        <v>61</v>
      </c>
    </row>
    <row r="3453" customFormat="false" ht="34" hidden="false" customHeight="false" outlineLevel="0" collapsed="false">
      <c r="A3453" s="24" t="s">
        <v>119</v>
      </c>
      <c r="B3453" s="9" t="s">
        <v>692</v>
      </c>
      <c r="C3453" s="10"/>
      <c r="D3453" s="10"/>
      <c r="E3453" s="10" t="s">
        <v>2308</v>
      </c>
      <c r="F3453" s="10"/>
      <c r="G3453" s="13" t="s">
        <v>7676</v>
      </c>
      <c r="H3453" s="10"/>
      <c r="I3453" s="13"/>
      <c r="J3453" s="40" t="s">
        <v>7677</v>
      </c>
      <c r="K3453" s="11" t="n">
        <v>43610</v>
      </c>
      <c r="L3453" s="11" t="n">
        <v>43760</v>
      </c>
      <c r="M3453" s="2" t="n">
        <f aca="false">L3453-K3453</f>
        <v>150</v>
      </c>
    </row>
    <row r="3454" customFormat="false" ht="136" hidden="false" customHeight="false" outlineLevel="0" collapsed="false">
      <c r="A3454" s="13" t="s">
        <v>132</v>
      </c>
      <c r="B3454" s="9" t="s">
        <v>7678</v>
      </c>
      <c r="C3454" s="10" t="s">
        <v>2350</v>
      </c>
      <c r="D3454" s="10"/>
      <c r="E3454" s="10" t="s">
        <v>2308</v>
      </c>
      <c r="F3454" s="10"/>
      <c r="G3454" s="13" t="s">
        <v>7679</v>
      </c>
      <c r="H3454" s="13"/>
      <c r="I3454" s="13"/>
      <c r="J3454" s="20" t="s">
        <v>7680</v>
      </c>
      <c r="K3454" s="11" t="n">
        <v>43732</v>
      </c>
      <c r="L3454" s="11" t="n">
        <v>43760</v>
      </c>
      <c r="M3454" s="2" t="n">
        <f aca="false">L3454-K3454</f>
        <v>28</v>
      </c>
    </row>
    <row r="3455" customFormat="false" ht="17" hidden="false" customHeight="false" outlineLevel="0" collapsed="false">
      <c r="A3455" s="34" t="s">
        <v>377</v>
      </c>
      <c r="B3455" s="9" t="s">
        <v>4684</v>
      </c>
      <c r="C3455" s="10" t="s">
        <v>7681</v>
      </c>
      <c r="D3455" s="10"/>
      <c r="E3455" s="10" t="s">
        <v>2308</v>
      </c>
      <c r="F3455" s="10"/>
      <c r="G3455" s="13" t="s">
        <v>7682</v>
      </c>
      <c r="H3455" s="13"/>
      <c r="I3455" s="13"/>
      <c r="J3455" s="20" t="s">
        <v>419</v>
      </c>
      <c r="K3455" s="11" t="n">
        <v>43757</v>
      </c>
      <c r="L3455" s="11" t="n">
        <v>43760</v>
      </c>
      <c r="M3455" s="2" t="n">
        <f aca="false">L3455-K3455</f>
        <v>3</v>
      </c>
    </row>
    <row r="3456" customFormat="false" ht="17" hidden="false" customHeight="false" outlineLevel="0" collapsed="false">
      <c r="A3456" s="21" t="s">
        <v>4124</v>
      </c>
      <c r="B3456" s="9" t="s">
        <v>83</v>
      </c>
      <c r="C3456" s="10" t="s">
        <v>437</v>
      </c>
      <c r="D3456" s="10"/>
      <c r="E3456" s="10" t="s">
        <v>2308</v>
      </c>
      <c r="F3456" s="10"/>
      <c r="G3456" s="13" t="s">
        <v>7683</v>
      </c>
      <c r="H3456" s="10"/>
      <c r="I3456" s="13"/>
      <c r="J3456" s="20" t="s">
        <v>419</v>
      </c>
      <c r="K3456" s="11" t="n">
        <v>43748</v>
      </c>
      <c r="L3456" s="11" t="n">
        <v>43760</v>
      </c>
      <c r="M3456" s="2" t="n">
        <f aca="false">L3456-K3456</f>
        <v>12</v>
      </c>
    </row>
    <row r="3457" customFormat="false" ht="34" hidden="false" customHeight="false" outlineLevel="0" collapsed="false">
      <c r="A3457" s="13" t="s">
        <v>4145</v>
      </c>
      <c r="B3457" s="9" t="s">
        <v>43</v>
      </c>
      <c r="C3457" s="10" t="s">
        <v>5804</v>
      </c>
      <c r="D3457" s="10"/>
      <c r="E3457" s="10" t="s">
        <v>2308</v>
      </c>
      <c r="F3457" s="10"/>
      <c r="G3457" s="13" t="s">
        <v>7684</v>
      </c>
      <c r="H3457" s="13"/>
      <c r="I3457" s="13"/>
      <c r="J3457" s="20" t="s">
        <v>7685</v>
      </c>
      <c r="K3457" s="11" t="n">
        <v>43741</v>
      </c>
      <c r="L3457" s="11" t="n">
        <v>43760</v>
      </c>
      <c r="M3457" s="2" t="n">
        <f aca="false">L3457-K3457</f>
        <v>19</v>
      </c>
    </row>
    <row r="3458" customFormat="false" ht="17" hidden="false" customHeight="false" outlineLevel="0" collapsed="false">
      <c r="A3458" s="13" t="s">
        <v>7686</v>
      </c>
      <c r="B3458" s="9" t="s">
        <v>124</v>
      </c>
      <c r="C3458" s="10" t="s">
        <v>3931</v>
      </c>
      <c r="D3458" s="10"/>
      <c r="E3458" s="10" t="s">
        <v>2308</v>
      </c>
      <c r="F3458" s="10"/>
      <c r="G3458" s="13" t="s">
        <v>7687</v>
      </c>
      <c r="H3458" s="13"/>
      <c r="I3458" s="13"/>
      <c r="J3458" s="20" t="s">
        <v>419</v>
      </c>
      <c r="K3458" s="11" t="n">
        <v>43755</v>
      </c>
      <c r="L3458" s="11" t="n">
        <v>43760</v>
      </c>
      <c r="M3458" s="2" t="n">
        <f aca="false">L3458-K3458</f>
        <v>5</v>
      </c>
    </row>
    <row r="3459" customFormat="false" ht="34" hidden="false" customHeight="false" outlineLevel="0" collapsed="false">
      <c r="A3459" s="8" t="s">
        <v>1291</v>
      </c>
      <c r="B3459" s="9" t="s">
        <v>7688</v>
      </c>
      <c r="C3459" s="10" t="s">
        <v>109</v>
      </c>
      <c r="D3459" s="10"/>
      <c r="E3459" s="10" t="s">
        <v>2308</v>
      </c>
      <c r="F3459" s="10"/>
      <c r="G3459" s="13" t="s">
        <v>7689</v>
      </c>
      <c r="H3459" s="13"/>
      <c r="I3459" s="13"/>
      <c r="J3459" s="20" t="s">
        <v>419</v>
      </c>
      <c r="K3459" s="11" t="n">
        <v>43640</v>
      </c>
      <c r="L3459" s="11" t="n">
        <v>43760</v>
      </c>
      <c r="M3459" s="2" t="n">
        <f aca="false">L3459-K3459</f>
        <v>120</v>
      </c>
    </row>
    <row r="3460" customFormat="false" ht="34" hidden="false" customHeight="false" outlineLevel="0" collapsed="false">
      <c r="A3460" s="13" t="s">
        <v>7690</v>
      </c>
      <c r="B3460" s="13" t="s">
        <v>7691</v>
      </c>
      <c r="C3460" s="10" t="s">
        <v>7692</v>
      </c>
      <c r="D3460" s="10"/>
      <c r="E3460" s="10" t="s">
        <v>2308</v>
      </c>
      <c r="F3460" s="10"/>
      <c r="G3460" s="13" t="s">
        <v>7693</v>
      </c>
      <c r="H3460" s="10"/>
      <c r="I3460" s="13"/>
      <c r="J3460" s="20" t="s">
        <v>419</v>
      </c>
      <c r="K3460" s="11" t="n">
        <v>43759</v>
      </c>
      <c r="L3460" s="11" t="n">
        <v>43760</v>
      </c>
      <c r="M3460" s="2" t="n">
        <f aca="false">L3460-K3460</f>
        <v>1</v>
      </c>
    </row>
    <row r="3461" customFormat="false" ht="51" hidden="false" customHeight="false" outlineLevel="0" collapsed="false">
      <c r="A3461" s="13" t="s">
        <v>7694</v>
      </c>
      <c r="B3461" s="13" t="s">
        <v>1030</v>
      </c>
      <c r="C3461" s="10" t="s">
        <v>2573</v>
      </c>
      <c r="D3461" s="10"/>
      <c r="E3461" s="10" t="s">
        <v>2308</v>
      </c>
      <c r="F3461" s="10"/>
      <c r="G3461" s="13" t="s">
        <v>7695</v>
      </c>
      <c r="H3461" s="13"/>
      <c r="I3461" s="13"/>
      <c r="J3461" s="20" t="s">
        <v>7696</v>
      </c>
      <c r="K3461" s="11" t="n">
        <v>43727</v>
      </c>
      <c r="L3461" s="11" t="n">
        <v>43760</v>
      </c>
      <c r="M3461" s="2" t="n">
        <f aca="false">L3461-K3461</f>
        <v>33</v>
      </c>
    </row>
    <row r="3462" customFormat="false" ht="17" hidden="false" customHeight="false" outlineLevel="0" collapsed="false">
      <c r="A3462" s="34" t="s">
        <v>4174</v>
      </c>
      <c r="B3462" s="13" t="s">
        <v>7697</v>
      </c>
      <c r="C3462" s="10" t="s">
        <v>5445</v>
      </c>
      <c r="D3462" s="10"/>
      <c r="E3462" s="10" t="s">
        <v>2308</v>
      </c>
      <c r="F3462" s="10"/>
      <c r="G3462" s="13" t="s">
        <v>7698</v>
      </c>
      <c r="H3462" s="13"/>
      <c r="I3462" s="13"/>
      <c r="J3462" s="20" t="n">
        <v>250000</v>
      </c>
      <c r="K3462" s="11" t="n">
        <v>43655</v>
      </c>
      <c r="L3462" s="11" t="n">
        <v>43760</v>
      </c>
      <c r="M3462" s="2" t="n">
        <f aca="false">L3462-K3462</f>
        <v>105</v>
      </c>
    </row>
    <row r="3463" customFormat="false" ht="17" hidden="false" customHeight="false" outlineLevel="0" collapsed="false">
      <c r="A3463" s="13" t="s">
        <v>698</v>
      </c>
      <c r="B3463" s="13" t="s">
        <v>7699</v>
      </c>
      <c r="C3463" s="10"/>
      <c r="D3463" s="10"/>
      <c r="E3463" s="10" t="s">
        <v>2308</v>
      </c>
      <c r="F3463" s="10"/>
      <c r="G3463" s="13" t="s">
        <v>7700</v>
      </c>
      <c r="H3463" s="13"/>
      <c r="I3463" s="13"/>
      <c r="J3463" s="20" t="n">
        <v>500</v>
      </c>
      <c r="K3463" s="11" t="n">
        <v>43754</v>
      </c>
      <c r="L3463" s="11" t="n">
        <v>43760</v>
      </c>
      <c r="M3463" s="2" t="n">
        <f aca="false">L3463-K3463</f>
        <v>6</v>
      </c>
    </row>
    <row r="3464" customFormat="false" ht="17" hidden="false" customHeight="false" outlineLevel="0" collapsed="false">
      <c r="A3464" s="13" t="s">
        <v>7701</v>
      </c>
      <c r="B3464" s="9" t="s">
        <v>325</v>
      </c>
      <c r="C3464" s="10" t="s">
        <v>637</v>
      </c>
      <c r="D3464" s="10"/>
      <c r="E3464" s="10" t="s">
        <v>2308</v>
      </c>
      <c r="F3464" s="12"/>
      <c r="G3464" s="13" t="s">
        <v>7459</v>
      </c>
      <c r="H3464" s="10"/>
      <c r="I3464" s="30"/>
      <c r="J3464" s="26" t="s">
        <v>7702</v>
      </c>
      <c r="K3464" s="16" t="n">
        <v>43675</v>
      </c>
      <c r="L3464" s="11" t="n">
        <v>43760</v>
      </c>
      <c r="M3464" s="2" t="n">
        <f aca="false">L3464-K3464</f>
        <v>85</v>
      </c>
    </row>
    <row r="3465" customFormat="false" ht="51" hidden="false" customHeight="false" outlineLevel="0" collapsed="false">
      <c r="A3465" s="13" t="s">
        <v>150</v>
      </c>
      <c r="B3465" s="9" t="s">
        <v>7703</v>
      </c>
      <c r="C3465" s="10" t="s">
        <v>351</v>
      </c>
      <c r="D3465" s="10"/>
      <c r="E3465" s="10" t="s">
        <v>2308</v>
      </c>
      <c r="F3465" s="10"/>
      <c r="G3465" s="13" t="s">
        <v>7704</v>
      </c>
      <c r="H3465" s="13"/>
      <c r="I3465" s="13"/>
      <c r="J3465" s="20" t="s">
        <v>7464</v>
      </c>
      <c r="K3465" s="11" t="n">
        <v>43517</v>
      </c>
      <c r="L3465" s="11" t="n">
        <v>43760</v>
      </c>
      <c r="M3465" s="2" t="n">
        <f aca="false">L3465-K3465</f>
        <v>243</v>
      </c>
    </row>
    <row r="3466" customFormat="false" ht="51" hidden="false" customHeight="false" outlineLevel="0" collapsed="false">
      <c r="A3466" s="13" t="s">
        <v>1958</v>
      </c>
      <c r="B3466" s="9" t="s">
        <v>612</v>
      </c>
      <c r="C3466" s="10" t="s">
        <v>551</v>
      </c>
      <c r="D3466" s="10"/>
      <c r="E3466" s="10" t="s">
        <v>2308</v>
      </c>
      <c r="F3466" s="10"/>
      <c r="G3466" s="13" t="s">
        <v>7705</v>
      </c>
      <c r="H3466" s="10"/>
      <c r="I3466" s="13"/>
      <c r="J3466" s="10" t="s">
        <v>419</v>
      </c>
      <c r="K3466" s="11" t="n">
        <v>43673</v>
      </c>
      <c r="L3466" s="11" t="n">
        <v>43760</v>
      </c>
      <c r="M3466" s="2" t="n">
        <f aca="false">L3466-K3466</f>
        <v>87</v>
      </c>
    </row>
    <row r="3467" customFormat="false" ht="34" hidden="false" customHeight="false" outlineLevel="0" collapsed="false">
      <c r="A3467" s="13" t="s">
        <v>7706</v>
      </c>
      <c r="B3467" s="13" t="s">
        <v>800</v>
      </c>
      <c r="C3467" s="10" t="s">
        <v>3022</v>
      </c>
      <c r="D3467" s="10"/>
      <c r="E3467" s="10" t="s">
        <v>2308</v>
      </c>
      <c r="F3467" s="10"/>
      <c r="G3467" s="13" t="s">
        <v>7707</v>
      </c>
      <c r="H3467" s="10"/>
      <c r="I3467" s="13"/>
      <c r="J3467" s="19" t="n">
        <v>1500</v>
      </c>
      <c r="K3467" s="11" t="n">
        <v>43547</v>
      </c>
      <c r="L3467" s="11" t="n">
        <v>43760</v>
      </c>
      <c r="M3467" s="2" t="n">
        <f aca="false">L3467-K3467</f>
        <v>213</v>
      </c>
      <c r="N3467" s="17"/>
    </row>
    <row r="3468" customFormat="false" ht="51" hidden="false" customHeight="false" outlineLevel="0" collapsed="false">
      <c r="A3468" s="13" t="s">
        <v>1002</v>
      </c>
      <c r="B3468" s="9" t="s">
        <v>2680</v>
      </c>
      <c r="C3468" s="10" t="s">
        <v>125</v>
      </c>
      <c r="D3468" s="10"/>
      <c r="E3468" s="10" t="s">
        <v>2308</v>
      </c>
      <c r="F3468" s="10"/>
      <c r="G3468" s="13" t="s">
        <v>7708</v>
      </c>
      <c r="H3468" s="10"/>
      <c r="I3468" s="13"/>
      <c r="J3468" s="38" t="n">
        <v>10000</v>
      </c>
      <c r="K3468" s="11" t="n">
        <v>43495</v>
      </c>
      <c r="L3468" s="11" t="n">
        <v>43760</v>
      </c>
      <c r="M3468" s="2" t="n">
        <f aca="false">L3468-K3468</f>
        <v>265</v>
      </c>
    </row>
    <row r="3469" customFormat="false" ht="51" hidden="false" customHeight="false" outlineLevel="0" collapsed="false">
      <c r="A3469" s="24" t="s">
        <v>7709</v>
      </c>
      <c r="B3469" s="9" t="s">
        <v>619</v>
      </c>
      <c r="C3469" s="10" t="s">
        <v>2562</v>
      </c>
      <c r="D3469" s="10"/>
      <c r="E3469" s="10" t="s">
        <v>2308</v>
      </c>
      <c r="F3469" s="10"/>
      <c r="G3469" s="13" t="s">
        <v>7710</v>
      </c>
      <c r="H3469" s="10"/>
      <c r="I3469" s="13"/>
      <c r="J3469" s="10" t="s">
        <v>419</v>
      </c>
      <c r="K3469" s="11" t="n">
        <v>43677</v>
      </c>
      <c r="L3469" s="11" t="n">
        <v>43760</v>
      </c>
      <c r="M3469" s="2" t="n">
        <f aca="false">L3469-K3469</f>
        <v>83</v>
      </c>
    </row>
    <row r="3470" customFormat="false" ht="17" hidden="false" customHeight="false" outlineLevel="0" collapsed="false">
      <c r="A3470" s="8" t="s">
        <v>2005</v>
      </c>
      <c r="B3470" s="9" t="s">
        <v>505</v>
      </c>
      <c r="C3470" s="10" t="s">
        <v>7711</v>
      </c>
      <c r="D3470" s="10"/>
      <c r="E3470" s="10" t="s">
        <v>2308</v>
      </c>
      <c r="F3470" s="10"/>
      <c r="G3470" s="13" t="s">
        <v>7712</v>
      </c>
      <c r="H3470" s="13"/>
      <c r="I3470" s="13"/>
      <c r="J3470" s="20" t="s">
        <v>419</v>
      </c>
      <c r="K3470" s="11" t="n">
        <v>43758</v>
      </c>
      <c r="L3470" s="11" t="n">
        <v>43760</v>
      </c>
      <c r="M3470" s="2" t="n">
        <f aca="false">L3470-K3470</f>
        <v>2</v>
      </c>
    </row>
    <row r="3471" customFormat="false" ht="34" hidden="false" customHeight="false" outlineLevel="0" collapsed="false">
      <c r="A3471" s="13" t="s">
        <v>7713</v>
      </c>
      <c r="B3471" s="9" t="s">
        <v>7714</v>
      </c>
      <c r="C3471" s="10"/>
      <c r="D3471" s="10"/>
      <c r="E3471" s="10" t="s">
        <v>2308</v>
      </c>
      <c r="F3471" s="10"/>
      <c r="G3471" s="13" t="s">
        <v>7715</v>
      </c>
      <c r="H3471" s="13"/>
      <c r="I3471" s="13"/>
      <c r="J3471" s="20" t="s">
        <v>419</v>
      </c>
      <c r="K3471" s="11" t="n">
        <v>43721</v>
      </c>
      <c r="L3471" s="11" t="n">
        <v>43760</v>
      </c>
      <c r="M3471" s="2" t="n">
        <f aca="false">L3471-K3471</f>
        <v>39</v>
      </c>
      <c r="N3471" s="17"/>
    </row>
    <row r="3472" customFormat="false" ht="51" hidden="false" customHeight="false" outlineLevel="0" collapsed="false">
      <c r="A3472" s="13" t="s">
        <v>173</v>
      </c>
      <c r="B3472" s="9" t="s">
        <v>77</v>
      </c>
      <c r="C3472" s="10" t="s">
        <v>83</v>
      </c>
      <c r="D3472" s="10"/>
      <c r="E3472" s="10" t="s">
        <v>2308</v>
      </c>
      <c r="F3472" s="10"/>
      <c r="G3472" s="13" t="s">
        <v>7716</v>
      </c>
      <c r="H3472" s="13"/>
      <c r="I3472" s="13"/>
      <c r="J3472" s="20" t="s">
        <v>7659</v>
      </c>
      <c r="K3472" s="11" t="n">
        <v>43621</v>
      </c>
      <c r="L3472" s="11" t="n">
        <v>43760</v>
      </c>
      <c r="M3472" s="2" t="n">
        <f aca="false">L3472-K3472</f>
        <v>139</v>
      </c>
    </row>
    <row r="3473" customFormat="false" ht="51" hidden="false" customHeight="false" outlineLevel="0" collapsed="false">
      <c r="A3473" s="21" t="s">
        <v>1005</v>
      </c>
      <c r="B3473" s="9" t="s">
        <v>143</v>
      </c>
      <c r="C3473" s="10" t="s">
        <v>124</v>
      </c>
      <c r="D3473" s="10"/>
      <c r="E3473" s="10" t="s">
        <v>2308</v>
      </c>
      <c r="F3473" s="10"/>
      <c r="G3473" s="13" t="s">
        <v>7717</v>
      </c>
      <c r="H3473" s="10"/>
      <c r="I3473" s="13"/>
      <c r="J3473" s="10" t="s">
        <v>419</v>
      </c>
      <c r="K3473" s="11" t="n">
        <v>43748</v>
      </c>
      <c r="L3473" s="11" t="n">
        <v>43760</v>
      </c>
      <c r="M3473" s="2" t="n">
        <f aca="false">L3473-K3473</f>
        <v>12</v>
      </c>
    </row>
    <row r="3474" customFormat="false" ht="17" hidden="false" customHeight="false" outlineLevel="0" collapsed="false">
      <c r="A3474" s="13" t="s">
        <v>7718</v>
      </c>
      <c r="B3474" s="9" t="s">
        <v>7719</v>
      </c>
      <c r="C3474" s="10" t="s">
        <v>1030</v>
      </c>
      <c r="D3474" s="10"/>
      <c r="E3474" s="10" t="s">
        <v>2308</v>
      </c>
      <c r="F3474" s="12"/>
      <c r="G3474" s="13" t="s">
        <v>7720</v>
      </c>
      <c r="H3474" s="10"/>
      <c r="I3474" s="30"/>
      <c r="J3474" s="26" t="s">
        <v>7721</v>
      </c>
      <c r="K3474" s="16" t="n">
        <v>43706</v>
      </c>
      <c r="L3474" s="11" t="n">
        <v>43760</v>
      </c>
      <c r="M3474" s="2" t="n">
        <f aca="false">L3474-K3474</f>
        <v>54</v>
      </c>
    </row>
    <row r="3475" customFormat="false" ht="17" hidden="false" customHeight="false" outlineLevel="0" collapsed="false">
      <c r="A3475" s="13" t="s">
        <v>7722</v>
      </c>
      <c r="B3475" s="9" t="s">
        <v>800</v>
      </c>
      <c r="C3475" s="10" t="s">
        <v>32</v>
      </c>
      <c r="D3475" s="10"/>
      <c r="E3475" s="10" t="s">
        <v>2308</v>
      </c>
      <c r="F3475" s="10"/>
      <c r="G3475" s="13" t="s">
        <v>7723</v>
      </c>
      <c r="H3475" s="13"/>
      <c r="I3475" s="13"/>
      <c r="J3475" s="20" t="s">
        <v>69</v>
      </c>
      <c r="K3475" s="11" t="n">
        <v>43711</v>
      </c>
      <c r="L3475" s="11" t="n">
        <v>43760</v>
      </c>
      <c r="M3475" s="2" t="n">
        <f aca="false">L3475-K3475</f>
        <v>49</v>
      </c>
    </row>
    <row r="3476" customFormat="false" ht="17" hidden="false" customHeight="false" outlineLevel="0" collapsed="false">
      <c r="A3476" s="8" t="s">
        <v>4282</v>
      </c>
      <c r="B3476" s="9" t="s">
        <v>2907</v>
      </c>
      <c r="C3476" s="10" t="s">
        <v>160</v>
      </c>
      <c r="D3476" s="10"/>
      <c r="E3476" s="10" t="s">
        <v>2308</v>
      </c>
      <c r="F3476" s="12"/>
      <c r="G3476" s="13" t="s">
        <v>7724</v>
      </c>
      <c r="H3476" s="10"/>
      <c r="I3476" s="32"/>
      <c r="J3476" s="35" t="n">
        <v>10000</v>
      </c>
      <c r="K3476" s="36" t="n">
        <v>43718</v>
      </c>
      <c r="L3476" s="11" t="n">
        <v>43760</v>
      </c>
      <c r="M3476" s="2" t="n">
        <f aca="false">L3476-K3476</f>
        <v>42</v>
      </c>
    </row>
    <row r="3477" customFormat="false" ht="17" hidden="false" customHeight="false" outlineLevel="0" collapsed="false">
      <c r="A3477" s="8" t="s">
        <v>2342</v>
      </c>
      <c r="B3477" s="13" t="s">
        <v>7725</v>
      </c>
      <c r="C3477" s="10" t="s">
        <v>7726</v>
      </c>
      <c r="D3477" s="10"/>
      <c r="E3477" s="10" t="s">
        <v>2308</v>
      </c>
      <c r="F3477" s="10"/>
      <c r="G3477" s="22" t="s">
        <v>481</v>
      </c>
      <c r="H3477" s="10"/>
      <c r="I3477" s="13"/>
      <c r="J3477" s="23" t="n">
        <v>1000000</v>
      </c>
      <c r="K3477" s="11" t="n">
        <v>43637</v>
      </c>
      <c r="L3477" s="11" t="n">
        <v>43760</v>
      </c>
      <c r="M3477" s="2" t="n">
        <f aca="false">L3477-K3477</f>
        <v>123</v>
      </c>
    </row>
    <row r="3478" customFormat="false" ht="34" hidden="false" customHeight="false" outlineLevel="0" collapsed="false">
      <c r="A3478" s="24" t="s">
        <v>819</v>
      </c>
      <c r="B3478" s="13" t="s">
        <v>7727</v>
      </c>
      <c r="C3478" s="10" t="s">
        <v>7728</v>
      </c>
      <c r="D3478" s="10"/>
      <c r="E3478" s="10" t="s">
        <v>2308</v>
      </c>
      <c r="F3478" s="10"/>
      <c r="G3478" s="13" t="s">
        <v>7729</v>
      </c>
      <c r="H3478" s="13"/>
      <c r="I3478" s="13"/>
      <c r="J3478" s="20" t="s">
        <v>69</v>
      </c>
      <c r="K3478" s="11" t="n">
        <v>43724</v>
      </c>
      <c r="L3478" s="11" t="n">
        <v>43760</v>
      </c>
      <c r="M3478" s="2" t="n">
        <f aca="false">L3478-K3478</f>
        <v>36</v>
      </c>
    </row>
    <row r="3479" customFormat="false" ht="17" hidden="false" customHeight="false" outlineLevel="0" collapsed="false">
      <c r="A3479" s="13" t="s">
        <v>7730</v>
      </c>
      <c r="B3479" s="9" t="s">
        <v>970</v>
      </c>
      <c r="C3479" s="10" t="s">
        <v>2591</v>
      </c>
      <c r="D3479" s="10"/>
      <c r="E3479" s="10" t="s">
        <v>2308</v>
      </c>
      <c r="F3479" s="10"/>
      <c r="G3479" s="13" t="s">
        <v>7731</v>
      </c>
      <c r="H3479" s="10"/>
      <c r="I3479" s="13"/>
      <c r="J3479" s="20" t="n">
        <v>2000</v>
      </c>
      <c r="K3479" s="11" t="n">
        <v>43650</v>
      </c>
      <c r="L3479" s="11" t="n">
        <v>43760</v>
      </c>
      <c r="M3479" s="2" t="n">
        <f aca="false">L3479-K3479</f>
        <v>110</v>
      </c>
      <c r="N3479" s="17"/>
    </row>
    <row r="3480" customFormat="false" ht="17" hidden="false" customHeight="false" outlineLevel="0" collapsed="false">
      <c r="A3480" s="13" t="s">
        <v>7730</v>
      </c>
      <c r="B3480" s="9" t="s">
        <v>7732</v>
      </c>
      <c r="C3480" s="10" t="s">
        <v>2591</v>
      </c>
      <c r="D3480" s="10"/>
      <c r="E3480" s="10" t="s">
        <v>2308</v>
      </c>
      <c r="F3480" s="10"/>
      <c r="G3480" s="13" t="s">
        <v>7733</v>
      </c>
      <c r="H3480" s="10"/>
      <c r="I3480" s="13"/>
      <c r="J3480" s="20" t="s">
        <v>419</v>
      </c>
      <c r="K3480" s="11" t="n">
        <v>43738</v>
      </c>
      <c r="L3480" s="11" t="n">
        <v>43760</v>
      </c>
      <c r="M3480" s="2" t="n">
        <f aca="false">L3480-K3480</f>
        <v>22</v>
      </c>
    </row>
    <row r="3481" customFormat="false" ht="51" hidden="false" customHeight="false" outlineLevel="0" collapsed="false">
      <c r="A3481" s="13" t="s">
        <v>7734</v>
      </c>
      <c r="B3481" s="9" t="s">
        <v>66</v>
      </c>
      <c r="C3481" s="10" t="s">
        <v>7735</v>
      </c>
      <c r="D3481" s="10"/>
      <c r="E3481" s="10" t="s">
        <v>2308</v>
      </c>
      <c r="F3481" s="12"/>
      <c r="G3481" s="13" t="s">
        <v>7736</v>
      </c>
      <c r="H3481" s="10"/>
      <c r="I3481" s="14"/>
      <c r="J3481" s="130" t="s">
        <v>7737</v>
      </c>
      <c r="K3481" s="31" t="n">
        <v>43749</v>
      </c>
      <c r="L3481" s="11" t="n">
        <v>43760</v>
      </c>
      <c r="M3481" s="2" t="n">
        <f aca="false">L3481-K3481</f>
        <v>11</v>
      </c>
    </row>
    <row r="3482" customFormat="false" ht="17" hidden="false" customHeight="false" outlineLevel="0" collapsed="false">
      <c r="A3482" s="13" t="s">
        <v>4315</v>
      </c>
      <c r="B3482" s="9" t="s">
        <v>7738</v>
      </c>
      <c r="C3482" s="10" t="s">
        <v>7739</v>
      </c>
      <c r="D3482" s="10"/>
      <c r="E3482" s="10" t="s">
        <v>2308</v>
      </c>
      <c r="F3482" s="12"/>
      <c r="G3482" s="13" t="s">
        <v>1678</v>
      </c>
      <c r="H3482" s="10"/>
      <c r="I3482" s="11"/>
      <c r="J3482" s="26" t="n">
        <v>3000</v>
      </c>
      <c r="K3482" s="27" t="n">
        <v>43719</v>
      </c>
      <c r="L3482" s="11" t="n">
        <v>43760</v>
      </c>
      <c r="M3482" s="2" t="n">
        <f aca="false">L3482-K3482</f>
        <v>41</v>
      </c>
    </row>
    <row r="3483" customFormat="false" ht="34" hidden="false" customHeight="false" outlineLevel="0" collapsed="false">
      <c r="A3483" s="13" t="s">
        <v>7740</v>
      </c>
      <c r="B3483" s="9" t="s">
        <v>2812</v>
      </c>
      <c r="C3483" s="10"/>
      <c r="D3483" s="10"/>
      <c r="E3483" s="10" t="s">
        <v>2308</v>
      </c>
      <c r="F3483" s="10"/>
      <c r="G3483" s="13" t="s">
        <v>7741</v>
      </c>
      <c r="H3483" s="13"/>
      <c r="I3483" s="13"/>
      <c r="J3483" s="20" t="n">
        <v>10000</v>
      </c>
      <c r="K3483" s="11" t="n">
        <v>43706</v>
      </c>
      <c r="L3483" s="11" t="n">
        <v>43760</v>
      </c>
      <c r="M3483" s="2" t="n">
        <f aca="false">L3483-K3483</f>
        <v>54</v>
      </c>
    </row>
    <row r="3484" customFormat="false" ht="34" hidden="false" customHeight="false" outlineLevel="0" collapsed="false">
      <c r="A3484" s="13" t="s">
        <v>7742</v>
      </c>
      <c r="B3484" s="9" t="s">
        <v>217</v>
      </c>
      <c r="C3484" s="10" t="s">
        <v>7743</v>
      </c>
      <c r="D3484" s="10"/>
      <c r="E3484" s="10" t="s">
        <v>2308</v>
      </c>
      <c r="F3484" s="12"/>
      <c r="G3484" s="13" t="s">
        <v>7744</v>
      </c>
      <c r="H3484" s="10"/>
      <c r="I3484" s="32"/>
      <c r="J3484" s="29" t="s">
        <v>7745</v>
      </c>
      <c r="K3484" s="36" t="n">
        <v>43636</v>
      </c>
      <c r="L3484" s="11" t="n">
        <v>43760</v>
      </c>
      <c r="M3484" s="2" t="n">
        <f aca="false">L3484-K3484</f>
        <v>124</v>
      </c>
    </row>
    <row r="3485" customFormat="false" ht="51" hidden="false" customHeight="false" outlineLevel="0" collapsed="false">
      <c r="A3485" s="13" t="s">
        <v>176</v>
      </c>
      <c r="B3485" s="9" t="s">
        <v>4859</v>
      </c>
      <c r="C3485" s="10" t="s">
        <v>7221</v>
      </c>
      <c r="D3485" s="10"/>
      <c r="E3485" s="10" t="s">
        <v>2308</v>
      </c>
      <c r="F3485" s="10"/>
      <c r="G3485" s="13" t="s">
        <v>7746</v>
      </c>
      <c r="H3485" s="10"/>
      <c r="I3485" s="13"/>
      <c r="J3485" s="40" t="s">
        <v>7464</v>
      </c>
      <c r="K3485" s="11" t="n">
        <v>43537</v>
      </c>
      <c r="L3485" s="11" t="n">
        <v>43760</v>
      </c>
      <c r="M3485" s="2" t="n">
        <f aca="false">L3485-K3485</f>
        <v>223</v>
      </c>
    </row>
    <row r="3486" customFormat="false" ht="17" hidden="false" customHeight="false" outlineLevel="0" collapsed="false">
      <c r="A3486" s="13" t="s">
        <v>176</v>
      </c>
      <c r="B3486" s="9" t="s">
        <v>2967</v>
      </c>
      <c r="C3486" s="10"/>
      <c r="D3486" s="10"/>
      <c r="E3486" s="10" t="s">
        <v>2308</v>
      </c>
      <c r="F3486" s="10"/>
      <c r="G3486" s="13" t="s">
        <v>2348</v>
      </c>
      <c r="H3486" s="13"/>
      <c r="I3486" s="13"/>
      <c r="J3486" s="20" t="s">
        <v>419</v>
      </c>
      <c r="K3486" s="11" t="n">
        <v>43136</v>
      </c>
      <c r="L3486" s="11" t="n">
        <v>43760</v>
      </c>
      <c r="M3486" s="2" t="n">
        <f aca="false">L3486-K3486</f>
        <v>624</v>
      </c>
    </row>
    <row r="3487" customFormat="false" ht="17" hidden="false" customHeight="false" outlineLevel="0" collapsed="false">
      <c r="A3487" s="64" t="s">
        <v>4372</v>
      </c>
      <c r="B3487" s="65" t="s">
        <v>83</v>
      </c>
      <c r="C3487" s="66" t="s">
        <v>125</v>
      </c>
      <c r="D3487" s="66"/>
      <c r="E3487" s="66" t="s">
        <v>2308</v>
      </c>
      <c r="F3487" s="66"/>
      <c r="G3487" s="64" t="s">
        <v>481</v>
      </c>
      <c r="H3487" s="64"/>
      <c r="I3487" s="64"/>
      <c r="J3487" s="68" t="n">
        <v>100000</v>
      </c>
      <c r="K3487" s="67" t="n">
        <v>43569</v>
      </c>
      <c r="L3487" s="67" t="n">
        <v>43760</v>
      </c>
      <c r="M3487" s="153" t="n">
        <f aca="false">L3487-K3487</f>
        <v>191</v>
      </c>
    </row>
    <row r="3488" customFormat="false" ht="34" hidden="false" customHeight="false" outlineLevel="0" collapsed="false">
      <c r="A3488" s="72" t="s">
        <v>4377</v>
      </c>
      <c r="B3488" s="65" t="s">
        <v>496</v>
      </c>
      <c r="C3488" s="66"/>
      <c r="D3488" s="66"/>
      <c r="E3488" s="66" t="s">
        <v>2308</v>
      </c>
      <c r="F3488" s="66"/>
      <c r="G3488" s="64" t="s">
        <v>7747</v>
      </c>
      <c r="H3488" s="64"/>
      <c r="I3488" s="64"/>
      <c r="J3488" s="68" t="s">
        <v>7748</v>
      </c>
      <c r="K3488" s="67" t="n">
        <v>43259</v>
      </c>
      <c r="L3488" s="67" t="n">
        <v>43760</v>
      </c>
      <c r="M3488" s="2" t="n">
        <f aca="false">L3488-K3488</f>
        <v>501</v>
      </c>
    </row>
    <row r="3489" customFormat="false" ht="34" hidden="false" customHeight="false" outlineLevel="0" collapsed="false">
      <c r="A3489" s="69" t="s">
        <v>5140</v>
      </c>
      <c r="B3489" s="65" t="s">
        <v>7749</v>
      </c>
      <c r="C3489" s="66" t="s">
        <v>125</v>
      </c>
      <c r="D3489" s="66"/>
      <c r="E3489" s="66" t="s">
        <v>2308</v>
      </c>
      <c r="F3489" s="66"/>
      <c r="G3489" s="64" t="s">
        <v>7750</v>
      </c>
      <c r="H3489" s="64"/>
      <c r="I3489" s="64"/>
      <c r="J3489" s="68" t="s">
        <v>7543</v>
      </c>
      <c r="K3489" s="67" t="n">
        <v>43759</v>
      </c>
      <c r="L3489" s="67" t="n">
        <v>43760</v>
      </c>
      <c r="M3489" s="153" t="n">
        <f aca="false">L3489-K3489</f>
        <v>1</v>
      </c>
    </row>
    <row r="3490" customFormat="false" ht="17" hidden="false" customHeight="false" outlineLevel="0" collapsed="false">
      <c r="A3490" s="64" t="s">
        <v>408</v>
      </c>
      <c r="B3490" s="65" t="s">
        <v>907</v>
      </c>
      <c r="C3490" s="66" t="s">
        <v>7643</v>
      </c>
      <c r="D3490" s="66"/>
      <c r="E3490" s="66" t="s">
        <v>2308</v>
      </c>
      <c r="F3490" s="66"/>
      <c r="G3490" s="64" t="s">
        <v>7751</v>
      </c>
      <c r="H3490" s="64"/>
      <c r="I3490" s="64"/>
      <c r="J3490" s="68" t="s">
        <v>419</v>
      </c>
      <c r="K3490" s="67" t="n">
        <v>43759</v>
      </c>
      <c r="L3490" s="67" t="n">
        <v>43760</v>
      </c>
      <c r="M3490" s="153" t="n">
        <f aca="false">L3490-K3490</f>
        <v>1</v>
      </c>
    </row>
    <row r="3491" customFormat="false" ht="17" hidden="false" customHeight="false" outlineLevel="0" collapsed="false">
      <c r="A3491" s="64" t="s">
        <v>408</v>
      </c>
      <c r="B3491" s="64" t="s">
        <v>7752</v>
      </c>
      <c r="C3491" s="66" t="s">
        <v>7753</v>
      </c>
      <c r="D3491" s="66"/>
      <c r="E3491" s="66" t="s">
        <v>2308</v>
      </c>
      <c r="F3491" s="70"/>
      <c r="G3491" s="64" t="s">
        <v>971</v>
      </c>
      <c r="H3491" s="66"/>
      <c r="I3491" s="78"/>
      <c r="J3491" s="114" t="s">
        <v>7543</v>
      </c>
      <c r="K3491" s="80" t="n">
        <v>43504</v>
      </c>
      <c r="L3491" s="67" t="n">
        <v>43760</v>
      </c>
      <c r="M3491" s="153" t="n">
        <f aca="false">L3491-K3491</f>
        <v>256</v>
      </c>
    </row>
    <row r="3492" customFormat="false" ht="51" hidden="false" customHeight="false" outlineLevel="0" collapsed="false">
      <c r="A3492" s="72" t="s">
        <v>2362</v>
      </c>
      <c r="B3492" s="65" t="s">
        <v>314</v>
      </c>
      <c r="C3492" s="66" t="s">
        <v>227</v>
      </c>
      <c r="D3492" s="66"/>
      <c r="E3492" s="66" t="s">
        <v>2308</v>
      </c>
      <c r="F3492" s="70"/>
      <c r="G3492" s="64" t="s">
        <v>7754</v>
      </c>
      <c r="H3492" s="66"/>
      <c r="I3492" s="87"/>
      <c r="J3492" s="117" t="s">
        <v>7464</v>
      </c>
      <c r="K3492" s="16" t="n">
        <v>43542</v>
      </c>
      <c r="L3492" s="11" t="n">
        <v>43760</v>
      </c>
      <c r="M3492" s="2" t="n">
        <f aca="false">L3492-K3492</f>
        <v>218</v>
      </c>
    </row>
    <row r="3493" customFormat="false" ht="17" hidden="false" customHeight="false" outlineLevel="0" collapsed="false">
      <c r="A3493" s="64" t="s">
        <v>7755</v>
      </c>
      <c r="B3493" s="65" t="s">
        <v>231</v>
      </c>
      <c r="C3493" s="66" t="s">
        <v>7756</v>
      </c>
      <c r="D3493" s="66"/>
      <c r="E3493" s="66" t="s">
        <v>2308</v>
      </c>
      <c r="F3493" s="66"/>
      <c r="G3493" s="64" t="s">
        <v>207</v>
      </c>
      <c r="H3493" s="64"/>
      <c r="I3493" s="64"/>
      <c r="J3493" s="68" t="s">
        <v>7677</v>
      </c>
      <c r="K3493" s="67" t="n">
        <v>43734</v>
      </c>
      <c r="L3493" s="67" t="n">
        <v>43760</v>
      </c>
      <c r="M3493" s="153" t="n">
        <f aca="false">L3493-K3493</f>
        <v>26</v>
      </c>
    </row>
    <row r="3494" customFormat="false" ht="68" hidden="false" customHeight="false" outlineLevel="0" collapsed="false">
      <c r="A3494" s="13" t="s">
        <v>2100</v>
      </c>
      <c r="B3494" s="9" t="s">
        <v>6807</v>
      </c>
      <c r="C3494" s="10" t="s">
        <v>7757</v>
      </c>
      <c r="D3494" s="10"/>
      <c r="E3494" s="10" t="s">
        <v>2308</v>
      </c>
      <c r="F3494" s="10"/>
      <c r="G3494" s="13" t="s">
        <v>7758</v>
      </c>
      <c r="H3494" s="13"/>
      <c r="I3494" s="13"/>
      <c r="J3494" s="20" t="s">
        <v>7759</v>
      </c>
      <c r="K3494" s="11" t="n">
        <v>43618</v>
      </c>
      <c r="L3494" s="11" t="n">
        <v>43760</v>
      </c>
      <c r="M3494" s="2" t="n">
        <f aca="false">L3494-K3494</f>
        <v>142</v>
      </c>
    </row>
    <row r="3495" customFormat="false" ht="17" hidden="false" customHeight="false" outlineLevel="0" collapsed="false">
      <c r="A3495" s="64" t="s">
        <v>6841</v>
      </c>
      <c r="B3495" s="65" t="s">
        <v>7760</v>
      </c>
      <c r="C3495" s="66" t="s">
        <v>7761</v>
      </c>
      <c r="D3495" s="66"/>
      <c r="E3495" s="66" t="s">
        <v>2308</v>
      </c>
      <c r="F3495" s="66"/>
      <c r="G3495" s="73" t="s">
        <v>7536</v>
      </c>
      <c r="H3495" s="66"/>
      <c r="I3495" s="64"/>
      <c r="J3495" s="70" t="s">
        <v>419</v>
      </c>
      <c r="K3495" s="67" t="n">
        <v>43732</v>
      </c>
      <c r="L3495" s="67" t="n">
        <v>43760</v>
      </c>
      <c r="M3495" s="153" t="n">
        <f aca="false">L3495-K3495</f>
        <v>28</v>
      </c>
    </row>
    <row r="3496" customFormat="false" ht="17" hidden="false" customHeight="false" outlineLevel="0" collapsed="false">
      <c r="A3496" s="64" t="s">
        <v>6106</v>
      </c>
      <c r="B3496" s="65" t="s">
        <v>67</v>
      </c>
      <c r="C3496" s="66"/>
      <c r="D3496" s="66"/>
      <c r="E3496" s="66" t="s">
        <v>2308</v>
      </c>
      <c r="F3496" s="66"/>
      <c r="G3496" s="64" t="s">
        <v>7762</v>
      </c>
      <c r="H3496" s="64"/>
      <c r="I3496" s="64"/>
      <c r="J3496" s="68" t="s">
        <v>419</v>
      </c>
      <c r="K3496" s="67" t="n">
        <v>43729</v>
      </c>
      <c r="L3496" s="67" t="n">
        <v>43760</v>
      </c>
      <c r="M3496" s="153" t="n">
        <f aca="false">L3496-K3496</f>
        <v>31</v>
      </c>
    </row>
    <row r="3497" customFormat="false" ht="17" hidden="false" customHeight="false" outlineLevel="0" collapsed="false">
      <c r="A3497" s="64" t="s">
        <v>2113</v>
      </c>
      <c r="B3497" s="65" t="s">
        <v>125</v>
      </c>
      <c r="C3497" s="66" t="s">
        <v>503</v>
      </c>
      <c r="D3497" s="66"/>
      <c r="E3497" s="66" t="s">
        <v>2308</v>
      </c>
      <c r="F3497" s="66"/>
      <c r="G3497" s="64" t="s">
        <v>7763</v>
      </c>
      <c r="H3497" s="66"/>
      <c r="I3497" s="64"/>
      <c r="J3497" s="68" t="s">
        <v>419</v>
      </c>
      <c r="K3497" s="67" t="n">
        <v>43752</v>
      </c>
      <c r="L3497" s="67" t="n">
        <v>43760</v>
      </c>
      <c r="M3497" s="153" t="n">
        <f aca="false">L3497-K3497</f>
        <v>8</v>
      </c>
    </row>
    <row r="3498" customFormat="false" ht="17" hidden="false" customHeight="false" outlineLevel="0" collapsed="false">
      <c r="A3498" s="64" t="s">
        <v>2366</v>
      </c>
      <c r="B3498" s="65" t="s">
        <v>7764</v>
      </c>
      <c r="C3498" s="66" t="s">
        <v>2968</v>
      </c>
      <c r="D3498" s="66"/>
      <c r="E3498" s="66" t="s">
        <v>2308</v>
      </c>
      <c r="F3498" s="70"/>
      <c r="G3498" s="64" t="s">
        <v>7765</v>
      </c>
      <c r="H3498" s="66"/>
      <c r="I3498" s="71"/>
      <c r="J3498" s="117" t="n">
        <v>50000</v>
      </c>
      <c r="K3498" s="82" t="n">
        <v>43754</v>
      </c>
      <c r="L3498" s="67" t="n">
        <v>43760</v>
      </c>
      <c r="M3498" s="153" t="n">
        <f aca="false">L3498-K3498</f>
        <v>6</v>
      </c>
    </row>
    <row r="3499" customFormat="false" ht="51" hidden="false" customHeight="false" outlineLevel="0" collapsed="false">
      <c r="A3499" s="8" t="s">
        <v>469</v>
      </c>
      <c r="B3499" s="9" t="s">
        <v>7766</v>
      </c>
      <c r="C3499" s="10" t="s">
        <v>121</v>
      </c>
      <c r="D3499" s="10"/>
      <c r="E3499" s="10" t="s">
        <v>2308</v>
      </c>
      <c r="F3499" s="12"/>
      <c r="G3499" s="13" t="s">
        <v>7767</v>
      </c>
      <c r="H3499" s="10"/>
      <c r="I3499" s="32"/>
      <c r="J3499" s="15" t="s">
        <v>7543</v>
      </c>
      <c r="K3499" s="16" t="n">
        <v>43726</v>
      </c>
      <c r="L3499" s="11" t="n">
        <v>43760</v>
      </c>
      <c r="M3499" s="2" t="n">
        <f aca="false">L3499-K3499</f>
        <v>34</v>
      </c>
    </row>
    <row r="3500" customFormat="false" ht="85" hidden="false" customHeight="false" outlineLevel="0" collapsed="false">
      <c r="A3500" s="13" t="s">
        <v>469</v>
      </c>
      <c r="B3500" s="13" t="s">
        <v>2569</v>
      </c>
      <c r="C3500" s="10" t="s">
        <v>4035</v>
      </c>
      <c r="D3500" s="10"/>
      <c r="E3500" s="10" t="s">
        <v>2308</v>
      </c>
      <c r="F3500" s="12"/>
      <c r="G3500" s="13" t="s">
        <v>7768</v>
      </c>
      <c r="H3500" s="10"/>
      <c r="I3500" s="25"/>
      <c r="J3500" s="26" t="s">
        <v>7769</v>
      </c>
      <c r="K3500" s="16" t="n">
        <v>43721</v>
      </c>
      <c r="L3500" s="11" t="n">
        <v>43760</v>
      </c>
      <c r="M3500" s="2" t="n">
        <f aca="false">L3500-K3500</f>
        <v>39</v>
      </c>
    </row>
    <row r="3501" customFormat="false" ht="17" hidden="false" customHeight="false" outlineLevel="0" collapsed="false">
      <c r="A3501" s="83" t="s">
        <v>7770</v>
      </c>
      <c r="B3501" s="64" t="s">
        <v>7771</v>
      </c>
      <c r="C3501" s="66" t="s">
        <v>7772</v>
      </c>
      <c r="D3501" s="66"/>
      <c r="E3501" s="66" t="s">
        <v>2308</v>
      </c>
      <c r="F3501" s="66"/>
      <c r="G3501" s="64" t="s">
        <v>7611</v>
      </c>
      <c r="H3501" s="64"/>
      <c r="I3501" s="64"/>
      <c r="J3501" s="68" t="n">
        <v>500</v>
      </c>
      <c r="K3501" s="67" t="n">
        <v>43758</v>
      </c>
      <c r="L3501" s="67" t="n">
        <v>43760</v>
      </c>
      <c r="M3501" s="153" t="n">
        <f aca="false">L3501-K3501</f>
        <v>2</v>
      </c>
    </row>
    <row r="3502" customFormat="false" ht="17" hidden="false" customHeight="false" outlineLevel="0" collapsed="false">
      <c r="A3502" s="13" t="s">
        <v>2513</v>
      </c>
      <c r="B3502" s="13" t="s">
        <v>77</v>
      </c>
      <c r="C3502" s="10" t="s">
        <v>28</v>
      </c>
      <c r="D3502" s="10"/>
      <c r="E3502" s="10" t="s">
        <v>2308</v>
      </c>
      <c r="F3502" s="10"/>
      <c r="G3502" s="13" t="s">
        <v>7741</v>
      </c>
      <c r="H3502" s="13"/>
      <c r="I3502" s="13"/>
      <c r="J3502" s="20" t="n">
        <v>100000</v>
      </c>
      <c r="K3502" s="11" t="n">
        <v>42409</v>
      </c>
      <c r="L3502" s="11" t="n">
        <v>43760</v>
      </c>
      <c r="M3502" s="2" t="n">
        <f aca="false">L3502-K3502</f>
        <v>1351</v>
      </c>
    </row>
    <row r="3503" customFormat="false" ht="68" hidden="false" customHeight="false" outlineLevel="0" collapsed="false">
      <c r="A3503" s="64" t="s">
        <v>2513</v>
      </c>
      <c r="B3503" s="65" t="s">
        <v>7773</v>
      </c>
      <c r="C3503" s="66" t="s">
        <v>7774</v>
      </c>
      <c r="D3503" s="66"/>
      <c r="E3503" s="66" t="s">
        <v>2308</v>
      </c>
      <c r="F3503" s="66"/>
      <c r="G3503" s="64" t="s">
        <v>7775</v>
      </c>
      <c r="H3503" s="64"/>
      <c r="I3503" s="64"/>
      <c r="J3503" s="68" t="s">
        <v>7776</v>
      </c>
      <c r="K3503" s="67" t="n">
        <v>43566</v>
      </c>
      <c r="L3503" s="67" t="n">
        <v>43760</v>
      </c>
      <c r="M3503" s="153" t="n">
        <f aca="false">L3503-K3503</f>
        <v>194</v>
      </c>
      <c r="N3503" s="17"/>
      <c r="O3503" s="18"/>
    </row>
    <row r="3504" customFormat="false" ht="17" hidden="false" customHeight="false" outlineLevel="0" collapsed="false">
      <c r="A3504" s="64" t="s">
        <v>2450</v>
      </c>
      <c r="B3504" s="65" t="s">
        <v>7777</v>
      </c>
      <c r="C3504" s="66" t="s">
        <v>5908</v>
      </c>
      <c r="D3504" s="66"/>
      <c r="E3504" s="66" t="s">
        <v>2308</v>
      </c>
      <c r="F3504" s="66"/>
      <c r="G3504" s="64" t="s">
        <v>7723</v>
      </c>
      <c r="H3504" s="64"/>
      <c r="I3504" s="64"/>
      <c r="J3504" s="68" t="s">
        <v>69</v>
      </c>
      <c r="K3504" s="67" t="n">
        <v>43745</v>
      </c>
      <c r="L3504" s="67" t="n">
        <v>43760</v>
      </c>
      <c r="M3504" s="153" t="n">
        <f aca="false">L3504-K3504</f>
        <v>15</v>
      </c>
      <c r="N3504" s="17"/>
      <c r="O3504" s="18"/>
    </row>
    <row r="3505" customFormat="false" ht="17" hidden="false" customHeight="false" outlineLevel="0" collapsed="false">
      <c r="A3505" s="77" t="s">
        <v>7778</v>
      </c>
      <c r="B3505" s="65" t="s">
        <v>303</v>
      </c>
      <c r="C3505" s="66" t="s">
        <v>2968</v>
      </c>
      <c r="D3505" s="66"/>
      <c r="E3505" s="66" t="s">
        <v>2308</v>
      </c>
      <c r="F3505" s="66"/>
      <c r="G3505" s="64" t="s">
        <v>2637</v>
      </c>
      <c r="H3505" s="64"/>
      <c r="I3505" s="64"/>
      <c r="J3505" s="68" t="s">
        <v>69</v>
      </c>
      <c r="K3505" s="67" t="n">
        <v>43759</v>
      </c>
      <c r="L3505" s="67" t="n">
        <v>43760</v>
      </c>
      <c r="M3505" s="153" t="n">
        <f aca="false">L3505-K3505</f>
        <v>1</v>
      </c>
      <c r="N3505" s="17"/>
      <c r="O3505" s="18"/>
    </row>
    <row r="3506" customFormat="false" ht="17" hidden="false" customHeight="false" outlineLevel="0" collapsed="false">
      <c r="A3506" s="83" t="s">
        <v>438</v>
      </c>
      <c r="B3506" s="64" t="s">
        <v>7779</v>
      </c>
      <c r="C3506" s="66" t="s">
        <v>5772</v>
      </c>
      <c r="D3506" s="66"/>
      <c r="E3506" s="66" t="s">
        <v>2308</v>
      </c>
      <c r="F3506" s="66"/>
      <c r="G3506" s="64" t="s">
        <v>7518</v>
      </c>
      <c r="H3506" s="66"/>
      <c r="I3506" s="64"/>
      <c r="J3506" s="66" t="s">
        <v>7745</v>
      </c>
      <c r="K3506" s="67" t="n">
        <v>43701</v>
      </c>
      <c r="L3506" s="11" t="n">
        <v>43760</v>
      </c>
      <c r="M3506" s="2" t="n">
        <f aca="false">L3506-K3506</f>
        <v>59</v>
      </c>
      <c r="N3506" s="17"/>
      <c r="O3506" s="18"/>
    </row>
    <row r="3507" customFormat="false" ht="17" hidden="false" customHeight="false" outlineLevel="0" collapsed="false">
      <c r="A3507" s="64" t="s">
        <v>5215</v>
      </c>
      <c r="B3507" s="65" t="s">
        <v>3982</v>
      </c>
      <c r="C3507" s="66" t="s">
        <v>2498</v>
      </c>
      <c r="D3507" s="66"/>
      <c r="E3507" s="66" t="s">
        <v>2308</v>
      </c>
      <c r="F3507" s="66"/>
      <c r="G3507" s="64" t="s">
        <v>7515</v>
      </c>
      <c r="H3507" s="66"/>
      <c r="I3507" s="64"/>
      <c r="J3507" s="127" t="s">
        <v>69</v>
      </c>
      <c r="K3507" s="67" t="n">
        <v>43685</v>
      </c>
      <c r="L3507" s="11" t="n">
        <v>43760</v>
      </c>
      <c r="M3507" s="2" t="n">
        <f aca="false">L3507-K3507</f>
        <v>75</v>
      </c>
      <c r="N3507" s="17"/>
      <c r="O3507" s="18"/>
    </row>
    <row r="3508" customFormat="false" ht="17" hidden="false" customHeight="false" outlineLevel="0" collapsed="false">
      <c r="A3508" s="64" t="s">
        <v>195</v>
      </c>
      <c r="B3508" s="65" t="s">
        <v>7780</v>
      </c>
      <c r="C3508" s="66" t="s">
        <v>7781</v>
      </c>
      <c r="D3508" s="66"/>
      <c r="E3508" s="66" t="s">
        <v>2308</v>
      </c>
      <c r="F3508" s="66"/>
      <c r="G3508" s="64" t="s">
        <v>7782</v>
      </c>
      <c r="H3508" s="66"/>
      <c r="I3508" s="64"/>
      <c r="J3508" s="133" t="s">
        <v>69</v>
      </c>
      <c r="K3508" s="67" t="n">
        <v>43749</v>
      </c>
      <c r="L3508" s="67" t="n">
        <v>43760</v>
      </c>
      <c r="M3508" s="153" t="n">
        <f aca="false">L3508-K3508</f>
        <v>11</v>
      </c>
      <c r="N3508" s="17"/>
      <c r="O3508" s="18"/>
    </row>
    <row r="3509" customFormat="false" ht="17" hidden="false" customHeight="false" outlineLevel="0" collapsed="false">
      <c r="A3509" s="64" t="s">
        <v>2579</v>
      </c>
      <c r="B3509" s="65" t="s">
        <v>4707</v>
      </c>
      <c r="C3509" s="66" t="s">
        <v>7783</v>
      </c>
      <c r="D3509" s="66"/>
      <c r="E3509" s="66" t="s">
        <v>2308</v>
      </c>
      <c r="F3509" s="66"/>
      <c r="G3509" s="73" t="s">
        <v>7784</v>
      </c>
      <c r="H3509" s="66"/>
      <c r="I3509" s="64"/>
      <c r="J3509" s="70" t="s">
        <v>69</v>
      </c>
      <c r="K3509" s="67" t="n">
        <v>43752</v>
      </c>
      <c r="L3509" s="67" t="n">
        <v>43760</v>
      </c>
      <c r="M3509" s="153" t="n">
        <f aca="false">L3509-K3509</f>
        <v>8</v>
      </c>
      <c r="N3509" s="17"/>
      <c r="O3509" s="18"/>
    </row>
    <row r="3510" customFormat="false" ht="17" hidden="false" customHeight="false" outlineLevel="0" collapsed="false">
      <c r="A3510" s="64" t="s">
        <v>4557</v>
      </c>
      <c r="B3510" s="65" t="s">
        <v>7785</v>
      </c>
      <c r="C3510" s="66" t="s">
        <v>7786</v>
      </c>
      <c r="D3510" s="66"/>
      <c r="E3510" s="66" t="s">
        <v>2308</v>
      </c>
      <c r="F3510" s="70"/>
      <c r="G3510" s="64" t="s">
        <v>7765</v>
      </c>
      <c r="H3510" s="66"/>
      <c r="I3510" s="81"/>
      <c r="J3510" s="117" t="n">
        <v>10000</v>
      </c>
      <c r="K3510" s="80" t="n">
        <v>43515</v>
      </c>
      <c r="L3510" s="67" t="n">
        <v>43760</v>
      </c>
      <c r="M3510" s="153" t="n">
        <f aca="false">L3510-K3510</f>
        <v>245</v>
      </c>
      <c r="N3510" s="17"/>
      <c r="O3510" s="18"/>
    </row>
    <row r="3511" customFormat="false" ht="51" hidden="false" customHeight="false" outlineLevel="0" collapsed="false">
      <c r="A3511" s="13" t="s">
        <v>949</v>
      </c>
      <c r="B3511" s="9" t="s">
        <v>228</v>
      </c>
      <c r="C3511" s="10" t="s">
        <v>7509</v>
      </c>
      <c r="D3511" s="10"/>
      <c r="E3511" s="10" t="s">
        <v>2308</v>
      </c>
      <c r="F3511" s="10"/>
      <c r="G3511" s="13" t="s">
        <v>7787</v>
      </c>
      <c r="H3511" s="10"/>
      <c r="I3511" s="13"/>
      <c r="J3511" s="20" t="n">
        <v>10000</v>
      </c>
      <c r="K3511" s="11" t="n">
        <v>43726</v>
      </c>
      <c r="L3511" s="11" t="n">
        <v>43760</v>
      </c>
      <c r="M3511" s="2" t="n">
        <f aca="false">L3511-K3511</f>
        <v>34</v>
      </c>
      <c r="N3511" s="17"/>
      <c r="O3511" s="18"/>
    </row>
    <row r="3512" customFormat="false" ht="51" hidden="false" customHeight="false" outlineLevel="0" collapsed="false">
      <c r="A3512" s="64" t="s">
        <v>2173</v>
      </c>
      <c r="B3512" s="65" t="s">
        <v>7788</v>
      </c>
      <c r="C3512" s="66" t="s">
        <v>77</v>
      </c>
      <c r="D3512" s="66"/>
      <c r="E3512" s="66" t="s">
        <v>2308</v>
      </c>
      <c r="F3512" s="66"/>
      <c r="G3512" s="64" t="s">
        <v>7789</v>
      </c>
      <c r="H3512" s="66"/>
      <c r="I3512" s="85"/>
      <c r="J3512" s="75" t="n">
        <v>7500</v>
      </c>
      <c r="K3512" s="67" t="n">
        <v>43515</v>
      </c>
      <c r="L3512" s="67" t="n">
        <v>43760</v>
      </c>
      <c r="M3512" s="153" t="n">
        <f aca="false">L3512-K3512</f>
        <v>245</v>
      </c>
      <c r="N3512" s="17"/>
      <c r="O3512" s="18"/>
    </row>
    <row r="3513" customFormat="false" ht="68" hidden="false" customHeight="false" outlineLevel="0" collapsed="false">
      <c r="A3513" s="13" t="s">
        <v>7790</v>
      </c>
      <c r="B3513" s="13" t="s">
        <v>944</v>
      </c>
      <c r="C3513" s="10"/>
      <c r="D3513" s="10"/>
      <c r="E3513" s="10" t="s">
        <v>2308</v>
      </c>
      <c r="F3513" s="10"/>
      <c r="G3513" s="112" t="s">
        <v>7791</v>
      </c>
      <c r="H3513" s="10"/>
      <c r="I3513" s="13"/>
      <c r="J3513" s="23" t="s">
        <v>7543</v>
      </c>
      <c r="K3513" s="11" t="n">
        <v>43619</v>
      </c>
      <c r="L3513" s="11" t="n">
        <v>43760</v>
      </c>
      <c r="M3513" s="2" t="n">
        <f aca="false">L3513-K3513</f>
        <v>141</v>
      </c>
      <c r="N3513" s="17"/>
      <c r="O3513" s="18"/>
    </row>
    <row r="3514" customFormat="false" ht="17" hidden="false" customHeight="false" outlineLevel="0" collapsed="false">
      <c r="A3514" s="64" t="s">
        <v>1012</v>
      </c>
      <c r="B3514" s="134" t="s">
        <v>320</v>
      </c>
      <c r="C3514" s="66" t="s">
        <v>4375</v>
      </c>
      <c r="D3514" s="66"/>
      <c r="E3514" s="66" t="s">
        <v>2308</v>
      </c>
      <c r="F3514" s="66"/>
      <c r="G3514" s="64" t="s">
        <v>7572</v>
      </c>
      <c r="H3514" s="64"/>
      <c r="I3514" s="64"/>
      <c r="J3514" s="68" t="s">
        <v>419</v>
      </c>
      <c r="K3514" s="67" t="n">
        <v>43759</v>
      </c>
      <c r="L3514" s="67" t="n">
        <v>43760</v>
      </c>
      <c r="M3514" s="153" t="n">
        <f aca="false">L3514-K3514</f>
        <v>1</v>
      </c>
      <c r="N3514" s="17"/>
      <c r="O3514" s="18"/>
    </row>
    <row r="3515" customFormat="false" ht="17" hidden="false" customHeight="false" outlineLevel="0" collapsed="false">
      <c r="A3515" s="64" t="s">
        <v>7792</v>
      </c>
      <c r="B3515" s="65" t="s">
        <v>518</v>
      </c>
      <c r="C3515" s="66" t="s">
        <v>143</v>
      </c>
      <c r="D3515" s="66"/>
      <c r="E3515" s="66" t="s">
        <v>2308</v>
      </c>
      <c r="F3515" s="66"/>
      <c r="G3515" s="64" t="s">
        <v>7793</v>
      </c>
      <c r="H3515" s="64"/>
      <c r="I3515" s="64"/>
      <c r="J3515" s="68" t="s">
        <v>419</v>
      </c>
      <c r="K3515" s="67" t="n">
        <v>43735</v>
      </c>
      <c r="L3515" s="67" t="n">
        <v>43760</v>
      </c>
      <c r="M3515" s="153" t="n">
        <f aca="false">L3515-K3515</f>
        <v>25</v>
      </c>
      <c r="N3515" s="17"/>
      <c r="O3515" s="18"/>
    </row>
    <row r="3516" customFormat="false" ht="34" hidden="false" customHeight="false" outlineLevel="0" collapsed="false">
      <c r="A3516" s="64" t="s">
        <v>213</v>
      </c>
      <c r="B3516" s="65" t="s">
        <v>4676</v>
      </c>
      <c r="C3516" s="66" t="s">
        <v>7794</v>
      </c>
      <c r="D3516" s="66"/>
      <c r="E3516" s="66" t="s">
        <v>2308</v>
      </c>
      <c r="F3516" s="66"/>
      <c r="G3516" s="64" t="s">
        <v>7795</v>
      </c>
      <c r="H3516" s="64"/>
      <c r="I3516" s="64"/>
      <c r="J3516" s="68" t="s">
        <v>419</v>
      </c>
      <c r="K3516" s="11" t="n">
        <v>43540</v>
      </c>
      <c r="L3516" s="11" t="n">
        <v>43760</v>
      </c>
      <c r="M3516" s="2" t="n">
        <f aca="false">L3516-K3516</f>
        <v>220</v>
      </c>
      <c r="N3516" s="17"/>
      <c r="O3516" s="18"/>
    </row>
    <row r="3517" customFormat="false" ht="68" hidden="false" customHeight="false" outlineLevel="0" collapsed="false">
      <c r="A3517" s="64" t="s">
        <v>213</v>
      </c>
      <c r="B3517" s="65" t="s">
        <v>7796</v>
      </c>
      <c r="C3517" s="66" t="s">
        <v>5881</v>
      </c>
      <c r="D3517" s="66"/>
      <c r="E3517" s="66" t="s">
        <v>2308</v>
      </c>
      <c r="F3517" s="66"/>
      <c r="G3517" s="64" t="s">
        <v>7797</v>
      </c>
      <c r="H3517" s="64"/>
      <c r="I3517" s="64"/>
      <c r="J3517" s="68" t="s">
        <v>7798</v>
      </c>
      <c r="K3517" s="67" t="n">
        <v>43730</v>
      </c>
      <c r="L3517" s="67" t="n">
        <v>43760</v>
      </c>
      <c r="M3517" s="153" t="n">
        <f aca="false">L3517-K3517</f>
        <v>30</v>
      </c>
      <c r="N3517" s="17"/>
      <c r="O3517" s="18"/>
    </row>
    <row r="3518" customFormat="false" ht="17" hidden="false" customHeight="false" outlineLevel="0" collapsed="false">
      <c r="A3518" s="64" t="s">
        <v>431</v>
      </c>
      <c r="B3518" s="65" t="s">
        <v>7799</v>
      </c>
      <c r="C3518" s="66" t="s">
        <v>7800</v>
      </c>
      <c r="D3518" s="66"/>
      <c r="E3518" s="66" t="s">
        <v>2308</v>
      </c>
      <c r="F3518" s="66"/>
      <c r="G3518" s="64" t="s">
        <v>7554</v>
      </c>
      <c r="H3518" s="64"/>
      <c r="I3518" s="64"/>
      <c r="J3518" s="68" t="n">
        <v>250000</v>
      </c>
      <c r="K3518" s="67" t="n">
        <v>43559</v>
      </c>
      <c r="L3518" s="67" t="n">
        <v>43760</v>
      </c>
      <c r="M3518" s="153" t="n">
        <f aca="false">L3518-K3518</f>
        <v>201</v>
      </c>
      <c r="N3518" s="17"/>
      <c r="O3518" s="18"/>
    </row>
    <row r="3519" customFormat="false" ht="34" hidden="false" customHeight="false" outlineLevel="0" collapsed="false">
      <c r="A3519" s="21" t="s">
        <v>7801</v>
      </c>
      <c r="B3519" s="9" t="s">
        <v>303</v>
      </c>
      <c r="C3519" s="10"/>
      <c r="D3519" s="10"/>
      <c r="E3519" s="10" t="s">
        <v>7642</v>
      </c>
      <c r="F3519" s="10" t="s">
        <v>7802</v>
      </c>
      <c r="G3519" s="22" t="s">
        <v>7803</v>
      </c>
      <c r="H3519" s="10"/>
      <c r="I3519" s="13"/>
      <c r="J3519" s="62" t="s">
        <v>7804</v>
      </c>
      <c r="K3519" s="11" t="n">
        <v>43614</v>
      </c>
      <c r="L3519" s="11" t="n">
        <v>43782</v>
      </c>
      <c r="M3519" s="10" t="n">
        <f aca="false">L3519-K3519</f>
        <v>168</v>
      </c>
      <c r="N3519" s="17"/>
      <c r="O3519" s="18"/>
    </row>
    <row r="3520" customFormat="false" ht="17" hidden="false" customHeight="false" outlineLevel="0" collapsed="false">
      <c r="A3520" s="64" t="s">
        <v>7805</v>
      </c>
      <c r="B3520" s="65" t="s">
        <v>7806</v>
      </c>
      <c r="C3520" s="66"/>
      <c r="D3520" s="66"/>
      <c r="E3520" s="66" t="s">
        <v>7642</v>
      </c>
      <c r="F3520" s="66" t="s">
        <v>597</v>
      </c>
      <c r="G3520" s="64" t="s">
        <v>7807</v>
      </c>
      <c r="H3520" s="64"/>
      <c r="I3520" s="64"/>
      <c r="J3520" s="20" t="s">
        <v>7808</v>
      </c>
      <c r="K3520" s="67" t="n">
        <v>43649</v>
      </c>
      <c r="L3520" s="67" t="n">
        <v>43782</v>
      </c>
      <c r="M3520" s="10" t="n">
        <f aca="false">L3520-K3520</f>
        <v>133</v>
      </c>
      <c r="N3520" s="17"/>
      <c r="O3520" s="18"/>
    </row>
    <row r="3521" customFormat="false" ht="17" hidden="false" customHeight="false" outlineLevel="0" collapsed="false">
      <c r="A3521" s="13" t="s">
        <v>268</v>
      </c>
      <c r="B3521" s="9" t="s">
        <v>780</v>
      </c>
      <c r="C3521" s="10"/>
      <c r="D3521" s="10"/>
      <c r="E3521" s="10" t="s">
        <v>7642</v>
      </c>
      <c r="F3521" s="10" t="s">
        <v>597</v>
      </c>
      <c r="G3521" s="13" t="s">
        <v>7809</v>
      </c>
      <c r="H3521" s="13"/>
      <c r="I3521" s="13"/>
      <c r="J3521" s="20" t="s">
        <v>7810</v>
      </c>
      <c r="K3521" s="11" t="n">
        <v>43290</v>
      </c>
      <c r="L3521" s="11" t="n">
        <v>43782</v>
      </c>
      <c r="M3521" s="10" t="n">
        <f aca="false">L3521-K3521</f>
        <v>492</v>
      </c>
      <c r="N3521" s="17"/>
      <c r="O3521" s="18"/>
    </row>
    <row r="3522" customFormat="false" ht="34" hidden="false" customHeight="false" outlineLevel="0" collapsed="false">
      <c r="A3522" s="64" t="s">
        <v>7041</v>
      </c>
      <c r="B3522" s="65" t="s">
        <v>77</v>
      </c>
      <c r="C3522" s="66"/>
      <c r="D3522" s="66"/>
      <c r="E3522" s="66" t="s">
        <v>7642</v>
      </c>
      <c r="F3522" s="66" t="s">
        <v>7802</v>
      </c>
      <c r="G3522" s="64" t="s">
        <v>7811</v>
      </c>
      <c r="H3522" s="64"/>
      <c r="I3522" s="64"/>
      <c r="J3522" s="68" t="n">
        <v>10000</v>
      </c>
      <c r="K3522" s="67" t="n">
        <v>43649</v>
      </c>
      <c r="L3522" s="67" t="n">
        <v>43782</v>
      </c>
      <c r="M3522" s="10" t="n">
        <f aca="false">L3522-K3522</f>
        <v>133</v>
      </c>
      <c r="N3522" s="17"/>
      <c r="O3522" s="18"/>
    </row>
    <row r="3523" customFormat="false" ht="17" hidden="false" customHeight="false" outlineLevel="0" collapsed="false">
      <c r="A3523" s="13" t="s">
        <v>1578</v>
      </c>
      <c r="B3523" s="9" t="s">
        <v>2562</v>
      </c>
      <c r="C3523" s="10"/>
      <c r="D3523" s="10"/>
      <c r="E3523" s="10" t="s">
        <v>7642</v>
      </c>
      <c r="F3523" s="10" t="s">
        <v>7802</v>
      </c>
      <c r="G3523" s="13" t="s">
        <v>7812</v>
      </c>
      <c r="H3523" s="13"/>
      <c r="I3523" s="13"/>
      <c r="J3523" s="20" t="s">
        <v>7813</v>
      </c>
      <c r="K3523" s="11" t="n">
        <v>43593</v>
      </c>
      <c r="L3523" s="11" t="n">
        <v>43782</v>
      </c>
      <c r="M3523" s="10" t="n">
        <f aca="false">L3523-K3523</f>
        <v>189</v>
      </c>
      <c r="N3523" s="17"/>
      <c r="O3523" s="18"/>
    </row>
    <row r="3524" customFormat="false" ht="17" hidden="false" customHeight="false" outlineLevel="0" collapsed="false">
      <c r="A3524" s="21" t="s">
        <v>5958</v>
      </c>
      <c r="B3524" s="9" t="s">
        <v>675</v>
      </c>
      <c r="C3524" s="10"/>
      <c r="D3524" s="10"/>
      <c r="E3524" s="10" t="s">
        <v>7642</v>
      </c>
      <c r="F3524" s="10" t="s">
        <v>7814</v>
      </c>
      <c r="G3524" s="22" t="s">
        <v>7055</v>
      </c>
      <c r="H3524" s="10"/>
      <c r="I3524" s="13"/>
      <c r="J3524" s="23" t="s">
        <v>5239</v>
      </c>
      <c r="K3524" s="11" t="n">
        <v>43578</v>
      </c>
      <c r="L3524" s="11" t="n">
        <v>43782</v>
      </c>
      <c r="M3524" s="10" t="n">
        <f aca="false">L3524-K3524</f>
        <v>204</v>
      </c>
      <c r="N3524" s="17"/>
      <c r="O3524" s="18"/>
    </row>
    <row r="3525" customFormat="false" ht="34" hidden="false" customHeight="false" outlineLevel="0" collapsed="false">
      <c r="A3525" s="64" t="s">
        <v>7815</v>
      </c>
      <c r="B3525" s="65" t="s">
        <v>850</v>
      </c>
      <c r="C3525" s="66" t="s">
        <v>297</v>
      </c>
      <c r="D3525" s="66"/>
      <c r="E3525" s="66" t="s">
        <v>7642</v>
      </c>
      <c r="F3525" s="66" t="s">
        <v>7802</v>
      </c>
      <c r="G3525" s="64" t="s">
        <v>7816</v>
      </c>
      <c r="H3525" s="64"/>
      <c r="I3525" s="64"/>
      <c r="J3525" s="68" t="s">
        <v>7817</v>
      </c>
      <c r="K3525" s="67" t="n">
        <v>43520</v>
      </c>
      <c r="L3525" s="67" t="n">
        <v>43782</v>
      </c>
      <c r="M3525" s="66" t="n">
        <f aca="false">L3525-K3525</f>
        <v>262</v>
      </c>
      <c r="N3525" s="17"/>
      <c r="O3525" s="18"/>
    </row>
    <row r="3526" customFormat="false" ht="51" hidden="false" customHeight="false" outlineLevel="0" collapsed="false">
      <c r="A3526" s="13" t="s">
        <v>579</v>
      </c>
      <c r="B3526" s="9" t="s">
        <v>4535</v>
      </c>
      <c r="C3526" s="10"/>
      <c r="D3526" s="10"/>
      <c r="E3526" s="10" t="s">
        <v>7642</v>
      </c>
      <c r="F3526" s="10" t="s">
        <v>7802</v>
      </c>
      <c r="G3526" s="13" t="s">
        <v>7818</v>
      </c>
      <c r="H3526" s="13"/>
      <c r="I3526" s="13"/>
      <c r="J3526" s="20" t="s">
        <v>7819</v>
      </c>
      <c r="K3526" s="11" t="n">
        <v>43439</v>
      </c>
      <c r="L3526" s="11" t="n">
        <v>43782</v>
      </c>
      <c r="M3526" s="10" t="n">
        <f aca="false">L3526-K3526</f>
        <v>343</v>
      </c>
      <c r="N3526" s="17" t="s">
        <v>7820</v>
      </c>
      <c r="O3526" s="18"/>
    </row>
    <row r="3527" customFormat="false" ht="17" hidden="false" customHeight="false" outlineLevel="0" collapsed="false">
      <c r="A3527" s="64" t="s">
        <v>850</v>
      </c>
      <c r="B3527" s="64" t="s">
        <v>7821</v>
      </c>
      <c r="C3527" s="66"/>
      <c r="D3527" s="66"/>
      <c r="E3527" s="66" t="s">
        <v>7642</v>
      </c>
      <c r="F3527" s="66" t="s">
        <v>7822</v>
      </c>
      <c r="G3527" s="64" t="s">
        <v>481</v>
      </c>
      <c r="H3527" s="66"/>
      <c r="I3527" s="64"/>
      <c r="J3527" s="123" t="n">
        <v>500000</v>
      </c>
      <c r="K3527" s="67" t="n">
        <v>43637</v>
      </c>
      <c r="L3527" s="67" t="n">
        <v>43782</v>
      </c>
      <c r="M3527" s="10" t="n">
        <f aca="false">L3527-K3527</f>
        <v>145</v>
      </c>
      <c r="N3527" s="17"/>
      <c r="O3527" s="18"/>
    </row>
    <row r="3528" customFormat="false" ht="34" hidden="false" customHeight="false" outlineLevel="0" collapsed="false">
      <c r="A3528" s="64" t="s">
        <v>1685</v>
      </c>
      <c r="B3528" s="65" t="s">
        <v>612</v>
      </c>
      <c r="C3528" s="66"/>
      <c r="D3528" s="66"/>
      <c r="E3528" s="66" t="s">
        <v>7642</v>
      </c>
      <c r="F3528" s="66" t="s">
        <v>7822</v>
      </c>
      <c r="G3528" s="64" t="s">
        <v>7823</v>
      </c>
      <c r="H3528" s="64"/>
      <c r="I3528" s="64"/>
      <c r="J3528" s="68" t="s">
        <v>7824</v>
      </c>
      <c r="K3528" s="11" t="n">
        <v>43546</v>
      </c>
      <c r="L3528" s="11" t="n">
        <v>43782</v>
      </c>
      <c r="M3528" s="10" t="n">
        <f aca="false">L3528-K3528</f>
        <v>236</v>
      </c>
      <c r="N3528" s="17"/>
      <c r="O3528" s="18"/>
    </row>
    <row r="3529" customFormat="false" ht="34" hidden="false" customHeight="false" outlineLevel="0" collapsed="false">
      <c r="A3529" s="64" t="s">
        <v>7825</v>
      </c>
      <c r="B3529" s="65" t="s">
        <v>2607</v>
      </c>
      <c r="C3529" s="66"/>
      <c r="D3529" s="66"/>
      <c r="E3529" s="66" t="s">
        <v>7642</v>
      </c>
      <c r="F3529" s="66" t="s">
        <v>7822</v>
      </c>
      <c r="G3529" s="64" t="s">
        <v>7826</v>
      </c>
      <c r="H3529" s="64"/>
      <c r="I3529" s="64"/>
      <c r="J3529" s="68" t="s">
        <v>7827</v>
      </c>
      <c r="K3529" s="67" t="n">
        <v>43639</v>
      </c>
      <c r="L3529" s="67" t="n">
        <v>43782</v>
      </c>
      <c r="M3529" s="10" t="n">
        <f aca="false">L3529-K3529</f>
        <v>143</v>
      </c>
      <c r="N3529" s="17"/>
      <c r="O3529" s="18"/>
    </row>
    <row r="3530" customFormat="false" ht="34" hidden="false" customHeight="false" outlineLevel="0" collapsed="false">
      <c r="A3530" s="64" t="s">
        <v>7828</v>
      </c>
      <c r="B3530" s="65" t="s">
        <v>7829</v>
      </c>
      <c r="C3530" s="66"/>
      <c r="D3530" s="66"/>
      <c r="E3530" s="66" t="s">
        <v>7642</v>
      </c>
      <c r="F3530" s="66" t="s">
        <v>7822</v>
      </c>
      <c r="G3530" s="64" t="s">
        <v>7830</v>
      </c>
      <c r="H3530" s="66"/>
      <c r="I3530" s="64"/>
      <c r="J3530" s="68" t="n">
        <v>180000</v>
      </c>
      <c r="K3530" s="67" t="n">
        <v>43584</v>
      </c>
      <c r="L3530" s="95" t="n">
        <v>43782</v>
      </c>
      <c r="M3530" s="66" t="n">
        <f aca="false">L3530-K3530</f>
        <v>198</v>
      </c>
      <c r="N3530" s="17"/>
      <c r="O3530" s="18"/>
    </row>
    <row r="3531" customFormat="false" ht="51" hidden="false" customHeight="false" outlineLevel="0" collapsed="false">
      <c r="A3531" s="13" t="s">
        <v>97</v>
      </c>
      <c r="B3531" s="13" t="s">
        <v>557</v>
      </c>
      <c r="C3531" s="10"/>
      <c r="D3531" s="10"/>
      <c r="E3531" s="10" t="s">
        <v>7642</v>
      </c>
      <c r="F3531" s="10" t="s">
        <v>7822</v>
      </c>
      <c r="G3531" s="13" t="s">
        <v>7831</v>
      </c>
      <c r="H3531" s="10"/>
      <c r="I3531" s="13"/>
      <c r="J3531" s="10" t="s">
        <v>7832</v>
      </c>
      <c r="K3531" s="11" t="n">
        <v>43648</v>
      </c>
      <c r="L3531" s="11" t="n">
        <v>43782</v>
      </c>
      <c r="M3531" s="10" t="n">
        <f aca="false">L3531-K3531</f>
        <v>134</v>
      </c>
      <c r="N3531" s="17" t="s">
        <v>7833</v>
      </c>
      <c r="O3531" s="18"/>
    </row>
    <row r="3532" customFormat="false" ht="17" hidden="false" customHeight="false" outlineLevel="0" collapsed="false">
      <c r="A3532" s="8" t="s">
        <v>104</v>
      </c>
      <c r="B3532" s="9" t="s">
        <v>7834</v>
      </c>
      <c r="C3532" s="10"/>
      <c r="D3532" s="10"/>
      <c r="E3532" s="10" t="s">
        <v>7642</v>
      </c>
      <c r="F3532" s="12" t="s">
        <v>7822</v>
      </c>
      <c r="G3532" s="13" t="s">
        <v>7835</v>
      </c>
      <c r="H3532" s="10"/>
      <c r="I3532" s="14"/>
      <c r="J3532" s="15" t="n">
        <v>25000</v>
      </c>
      <c r="K3532" s="16" t="n">
        <v>43298</v>
      </c>
      <c r="L3532" s="11" t="n">
        <v>43782</v>
      </c>
      <c r="M3532" s="10" t="n">
        <f aca="false">L3532-K3532</f>
        <v>484</v>
      </c>
      <c r="N3532" s="17"/>
      <c r="O3532" s="18"/>
    </row>
    <row r="3533" customFormat="false" ht="34" hidden="false" customHeight="false" outlineLevel="0" collapsed="false">
      <c r="A3533" s="64" t="s">
        <v>123</v>
      </c>
      <c r="B3533" s="64" t="s">
        <v>3083</v>
      </c>
      <c r="C3533" s="66"/>
      <c r="D3533" s="66"/>
      <c r="E3533" s="66" t="s">
        <v>7642</v>
      </c>
      <c r="F3533" s="66" t="s">
        <v>597</v>
      </c>
      <c r="G3533" s="64" t="s">
        <v>7836</v>
      </c>
      <c r="H3533" s="66"/>
      <c r="I3533" s="64"/>
      <c r="J3533" s="66" t="s">
        <v>7837</v>
      </c>
      <c r="K3533" s="67" t="n">
        <v>43469</v>
      </c>
      <c r="L3533" s="67" t="n">
        <v>43782</v>
      </c>
      <c r="M3533" s="66" t="n">
        <f aca="false">L3533-K3533</f>
        <v>313</v>
      </c>
      <c r="N3533" s="17"/>
      <c r="O3533" s="18"/>
    </row>
    <row r="3534" customFormat="false" ht="34" hidden="false" customHeight="false" outlineLevel="0" collapsed="false">
      <c r="A3534" s="64" t="s">
        <v>1983</v>
      </c>
      <c r="B3534" s="64" t="s">
        <v>272</v>
      </c>
      <c r="C3534" s="66"/>
      <c r="D3534" s="66"/>
      <c r="E3534" s="66" t="s">
        <v>7642</v>
      </c>
      <c r="F3534" s="66" t="s">
        <v>7822</v>
      </c>
      <c r="G3534" s="64" t="s">
        <v>7838</v>
      </c>
      <c r="H3534" s="66"/>
      <c r="I3534" s="64"/>
      <c r="J3534" s="66" t="s">
        <v>7839</v>
      </c>
      <c r="K3534" s="67" t="n">
        <v>43648</v>
      </c>
      <c r="L3534" s="67" t="n">
        <v>43782</v>
      </c>
      <c r="M3534" s="10" t="n">
        <f aca="false">L3534-K3534</f>
        <v>134</v>
      </c>
      <c r="N3534" s="17"/>
      <c r="O3534" s="18"/>
    </row>
    <row r="3535" customFormat="false" ht="34" hidden="false" customHeight="false" outlineLevel="0" collapsed="false">
      <c r="A3535" s="64" t="s">
        <v>4380</v>
      </c>
      <c r="B3535" s="64" t="s">
        <v>231</v>
      </c>
      <c r="C3535" s="66"/>
      <c r="D3535" s="66"/>
      <c r="E3535" s="66" t="s">
        <v>7642</v>
      </c>
      <c r="F3535" s="66" t="s">
        <v>7822</v>
      </c>
      <c r="G3535" s="64" t="s">
        <v>7840</v>
      </c>
      <c r="H3535" s="66" t="s">
        <v>7841</v>
      </c>
      <c r="I3535" s="64"/>
      <c r="J3535" s="66" t="s">
        <v>744</v>
      </c>
      <c r="K3535" s="11" t="n">
        <v>43539</v>
      </c>
      <c r="L3535" s="11" t="n">
        <v>43782</v>
      </c>
      <c r="M3535" s="10" t="n">
        <f aca="false">L3535-K3535</f>
        <v>243</v>
      </c>
      <c r="N3535" s="17"/>
      <c r="O3535" s="18"/>
    </row>
    <row r="3536" customFormat="false" ht="17" hidden="false" customHeight="false" outlineLevel="0" collapsed="false">
      <c r="A3536" s="13" t="s">
        <v>408</v>
      </c>
      <c r="B3536" s="9" t="s">
        <v>2530</v>
      </c>
      <c r="C3536" s="10"/>
      <c r="D3536" s="10"/>
      <c r="E3536" s="10" t="s">
        <v>7642</v>
      </c>
      <c r="F3536" s="10" t="s">
        <v>7822</v>
      </c>
      <c r="G3536" s="13" t="s">
        <v>481</v>
      </c>
      <c r="H3536" s="13"/>
      <c r="I3536" s="13"/>
      <c r="J3536" s="20" t="n">
        <v>1000000</v>
      </c>
      <c r="K3536" s="11" t="n">
        <v>43072</v>
      </c>
      <c r="L3536" s="11" t="n">
        <v>43782</v>
      </c>
      <c r="M3536" s="10" t="n">
        <f aca="false">L3536-K3536</f>
        <v>710</v>
      </c>
      <c r="N3536" s="17"/>
      <c r="O3536" s="18"/>
    </row>
    <row r="3537" customFormat="false" ht="34" hidden="false" customHeight="false" outlineLevel="0" collapsed="false">
      <c r="A3537" s="64" t="s">
        <v>7842</v>
      </c>
      <c r="B3537" s="65" t="s">
        <v>675</v>
      </c>
      <c r="C3537" s="10"/>
      <c r="D3537" s="10"/>
      <c r="E3537" s="66" t="s">
        <v>7642</v>
      </c>
      <c r="F3537" s="66" t="s">
        <v>7822</v>
      </c>
      <c r="G3537" s="64" t="s">
        <v>7843</v>
      </c>
      <c r="H3537" s="13"/>
      <c r="I3537" s="13"/>
      <c r="J3537" s="68" t="s">
        <v>7844</v>
      </c>
      <c r="K3537" s="67" t="n">
        <v>43375</v>
      </c>
      <c r="L3537" s="67" t="n">
        <v>43782</v>
      </c>
      <c r="M3537" s="10" t="n">
        <f aca="false">L3537-K3537</f>
        <v>407</v>
      </c>
      <c r="N3537" s="17"/>
      <c r="O3537" s="18"/>
    </row>
    <row r="3538" customFormat="false" ht="17" hidden="false" customHeight="false" outlineLevel="0" collapsed="false">
      <c r="A3538" s="65" t="s">
        <v>7845</v>
      </c>
      <c r="B3538" s="65" t="s">
        <v>7846</v>
      </c>
      <c r="C3538" s="66"/>
      <c r="D3538" s="67"/>
      <c r="E3538" s="66" t="s">
        <v>629</v>
      </c>
      <c r="F3538" s="66" t="s">
        <v>7802</v>
      </c>
      <c r="G3538" s="65" t="s">
        <v>7847</v>
      </c>
      <c r="H3538" s="66"/>
      <c r="I3538" s="13"/>
      <c r="J3538" s="68"/>
      <c r="K3538" s="67" t="n">
        <v>43635</v>
      </c>
      <c r="L3538" s="67" t="n">
        <v>43773</v>
      </c>
      <c r="M3538" s="10" t="n">
        <f aca="false">L3538-K3538</f>
        <v>138</v>
      </c>
      <c r="N3538" s="88" t="s">
        <v>7848</v>
      </c>
      <c r="O3538" s="13" t="s">
        <v>7849</v>
      </c>
    </row>
    <row r="3539" customFormat="false" ht="17" hidden="false" customHeight="false" outlineLevel="0" collapsed="false">
      <c r="A3539" s="64" t="s">
        <v>7850</v>
      </c>
      <c r="B3539" s="65" t="s">
        <v>7851</v>
      </c>
      <c r="C3539" s="66"/>
      <c r="D3539" s="67"/>
      <c r="E3539" s="66" t="s">
        <v>629</v>
      </c>
      <c r="F3539" s="66" t="s">
        <v>1054</v>
      </c>
      <c r="G3539" s="65" t="s">
        <v>7852</v>
      </c>
      <c r="H3539" s="66"/>
      <c r="I3539" s="64"/>
      <c r="J3539" s="68"/>
      <c r="K3539" s="67" t="n">
        <v>43733</v>
      </c>
      <c r="L3539" s="67" t="n">
        <v>43773</v>
      </c>
      <c r="M3539" s="66" t="n">
        <f aca="false">L3539-K3539</f>
        <v>40</v>
      </c>
      <c r="N3539" s="9" t="s">
        <v>7853</v>
      </c>
      <c r="O3539" s="13" t="s">
        <v>7854</v>
      </c>
    </row>
    <row r="3540" customFormat="false" ht="17" hidden="false" customHeight="false" outlineLevel="0" collapsed="false">
      <c r="A3540" s="64" t="s">
        <v>7855</v>
      </c>
      <c r="B3540" s="65" t="s">
        <v>7856</v>
      </c>
      <c r="C3540" s="66"/>
      <c r="D3540" s="67"/>
      <c r="E3540" s="66" t="s">
        <v>629</v>
      </c>
      <c r="F3540" s="66" t="s">
        <v>7802</v>
      </c>
      <c r="G3540" s="65" t="s">
        <v>7857</v>
      </c>
      <c r="H3540" s="66"/>
      <c r="I3540" s="64"/>
      <c r="J3540" s="68"/>
      <c r="K3540" s="11" t="n">
        <v>43549</v>
      </c>
      <c r="L3540" s="11" t="n">
        <v>43773</v>
      </c>
      <c r="M3540" s="10" t="n">
        <f aca="false">L3540-K3540</f>
        <v>224</v>
      </c>
      <c r="N3540" s="65" t="s">
        <v>7858</v>
      </c>
      <c r="O3540" s="13" t="s">
        <v>7859</v>
      </c>
    </row>
    <row r="3541" customFormat="false" ht="17" hidden="false" customHeight="false" outlineLevel="0" collapsed="false">
      <c r="A3541" s="64" t="s">
        <v>7860</v>
      </c>
      <c r="B3541" s="65" t="s">
        <v>7861</v>
      </c>
      <c r="C3541" s="66"/>
      <c r="D3541" s="67"/>
      <c r="E3541" s="66" t="s">
        <v>629</v>
      </c>
      <c r="F3541" s="66" t="s">
        <v>7862</v>
      </c>
      <c r="G3541" s="65" t="s">
        <v>7863</v>
      </c>
      <c r="H3541" s="66"/>
      <c r="I3541" s="64"/>
      <c r="J3541" s="68"/>
      <c r="K3541" s="67" t="n">
        <v>43763</v>
      </c>
      <c r="L3541" s="67" t="n">
        <v>43773</v>
      </c>
      <c r="M3541" s="66" t="n">
        <f aca="false">L3541-K3541</f>
        <v>10</v>
      </c>
      <c r="N3541" s="88" t="s">
        <v>7864</v>
      </c>
      <c r="O3541" s="13" t="s">
        <v>7865</v>
      </c>
    </row>
    <row r="3542" customFormat="false" ht="17" hidden="false" customHeight="false" outlineLevel="0" collapsed="false">
      <c r="A3542" s="64" t="s">
        <v>5587</v>
      </c>
      <c r="B3542" s="65" t="s">
        <v>7866</v>
      </c>
      <c r="C3542" s="66"/>
      <c r="D3542" s="67"/>
      <c r="E3542" s="66" t="s">
        <v>629</v>
      </c>
      <c r="F3542" s="66" t="s">
        <v>7802</v>
      </c>
      <c r="G3542" s="65" t="s">
        <v>7867</v>
      </c>
      <c r="H3542" s="66"/>
      <c r="I3542" s="64"/>
      <c r="J3542" s="68"/>
      <c r="K3542" s="67" t="n">
        <v>43655</v>
      </c>
      <c r="L3542" s="67" t="n">
        <v>43773</v>
      </c>
      <c r="M3542" s="10" t="n">
        <f aca="false">L3542-K3542</f>
        <v>118</v>
      </c>
      <c r="N3542" s="9" t="s">
        <v>7868</v>
      </c>
      <c r="O3542" s="13" t="s">
        <v>7869</v>
      </c>
    </row>
    <row r="3543" customFormat="false" ht="17" hidden="false" customHeight="false" outlineLevel="0" collapsed="false">
      <c r="A3543" s="65" t="s">
        <v>4699</v>
      </c>
      <c r="B3543" s="65" t="s">
        <v>1068</v>
      </c>
      <c r="C3543" s="66"/>
      <c r="D3543" s="67"/>
      <c r="E3543" s="66" t="s">
        <v>629</v>
      </c>
      <c r="F3543" s="66" t="s">
        <v>801</v>
      </c>
      <c r="G3543" s="65" t="s">
        <v>7857</v>
      </c>
      <c r="H3543" s="66"/>
      <c r="I3543" s="64"/>
      <c r="J3543" s="124"/>
      <c r="K3543" s="67" t="n">
        <v>43481</v>
      </c>
      <c r="L3543" s="67" t="n">
        <v>43773</v>
      </c>
      <c r="M3543" s="66" t="n">
        <f aca="false">L3543-K3543</f>
        <v>292</v>
      </c>
      <c r="N3543" s="113" t="s">
        <v>7870</v>
      </c>
      <c r="O3543" s="13" t="s">
        <v>7871</v>
      </c>
    </row>
    <row r="3544" customFormat="false" ht="17" hidden="false" customHeight="false" outlineLevel="0" collapsed="false">
      <c r="A3544" s="64" t="s">
        <v>7872</v>
      </c>
      <c r="B3544" s="65" t="s">
        <v>7873</v>
      </c>
      <c r="C3544" s="66"/>
      <c r="D3544" s="67"/>
      <c r="E3544" s="66" t="s">
        <v>629</v>
      </c>
      <c r="F3544" s="66" t="s">
        <v>7802</v>
      </c>
      <c r="G3544" s="65" t="s">
        <v>7874</v>
      </c>
      <c r="H3544" s="66"/>
      <c r="I3544" s="64"/>
      <c r="J3544" s="68"/>
      <c r="K3544" s="67" t="n">
        <v>43195</v>
      </c>
      <c r="L3544" s="67" t="n">
        <v>43773</v>
      </c>
      <c r="M3544" s="10" t="n">
        <f aca="false">L3544-K3544</f>
        <v>578</v>
      </c>
      <c r="N3544" s="65" t="s">
        <v>7875</v>
      </c>
      <c r="O3544" s="13" t="s">
        <v>7876</v>
      </c>
    </row>
    <row r="3545" customFormat="false" ht="17" hidden="false" customHeight="false" outlineLevel="0" collapsed="false">
      <c r="A3545" s="64" t="s">
        <v>861</v>
      </c>
      <c r="B3545" s="65" t="s">
        <v>7125</v>
      </c>
      <c r="C3545" s="66"/>
      <c r="D3545" s="67"/>
      <c r="E3545" s="66" t="s">
        <v>629</v>
      </c>
      <c r="F3545" s="66" t="s">
        <v>801</v>
      </c>
      <c r="G3545" s="65" t="s">
        <v>7877</v>
      </c>
      <c r="H3545" s="66"/>
      <c r="I3545" s="64"/>
      <c r="J3545" s="68"/>
      <c r="K3545" s="67" t="n">
        <v>43761</v>
      </c>
      <c r="L3545" s="67" t="n">
        <v>43773</v>
      </c>
      <c r="M3545" s="66" t="n">
        <f aca="false">L3545-K3545</f>
        <v>12</v>
      </c>
      <c r="N3545" s="9" t="s">
        <v>7878</v>
      </c>
      <c r="O3545" s="13" t="s">
        <v>7879</v>
      </c>
    </row>
    <row r="3546" customFormat="false" ht="17" hidden="false" customHeight="false" outlineLevel="0" collapsed="false">
      <c r="A3546" s="64" t="s">
        <v>6177</v>
      </c>
      <c r="B3546" s="64" t="s">
        <v>363</v>
      </c>
      <c r="C3546" s="66"/>
      <c r="D3546" s="67"/>
      <c r="E3546" s="66" t="s">
        <v>629</v>
      </c>
      <c r="F3546" s="66" t="s">
        <v>7802</v>
      </c>
      <c r="G3546" s="65" t="s">
        <v>7874</v>
      </c>
      <c r="H3546" s="66"/>
      <c r="I3546" s="64"/>
      <c r="J3546" s="68"/>
      <c r="K3546" s="67" t="n">
        <v>43515</v>
      </c>
      <c r="L3546" s="67" t="n">
        <v>43773</v>
      </c>
      <c r="M3546" s="66" t="n">
        <f aca="false">L3546-K3546</f>
        <v>258</v>
      </c>
      <c r="N3546" s="113" t="s">
        <v>7880</v>
      </c>
      <c r="O3546" s="13" t="s">
        <v>7881</v>
      </c>
    </row>
    <row r="3547" customFormat="false" ht="17" hidden="false" customHeight="false" outlineLevel="0" collapsed="false">
      <c r="A3547" s="64" t="s">
        <v>2720</v>
      </c>
      <c r="B3547" s="65" t="s">
        <v>5838</v>
      </c>
      <c r="C3547" s="66"/>
      <c r="D3547" s="67"/>
      <c r="E3547" s="66" t="s">
        <v>629</v>
      </c>
      <c r="F3547" s="66" t="s">
        <v>7862</v>
      </c>
      <c r="G3547" s="65" t="s">
        <v>7882</v>
      </c>
      <c r="H3547" s="66"/>
      <c r="I3547" s="64"/>
      <c r="J3547" s="68"/>
      <c r="K3547" s="67" t="n">
        <v>43744</v>
      </c>
      <c r="L3547" s="67" t="n">
        <v>43773</v>
      </c>
      <c r="M3547" s="66" t="n">
        <f aca="false">L3547-K3547</f>
        <v>29</v>
      </c>
      <c r="N3547" s="88" t="s">
        <v>7883</v>
      </c>
      <c r="O3547" s="13" t="s">
        <v>7884</v>
      </c>
    </row>
    <row r="3548" customFormat="false" ht="17" hidden="false" customHeight="false" outlineLevel="0" collapsed="false">
      <c r="A3548" s="64" t="s">
        <v>556</v>
      </c>
      <c r="B3548" s="65" t="s">
        <v>535</v>
      </c>
      <c r="C3548" s="66"/>
      <c r="D3548" s="67"/>
      <c r="E3548" s="66" t="s">
        <v>629</v>
      </c>
      <c r="F3548" s="66" t="s">
        <v>7802</v>
      </c>
      <c r="G3548" s="65" t="s">
        <v>7885</v>
      </c>
      <c r="H3548" s="66"/>
      <c r="I3548" s="64"/>
      <c r="J3548" s="68"/>
      <c r="K3548" s="67" t="n">
        <v>43761</v>
      </c>
      <c r="L3548" s="67" t="n">
        <v>43773</v>
      </c>
      <c r="M3548" s="66" t="n">
        <f aca="false">L3548-K3548</f>
        <v>12</v>
      </c>
      <c r="N3548" s="9" t="s">
        <v>7886</v>
      </c>
      <c r="O3548" s="13" t="s">
        <v>7887</v>
      </c>
    </row>
    <row r="3549" customFormat="false" ht="17" hidden="false" customHeight="false" outlineLevel="0" collapsed="false">
      <c r="A3549" s="64" t="s">
        <v>7888</v>
      </c>
      <c r="B3549" s="65" t="s">
        <v>7889</v>
      </c>
      <c r="C3549" s="66"/>
      <c r="D3549" s="67"/>
      <c r="E3549" s="66" t="s">
        <v>629</v>
      </c>
      <c r="F3549" s="66" t="s">
        <v>7802</v>
      </c>
      <c r="G3549" s="65" t="s">
        <v>7874</v>
      </c>
      <c r="H3549" s="66"/>
      <c r="I3549" s="64"/>
      <c r="J3549" s="68"/>
      <c r="K3549" s="67" t="n">
        <v>43760</v>
      </c>
      <c r="L3549" s="67" t="n">
        <v>43773</v>
      </c>
      <c r="M3549" s="66" t="n">
        <f aca="false">L3549-K3549</f>
        <v>13</v>
      </c>
      <c r="N3549" s="9" t="s">
        <v>7890</v>
      </c>
      <c r="O3549" s="13" t="s">
        <v>7891</v>
      </c>
    </row>
    <row r="3550" customFormat="false" ht="17" hidden="false" customHeight="false" outlineLevel="0" collapsed="false">
      <c r="A3550" s="13" t="s">
        <v>7892</v>
      </c>
      <c r="B3550" s="13" t="s">
        <v>788</v>
      </c>
      <c r="C3550" s="10"/>
      <c r="D3550" s="90"/>
      <c r="E3550" s="10" t="s">
        <v>629</v>
      </c>
      <c r="F3550" s="10" t="s">
        <v>801</v>
      </c>
      <c r="G3550" s="9" t="s">
        <v>7893</v>
      </c>
      <c r="H3550" s="10"/>
      <c r="I3550" s="13"/>
      <c r="J3550" s="20"/>
      <c r="K3550" s="11" t="n">
        <v>43724</v>
      </c>
      <c r="L3550" s="11" t="n">
        <v>43773</v>
      </c>
      <c r="M3550" s="10" t="n">
        <f aca="false">L3550-K3550</f>
        <v>49</v>
      </c>
      <c r="N3550" s="9" t="s">
        <v>7894</v>
      </c>
      <c r="O3550" s="13" t="s">
        <v>7895</v>
      </c>
    </row>
    <row r="3551" customFormat="false" ht="17" hidden="false" customHeight="false" outlineLevel="0" collapsed="false">
      <c r="A3551" s="69" t="s">
        <v>7896</v>
      </c>
      <c r="B3551" s="65" t="s">
        <v>7897</v>
      </c>
      <c r="C3551" s="66"/>
      <c r="D3551" s="95"/>
      <c r="E3551" s="66" t="s">
        <v>629</v>
      </c>
      <c r="F3551" s="66" t="s">
        <v>7802</v>
      </c>
      <c r="G3551" s="65" t="s">
        <v>7898</v>
      </c>
      <c r="H3551" s="66"/>
      <c r="I3551" s="71"/>
      <c r="J3551" s="125"/>
      <c r="K3551" s="67" t="n">
        <v>43676</v>
      </c>
      <c r="L3551" s="11" t="n">
        <v>43773</v>
      </c>
      <c r="M3551" s="10" t="n">
        <f aca="false">L3551-K3551</f>
        <v>97</v>
      </c>
      <c r="N3551" s="9" t="s">
        <v>7899</v>
      </c>
      <c r="O3551" s="13" t="s">
        <v>7900</v>
      </c>
    </row>
    <row r="3552" customFormat="false" ht="17" hidden="false" customHeight="false" outlineLevel="0" collapsed="false">
      <c r="A3552" s="13" t="s">
        <v>5656</v>
      </c>
      <c r="B3552" s="13" t="s">
        <v>1116</v>
      </c>
      <c r="C3552" s="10"/>
      <c r="D3552" s="11"/>
      <c r="E3552" s="10" t="s">
        <v>629</v>
      </c>
      <c r="F3552" s="10" t="s">
        <v>7802</v>
      </c>
      <c r="G3552" s="9" t="s">
        <v>7874</v>
      </c>
      <c r="H3552" s="10"/>
      <c r="I3552" s="13"/>
      <c r="J3552" s="20"/>
      <c r="K3552" s="11" t="n">
        <v>43036</v>
      </c>
      <c r="L3552" s="11" t="n">
        <v>43773</v>
      </c>
      <c r="M3552" s="10" t="n">
        <f aca="false">L3552-K3552</f>
        <v>737</v>
      </c>
      <c r="N3552" s="9" t="s">
        <v>7901</v>
      </c>
      <c r="O3552" s="13" t="s">
        <v>7902</v>
      </c>
    </row>
    <row r="3553" customFormat="false" ht="17" hidden="false" customHeight="false" outlineLevel="0" collapsed="false">
      <c r="A3553" s="64" t="s">
        <v>7903</v>
      </c>
      <c r="B3553" s="64" t="s">
        <v>7904</v>
      </c>
      <c r="C3553" s="66"/>
      <c r="D3553" s="67"/>
      <c r="E3553" s="66" t="s">
        <v>629</v>
      </c>
      <c r="F3553" s="66" t="s">
        <v>7862</v>
      </c>
      <c r="G3553" s="65"/>
      <c r="H3553" s="66"/>
      <c r="I3553" s="64"/>
      <c r="J3553" s="68"/>
      <c r="K3553" s="67" t="n">
        <v>43769</v>
      </c>
      <c r="L3553" s="67" t="n">
        <v>43773</v>
      </c>
      <c r="M3553" s="66" t="n">
        <f aca="false">L3553-K3553</f>
        <v>4</v>
      </c>
      <c r="N3553" s="9" t="s">
        <v>7905</v>
      </c>
      <c r="O3553" s="13" t="s">
        <v>7906</v>
      </c>
    </row>
    <row r="3554" customFormat="false" ht="17" hidden="false" customHeight="false" outlineLevel="0" collapsed="false">
      <c r="A3554" s="13" t="s">
        <v>7907</v>
      </c>
      <c r="B3554" s="13" t="s">
        <v>803</v>
      </c>
      <c r="C3554" s="10"/>
      <c r="D3554" s="11"/>
      <c r="E3554" s="10" t="s">
        <v>629</v>
      </c>
      <c r="F3554" s="10" t="s">
        <v>801</v>
      </c>
      <c r="G3554" s="9" t="s">
        <v>7877</v>
      </c>
      <c r="H3554" s="10"/>
      <c r="I3554" s="13"/>
      <c r="J3554" s="20"/>
      <c r="K3554" s="11" t="n">
        <v>43598</v>
      </c>
      <c r="L3554" s="11" t="n">
        <v>43773</v>
      </c>
      <c r="M3554" s="10" t="n">
        <f aca="false">L3554-K3554</f>
        <v>175</v>
      </c>
      <c r="N3554" s="9" t="s">
        <v>7908</v>
      </c>
      <c r="O3554" s="13" t="s">
        <v>7909</v>
      </c>
    </row>
    <row r="3555" customFormat="false" ht="34" hidden="false" customHeight="false" outlineLevel="0" collapsed="false">
      <c r="A3555" s="13" t="s">
        <v>7910</v>
      </c>
      <c r="B3555" s="9" t="s">
        <v>2669</v>
      </c>
      <c r="C3555" s="10"/>
      <c r="D3555" s="11"/>
      <c r="E3555" s="10" t="s">
        <v>629</v>
      </c>
      <c r="F3555" s="10" t="s">
        <v>7802</v>
      </c>
      <c r="G3555" s="9" t="s">
        <v>7911</v>
      </c>
      <c r="H3555" s="10"/>
      <c r="I3555" s="13"/>
      <c r="J3555" s="20"/>
      <c r="K3555" s="11" t="n">
        <v>43621</v>
      </c>
      <c r="L3555" s="11" t="n">
        <v>43773</v>
      </c>
      <c r="M3555" s="10" t="n">
        <f aca="false">L3555-K3555</f>
        <v>152</v>
      </c>
      <c r="N3555" s="9" t="s">
        <v>7912</v>
      </c>
      <c r="O3555" s="13" t="s">
        <v>7913</v>
      </c>
    </row>
    <row r="3556" customFormat="false" ht="17" hidden="false" customHeight="false" outlineLevel="0" collapsed="false">
      <c r="A3556" s="64" t="s">
        <v>7914</v>
      </c>
      <c r="B3556" s="65" t="s">
        <v>7915</v>
      </c>
      <c r="C3556" s="66"/>
      <c r="D3556" s="95"/>
      <c r="E3556" s="66" t="s">
        <v>629</v>
      </c>
      <c r="F3556" s="66" t="s">
        <v>801</v>
      </c>
      <c r="G3556" s="65" t="s">
        <v>7916</v>
      </c>
      <c r="H3556" s="66"/>
      <c r="I3556" s="64"/>
      <c r="J3556" s="68"/>
      <c r="K3556" s="67" t="n">
        <v>43747</v>
      </c>
      <c r="L3556" s="67" t="n">
        <v>43773</v>
      </c>
      <c r="M3556" s="66" t="n">
        <f aca="false">L3556-K3556</f>
        <v>26</v>
      </c>
      <c r="N3556" s="9" t="s">
        <v>7917</v>
      </c>
      <c r="O3556" s="13" t="s">
        <v>7918</v>
      </c>
    </row>
    <row r="3557" customFormat="false" ht="17" hidden="false" customHeight="false" outlineLevel="0" collapsed="false">
      <c r="A3557" s="64" t="s">
        <v>7919</v>
      </c>
      <c r="B3557" s="65" t="s">
        <v>7920</v>
      </c>
      <c r="C3557" s="66"/>
      <c r="D3557" s="67"/>
      <c r="E3557" s="66" t="s">
        <v>629</v>
      </c>
      <c r="F3557" s="66" t="s">
        <v>7802</v>
      </c>
      <c r="G3557" s="65" t="s">
        <v>7921</v>
      </c>
      <c r="H3557" s="66"/>
      <c r="I3557" s="64"/>
      <c r="J3557" s="68"/>
      <c r="K3557" s="67" t="n">
        <v>43647</v>
      </c>
      <c r="L3557" s="67" t="n">
        <v>43773</v>
      </c>
      <c r="M3557" s="10" t="n">
        <f aca="false">L3557-K3557</f>
        <v>126</v>
      </c>
      <c r="N3557" s="65" t="s">
        <v>7922</v>
      </c>
      <c r="O3557" s="13" t="s">
        <v>7923</v>
      </c>
    </row>
    <row r="3558" customFormat="false" ht="51" hidden="false" customHeight="false" outlineLevel="0" collapsed="false">
      <c r="A3558" s="13" t="s">
        <v>7924</v>
      </c>
      <c r="B3558" s="9" t="s">
        <v>7925</v>
      </c>
      <c r="C3558" s="10"/>
      <c r="D3558" s="11"/>
      <c r="E3558" s="10" t="s">
        <v>629</v>
      </c>
      <c r="F3558" s="10" t="s">
        <v>7802</v>
      </c>
      <c r="G3558" s="9" t="s">
        <v>7926</v>
      </c>
      <c r="H3558" s="10"/>
      <c r="I3558" s="13"/>
      <c r="J3558" s="20"/>
      <c r="K3558" s="11" t="n">
        <v>43724</v>
      </c>
      <c r="L3558" s="11" t="n">
        <v>43773</v>
      </c>
      <c r="M3558" s="10" t="n">
        <f aca="false">L3558-K3558</f>
        <v>49</v>
      </c>
      <c r="N3558" s="9" t="s">
        <v>7927</v>
      </c>
      <c r="O3558" s="13" t="s">
        <v>7928</v>
      </c>
    </row>
    <row r="3559" customFormat="false" ht="17" hidden="false" customHeight="false" outlineLevel="0" collapsed="false">
      <c r="A3559" s="13" t="s">
        <v>85</v>
      </c>
      <c r="B3559" s="9" t="s">
        <v>5588</v>
      </c>
      <c r="C3559" s="10"/>
      <c r="D3559" s="11"/>
      <c r="E3559" s="10" t="s">
        <v>629</v>
      </c>
      <c r="F3559" s="10" t="s">
        <v>7802</v>
      </c>
      <c r="G3559" s="9" t="s">
        <v>7929</v>
      </c>
      <c r="H3559" s="13"/>
      <c r="I3559" s="13"/>
      <c r="J3559" s="20"/>
      <c r="K3559" s="11" t="n">
        <v>43595</v>
      </c>
      <c r="L3559" s="11" t="n">
        <v>43773</v>
      </c>
      <c r="M3559" s="10" t="n">
        <f aca="false">L3559-K3559</f>
        <v>178</v>
      </c>
      <c r="N3559" s="9" t="s">
        <v>7930</v>
      </c>
      <c r="O3559" s="13" t="s">
        <v>7931</v>
      </c>
    </row>
    <row r="3560" customFormat="false" ht="17" hidden="false" customHeight="false" outlineLevel="0" collapsed="false">
      <c r="A3560" s="64" t="s">
        <v>1120</v>
      </c>
      <c r="B3560" s="65" t="s">
        <v>4893</v>
      </c>
      <c r="C3560" s="66"/>
      <c r="D3560" s="95"/>
      <c r="E3560" s="66" t="s">
        <v>629</v>
      </c>
      <c r="F3560" s="66" t="s">
        <v>7862</v>
      </c>
      <c r="G3560" s="65" t="s">
        <v>7882</v>
      </c>
      <c r="H3560" s="64"/>
      <c r="I3560" s="64"/>
      <c r="J3560" s="68"/>
      <c r="K3560" s="67" t="n">
        <v>43744</v>
      </c>
      <c r="L3560" s="67" t="n">
        <v>43773</v>
      </c>
      <c r="M3560" s="66" t="n">
        <f aca="false">L3560-K3560</f>
        <v>29</v>
      </c>
      <c r="N3560" s="9" t="s">
        <v>7932</v>
      </c>
      <c r="O3560" s="13" t="s">
        <v>7933</v>
      </c>
    </row>
    <row r="3561" customFormat="false" ht="17" hidden="false" customHeight="false" outlineLevel="0" collapsed="false">
      <c r="A3561" s="64" t="s">
        <v>6479</v>
      </c>
      <c r="B3561" s="65" t="s">
        <v>7934</v>
      </c>
      <c r="C3561" s="66"/>
      <c r="D3561" s="67"/>
      <c r="E3561" s="66" t="s">
        <v>629</v>
      </c>
      <c r="F3561" s="66" t="s">
        <v>7802</v>
      </c>
      <c r="G3561" s="65" t="s">
        <v>7935</v>
      </c>
      <c r="H3561" s="64"/>
      <c r="I3561" s="64"/>
      <c r="J3561" s="68"/>
      <c r="K3561" s="67" t="n">
        <v>43700</v>
      </c>
      <c r="L3561" s="11" t="n">
        <v>43773</v>
      </c>
      <c r="M3561" s="10" t="n">
        <f aca="false">L3561-K3561</f>
        <v>73</v>
      </c>
      <c r="N3561" s="9" t="s">
        <v>7936</v>
      </c>
      <c r="O3561" s="13" t="s">
        <v>7937</v>
      </c>
    </row>
    <row r="3562" customFormat="false" ht="34" hidden="false" customHeight="false" outlineLevel="0" collapsed="false">
      <c r="A3562" s="13" t="s">
        <v>7938</v>
      </c>
      <c r="B3562" s="9" t="s">
        <v>362</v>
      </c>
      <c r="C3562" s="10"/>
      <c r="D3562" s="11"/>
      <c r="E3562" s="10" t="s">
        <v>629</v>
      </c>
      <c r="F3562" s="10" t="s">
        <v>801</v>
      </c>
      <c r="G3562" s="9" t="s">
        <v>7939</v>
      </c>
      <c r="H3562" s="13"/>
      <c r="I3562" s="13"/>
      <c r="J3562" s="20"/>
      <c r="K3562" s="11" t="n">
        <v>43719</v>
      </c>
      <c r="L3562" s="11" t="n">
        <v>43773</v>
      </c>
      <c r="M3562" s="10" t="n">
        <f aca="false">L3562-K3562</f>
        <v>54</v>
      </c>
      <c r="N3562" s="9" t="s">
        <v>7940</v>
      </c>
      <c r="O3562" s="13" t="s">
        <v>7941</v>
      </c>
    </row>
    <row r="3563" customFormat="false" ht="17" hidden="false" customHeight="false" outlineLevel="0" collapsed="false">
      <c r="A3563" s="13" t="s">
        <v>6324</v>
      </c>
      <c r="B3563" s="9" t="s">
        <v>7942</v>
      </c>
      <c r="C3563" s="10"/>
      <c r="D3563" s="90"/>
      <c r="E3563" s="10" t="s">
        <v>629</v>
      </c>
      <c r="F3563" s="10" t="s">
        <v>7802</v>
      </c>
      <c r="G3563" s="9" t="s">
        <v>7857</v>
      </c>
      <c r="H3563" s="13"/>
      <c r="I3563" s="13"/>
      <c r="J3563" s="20"/>
      <c r="K3563" s="11" t="n">
        <v>43601</v>
      </c>
      <c r="L3563" s="11" t="n">
        <v>43773</v>
      </c>
      <c r="M3563" s="10" t="n">
        <f aca="false">L3563-K3563</f>
        <v>172</v>
      </c>
      <c r="N3563" s="9" t="s">
        <v>7943</v>
      </c>
      <c r="O3563" s="13" t="s">
        <v>7944</v>
      </c>
    </row>
    <row r="3564" customFormat="false" ht="17" hidden="false" customHeight="false" outlineLevel="0" collapsed="false">
      <c r="A3564" s="13" t="s">
        <v>7945</v>
      </c>
      <c r="B3564" s="9" t="s">
        <v>7946</v>
      </c>
      <c r="C3564" s="10"/>
      <c r="D3564" s="11"/>
      <c r="E3564" s="10" t="s">
        <v>629</v>
      </c>
      <c r="F3564" s="10" t="s">
        <v>7802</v>
      </c>
      <c r="G3564" s="9" t="s">
        <v>7947</v>
      </c>
      <c r="H3564" s="13"/>
      <c r="I3564" s="13"/>
      <c r="J3564" s="20"/>
      <c r="K3564" s="11" t="n">
        <v>43621</v>
      </c>
      <c r="L3564" s="11" t="n">
        <v>43773</v>
      </c>
      <c r="M3564" s="10" t="n">
        <f aca="false">L3564-K3564</f>
        <v>152</v>
      </c>
      <c r="N3564" s="9" t="s">
        <v>7948</v>
      </c>
      <c r="O3564" s="13" t="s">
        <v>7949</v>
      </c>
    </row>
    <row r="3565" customFormat="false" ht="17" hidden="false" customHeight="false" outlineLevel="0" collapsed="false">
      <c r="A3565" s="64" t="s">
        <v>7950</v>
      </c>
      <c r="B3565" s="65" t="s">
        <v>7951</v>
      </c>
      <c r="C3565" s="66"/>
      <c r="D3565" s="67"/>
      <c r="E3565" s="66" t="s">
        <v>629</v>
      </c>
      <c r="F3565" s="66" t="s">
        <v>1054</v>
      </c>
      <c r="G3565" s="65"/>
      <c r="H3565" s="64"/>
      <c r="I3565" s="64"/>
      <c r="J3565" s="68"/>
      <c r="K3565" s="67" t="n">
        <v>43732</v>
      </c>
      <c r="L3565" s="67" t="n">
        <v>43773</v>
      </c>
      <c r="M3565" s="66" t="n">
        <f aca="false">L3565-K3565</f>
        <v>41</v>
      </c>
      <c r="N3565" s="9" t="s">
        <v>7952</v>
      </c>
      <c r="O3565" s="13" t="s">
        <v>7953</v>
      </c>
    </row>
    <row r="3566" customFormat="false" ht="17" hidden="false" customHeight="false" outlineLevel="0" collapsed="false">
      <c r="A3566" s="64" t="s">
        <v>5927</v>
      </c>
      <c r="B3566" s="65" t="s">
        <v>7954</v>
      </c>
      <c r="C3566" s="66"/>
      <c r="D3566" s="67"/>
      <c r="E3566" s="66" t="s">
        <v>629</v>
      </c>
      <c r="F3566" s="66" t="s">
        <v>1054</v>
      </c>
      <c r="G3566" s="65" t="s">
        <v>7955</v>
      </c>
      <c r="H3566" s="64"/>
      <c r="I3566" s="64"/>
      <c r="J3566" s="68"/>
      <c r="K3566" s="67" t="n">
        <v>43772</v>
      </c>
      <c r="L3566" s="67" t="n">
        <v>43773</v>
      </c>
      <c r="M3566" s="66" t="n">
        <f aca="false">L3566-K3566</f>
        <v>1</v>
      </c>
      <c r="N3566" s="9" t="s">
        <v>7956</v>
      </c>
      <c r="O3566" s="13" t="s">
        <v>7957</v>
      </c>
    </row>
    <row r="3567" customFormat="false" ht="17" hidden="false" customHeight="false" outlineLevel="0" collapsed="false">
      <c r="A3567" s="64" t="s">
        <v>7958</v>
      </c>
      <c r="B3567" s="65" t="s">
        <v>1116</v>
      </c>
      <c r="C3567" s="66"/>
      <c r="D3567" s="67"/>
      <c r="E3567" s="66" t="s">
        <v>629</v>
      </c>
      <c r="F3567" s="66" t="s">
        <v>7802</v>
      </c>
      <c r="G3567" s="65" t="s">
        <v>7959</v>
      </c>
      <c r="H3567" s="64"/>
      <c r="I3567" s="64"/>
      <c r="J3567" s="68"/>
      <c r="K3567" s="67" t="n">
        <v>43742</v>
      </c>
      <c r="L3567" s="67" t="n">
        <v>43773</v>
      </c>
      <c r="M3567" s="66" t="n">
        <f aca="false">L3567-K3567</f>
        <v>31</v>
      </c>
      <c r="N3567" s="9" t="s">
        <v>7960</v>
      </c>
      <c r="O3567" s="13" t="s">
        <v>7961</v>
      </c>
    </row>
    <row r="3568" customFormat="false" ht="51" hidden="false" customHeight="false" outlineLevel="0" collapsed="false">
      <c r="A3568" s="64" t="s">
        <v>7962</v>
      </c>
      <c r="B3568" s="65" t="s">
        <v>7963</v>
      </c>
      <c r="C3568" s="66"/>
      <c r="D3568" s="67"/>
      <c r="E3568" s="66" t="s">
        <v>629</v>
      </c>
      <c r="F3568" s="66" t="s">
        <v>7802</v>
      </c>
      <c r="G3568" s="65" t="s">
        <v>7964</v>
      </c>
      <c r="H3568" s="64"/>
      <c r="I3568" s="64"/>
      <c r="J3568" s="68"/>
      <c r="K3568" s="67" t="n">
        <v>43657</v>
      </c>
      <c r="L3568" s="67" t="n">
        <v>43773</v>
      </c>
      <c r="M3568" s="10" t="n">
        <f aca="false">L3568-K3568</f>
        <v>116</v>
      </c>
      <c r="N3568" s="9" t="s">
        <v>7965</v>
      </c>
      <c r="O3568" s="13" t="s">
        <v>7966</v>
      </c>
    </row>
    <row r="3569" customFormat="false" ht="17" hidden="false" customHeight="false" outlineLevel="0" collapsed="false">
      <c r="A3569" s="64" t="s">
        <v>6444</v>
      </c>
      <c r="B3569" s="65" t="s">
        <v>7967</v>
      </c>
      <c r="C3569" s="66"/>
      <c r="D3569" s="67"/>
      <c r="E3569" s="66" t="s">
        <v>629</v>
      </c>
      <c r="F3569" s="66" t="s">
        <v>7802</v>
      </c>
      <c r="G3569" s="65" t="s">
        <v>7968</v>
      </c>
      <c r="H3569" s="64"/>
      <c r="I3569" s="64"/>
      <c r="J3569" s="68"/>
      <c r="K3569" s="67" t="n">
        <v>43693</v>
      </c>
      <c r="L3569" s="11" t="n">
        <v>43773</v>
      </c>
      <c r="M3569" s="10" t="n">
        <f aca="false">L3569-K3569</f>
        <v>80</v>
      </c>
      <c r="N3569" s="9" t="s">
        <v>7969</v>
      </c>
      <c r="O3569" s="13" t="s">
        <v>7970</v>
      </c>
    </row>
    <row r="3570" customFormat="false" ht="17" hidden="false" customHeight="false" outlineLevel="0" collapsed="false">
      <c r="A3570" s="64" t="s">
        <v>7971</v>
      </c>
      <c r="B3570" s="65" t="s">
        <v>557</v>
      </c>
      <c r="C3570" s="66"/>
      <c r="D3570" s="67"/>
      <c r="E3570" s="66" t="s">
        <v>629</v>
      </c>
      <c r="F3570" s="66" t="s">
        <v>7802</v>
      </c>
      <c r="G3570" s="65" t="s">
        <v>7972</v>
      </c>
      <c r="H3570" s="64"/>
      <c r="I3570" s="64"/>
      <c r="J3570" s="68"/>
      <c r="K3570" s="67" t="n">
        <v>43769</v>
      </c>
      <c r="L3570" s="67" t="n">
        <v>43773</v>
      </c>
      <c r="M3570" s="66" t="n">
        <f aca="false">L3570-K3570</f>
        <v>4</v>
      </c>
      <c r="N3570" s="9" t="s">
        <v>7973</v>
      </c>
      <c r="O3570" s="13" t="s">
        <v>7974</v>
      </c>
    </row>
    <row r="3571" customFormat="false" ht="17" hidden="false" customHeight="false" outlineLevel="0" collapsed="false">
      <c r="A3571" s="64" t="s">
        <v>7975</v>
      </c>
      <c r="B3571" s="65" t="s">
        <v>236</v>
      </c>
      <c r="C3571" s="66"/>
      <c r="D3571" s="67"/>
      <c r="E3571" s="66" t="s">
        <v>629</v>
      </c>
      <c r="F3571" s="66" t="s">
        <v>801</v>
      </c>
      <c r="G3571" s="65" t="s">
        <v>7976</v>
      </c>
      <c r="H3571" s="64"/>
      <c r="I3571" s="64"/>
      <c r="J3571" s="68"/>
      <c r="K3571" s="67" t="n">
        <v>43740</v>
      </c>
      <c r="L3571" s="67" t="n">
        <v>43773</v>
      </c>
      <c r="M3571" s="66" t="n">
        <f aca="false">L3571-K3571</f>
        <v>33</v>
      </c>
      <c r="N3571" s="9" t="s">
        <v>7977</v>
      </c>
      <c r="O3571" s="13" t="s">
        <v>7978</v>
      </c>
    </row>
    <row r="3572" customFormat="false" ht="17" hidden="false" customHeight="false" outlineLevel="0" collapsed="false">
      <c r="A3572" s="64" t="s">
        <v>7979</v>
      </c>
      <c r="B3572" s="65" t="s">
        <v>5649</v>
      </c>
      <c r="C3572" s="66"/>
      <c r="D3572" s="67"/>
      <c r="E3572" s="66" t="s">
        <v>629</v>
      </c>
      <c r="F3572" s="66" t="s">
        <v>7802</v>
      </c>
      <c r="G3572" s="65" t="s">
        <v>7980</v>
      </c>
      <c r="H3572" s="64"/>
      <c r="I3572" s="64"/>
      <c r="J3572" s="68"/>
      <c r="K3572" s="67" t="n">
        <v>43762</v>
      </c>
      <c r="L3572" s="67" t="n">
        <v>43773</v>
      </c>
      <c r="M3572" s="66" t="n">
        <f aca="false">L3572-K3572</f>
        <v>11</v>
      </c>
      <c r="N3572" s="9" t="s">
        <v>7981</v>
      </c>
      <c r="O3572" s="13" t="s">
        <v>7982</v>
      </c>
    </row>
    <row r="3573" customFormat="false" ht="17" hidden="false" customHeight="false" outlineLevel="0" collapsed="false">
      <c r="A3573" s="13" t="s">
        <v>7983</v>
      </c>
      <c r="B3573" s="9" t="s">
        <v>7984</v>
      </c>
      <c r="C3573" s="10"/>
      <c r="D3573" s="11"/>
      <c r="E3573" s="10" t="s">
        <v>629</v>
      </c>
      <c r="F3573" s="10" t="s">
        <v>7862</v>
      </c>
      <c r="G3573" s="9" t="s">
        <v>7985</v>
      </c>
      <c r="H3573" s="13"/>
      <c r="I3573" s="13"/>
      <c r="J3573" s="20"/>
      <c r="K3573" s="11" t="n">
        <v>43728</v>
      </c>
      <c r="L3573" s="11" t="n">
        <v>43773</v>
      </c>
      <c r="M3573" s="10" t="n">
        <f aca="false">L3573-K3573</f>
        <v>45</v>
      </c>
      <c r="N3573" s="9" t="s">
        <v>7986</v>
      </c>
      <c r="O3573" s="13" t="s">
        <v>7987</v>
      </c>
    </row>
    <row r="3574" customFormat="false" ht="17" hidden="false" customHeight="false" outlineLevel="0" collapsed="false">
      <c r="A3574" s="64" t="s">
        <v>7988</v>
      </c>
      <c r="B3574" s="65" t="s">
        <v>612</v>
      </c>
      <c r="C3574" s="66"/>
      <c r="D3574" s="67"/>
      <c r="E3574" s="66" t="s">
        <v>629</v>
      </c>
      <c r="F3574" s="66" t="s">
        <v>7802</v>
      </c>
      <c r="G3574" s="65" t="s">
        <v>7972</v>
      </c>
      <c r="H3574" s="64"/>
      <c r="I3574" s="64"/>
      <c r="J3574" s="68"/>
      <c r="K3574" s="67" t="n">
        <v>43754</v>
      </c>
      <c r="L3574" s="67" t="n">
        <v>43773</v>
      </c>
      <c r="M3574" s="66" t="n">
        <f aca="false">L3574-K3574</f>
        <v>19</v>
      </c>
      <c r="N3574" s="9" t="s">
        <v>7989</v>
      </c>
      <c r="O3574" s="13" t="s">
        <v>7990</v>
      </c>
    </row>
    <row r="3575" customFormat="false" ht="17" hidden="false" customHeight="false" outlineLevel="0" collapsed="false">
      <c r="A3575" s="64" t="s">
        <v>4217</v>
      </c>
      <c r="B3575" s="65" t="s">
        <v>7991</v>
      </c>
      <c r="C3575" s="66"/>
      <c r="D3575" s="67"/>
      <c r="E3575" s="66" t="s">
        <v>629</v>
      </c>
      <c r="F3575" s="66" t="s">
        <v>7802</v>
      </c>
      <c r="G3575" s="65" t="s">
        <v>7992</v>
      </c>
      <c r="H3575" s="64"/>
      <c r="I3575" s="64"/>
      <c r="J3575" s="68"/>
      <c r="K3575" s="67" t="n">
        <v>43730</v>
      </c>
      <c r="L3575" s="67" t="n">
        <v>43773</v>
      </c>
      <c r="M3575" s="66" t="n">
        <f aca="false">L3575-K3575</f>
        <v>43</v>
      </c>
      <c r="N3575" s="9" t="s">
        <v>7993</v>
      </c>
      <c r="O3575" s="13" t="s">
        <v>7994</v>
      </c>
    </row>
    <row r="3576" customFormat="false" ht="17" hidden="false" customHeight="false" outlineLevel="0" collapsed="false">
      <c r="A3576" s="13" t="s">
        <v>7995</v>
      </c>
      <c r="B3576" s="9" t="s">
        <v>7996</v>
      </c>
      <c r="C3576" s="10"/>
      <c r="D3576" s="11"/>
      <c r="E3576" s="10" t="s">
        <v>629</v>
      </c>
      <c r="F3576" s="10" t="s">
        <v>7802</v>
      </c>
      <c r="G3576" s="9" t="s">
        <v>7911</v>
      </c>
      <c r="H3576" s="13"/>
      <c r="I3576" s="13"/>
      <c r="J3576" s="20"/>
      <c r="K3576" s="11" t="n">
        <v>43623</v>
      </c>
      <c r="L3576" s="11" t="n">
        <v>43773</v>
      </c>
      <c r="M3576" s="10" t="n">
        <f aca="false">L3576-K3576</f>
        <v>150</v>
      </c>
      <c r="N3576" s="9" t="s">
        <v>7997</v>
      </c>
      <c r="O3576" s="13" t="s">
        <v>7998</v>
      </c>
    </row>
    <row r="3577" customFormat="false" ht="51" hidden="false" customHeight="false" outlineLevel="0" collapsed="false">
      <c r="A3577" s="64" t="s">
        <v>7999</v>
      </c>
      <c r="B3577" s="64" t="s">
        <v>2658</v>
      </c>
      <c r="C3577" s="66"/>
      <c r="D3577" s="67"/>
      <c r="E3577" s="66" t="s">
        <v>629</v>
      </c>
      <c r="F3577" s="66" t="s">
        <v>7802</v>
      </c>
      <c r="G3577" s="65" t="s">
        <v>8000</v>
      </c>
      <c r="H3577" s="66"/>
      <c r="I3577" s="64"/>
      <c r="J3577" s="68"/>
      <c r="K3577" s="67" t="n">
        <v>43755</v>
      </c>
      <c r="L3577" s="67" t="n">
        <v>43773</v>
      </c>
      <c r="M3577" s="66" t="n">
        <f aca="false">L3577-K3577</f>
        <v>18</v>
      </c>
      <c r="N3577" s="9" t="s">
        <v>8001</v>
      </c>
      <c r="O3577" s="13" t="s">
        <v>8002</v>
      </c>
    </row>
    <row r="3578" customFormat="false" ht="17" hidden="false" customHeight="false" outlineLevel="0" collapsed="false">
      <c r="A3578" s="77" t="s">
        <v>8003</v>
      </c>
      <c r="B3578" s="65" t="s">
        <v>505</v>
      </c>
      <c r="C3578" s="66"/>
      <c r="D3578" s="67"/>
      <c r="E3578" s="66" t="s">
        <v>629</v>
      </c>
      <c r="F3578" s="66" t="s">
        <v>7802</v>
      </c>
      <c r="G3578" s="65" t="s">
        <v>8004</v>
      </c>
      <c r="H3578" s="66"/>
      <c r="I3578" s="92"/>
      <c r="J3578" s="93"/>
      <c r="K3578" s="67" t="n">
        <v>43698</v>
      </c>
      <c r="L3578" s="11" t="n">
        <v>43773</v>
      </c>
      <c r="M3578" s="10" t="n">
        <f aca="false">L3578-K3578</f>
        <v>75</v>
      </c>
      <c r="N3578" s="9" t="s">
        <v>8005</v>
      </c>
      <c r="O3578" s="13" t="s">
        <v>8006</v>
      </c>
    </row>
    <row r="3579" customFormat="false" ht="17" hidden="false" customHeight="false" outlineLevel="0" collapsed="false">
      <c r="A3579" s="24" t="s">
        <v>8007</v>
      </c>
      <c r="B3579" s="9" t="s">
        <v>8008</v>
      </c>
      <c r="C3579" s="10"/>
      <c r="D3579" s="11"/>
      <c r="E3579" s="10" t="s">
        <v>629</v>
      </c>
      <c r="F3579" s="10" t="s">
        <v>7802</v>
      </c>
      <c r="G3579" s="9" t="s">
        <v>8009</v>
      </c>
      <c r="H3579" s="10"/>
      <c r="I3579" s="126"/>
      <c r="J3579" s="139"/>
      <c r="K3579" s="11" t="n">
        <v>43618</v>
      </c>
      <c r="L3579" s="11" t="n">
        <v>43773</v>
      </c>
      <c r="M3579" s="10" t="n">
        <f aca="false">L3579-K3579</f>
        <v>155</v>
      </c>
      <c r="N3579" s="9" t="s">
        <v>8010</v>
      </c>
      <c r="O3579" s="13" t="s">
        <v>8011</v>
      </c>
    </row>
    <row r="3580" customFormat="false" ht="17" hidden="false" customHeight="false" outlineLevel="0" collapsed="false">
      <c r="A3580" s="77" t="s">
        <v>8012</v>
      </c>
      <c r="B3580" s="65" t="s">
        <v>314</v>
      </c>
      <c r="C3580" s="66"/>
      <c r="D3580" s="67"/>
      <c r="E3580" s="66" t="s">
        <v>629</v>
      </c>
      <c r="F3580" s="66" t="s">
        <v>801</v>
      </c>
      <c r="G3580" s="65" t="s">
        <v>8013</v>
      </c>
      <c r="H3580" s="66"/>
      <c r="I3580" s="78"/>
      <c r="J3580" s="96"/>
      <c r="K3580" s="67" t="n">
        <v>43761</v>
      </c>
      <c r="L3580" s="67" t="n">
        <v>43773</v>
      </c>
      <c r="M3580" s="66" t="n">
        <f aca="false">L3580-K3580</f>
        <v>12</v>
      </c>
      <c r="N3580" s="9" t="s">
        <v>8014</v>
      </c>
      <c r="O3580" s="13" t="s">
        <v>8015</v>
      </c>
    </row>
    <row r="3581" customFormat="false" ht="17" hidden="false" customHeight="false" outlineLevel="0" collapsed="false">
      <c r="A3581" s="77" t="s">
        <v>8016</v>
      </c>
      <c r="B3581" s="65" t="s">
        <v>8017</v>
      </c>
      <c r="C3581" s="66"/>
      <c r="D3581" s="67"/>
      <c r="E3581" s="66" t="s">
        <v>629</v>
      </c>
      <c r="F3581" s="66" t="s">
        <v>801</v>
      </c>
      <c r="G3581" s="65" t="s">
        <v>8018</v>
      </c>
      <c r="H3581" s="66"/>
      <c r="I3581" s="67"/>
      <c r="J3581" s="96"/>
      <c r="K3581" s="67" t="n">
        <v>43766</v>
      </c>
      <c r="L3581" s="67" t="n">
        <v>43773</v>
      </c>
      <c r="M3581" s="66" t="n">
        <f aca="false">L3581-K3581</f>
        <v>7</v>
      </c>
      <c r="N3581" s="9" t="s">
        <v>8019</v>
      </c>
      <c r="O3581" s="13" t="s">
        <v>8020</v>
      </c>
    </row>
    <row r="3582" customFormat="false" ht="17" hidden="false" customHeight="false" outlineLevel="0" collapsed="false">
      <c r="A3582" s="77" t="s">
        <v>1179</v>
      </c>
      <c r="B3582" s="65" t="s">
        <v>263</v>
      </c>
      <c r="C3582" s="66"/>
      <c r="D3582" s="95"/>
      <c r="E3582" s="66" t="s">
        <v>629</v>
      </c>
      <c r="F3582" s="66" t="s">
        <v>801</v>
      </c>
      <c r="G3582" s="65" t="s">
        <v>8021</v>
      </c>
      <c r="H3582" s="66"/>
      <c r="I3582" s="67"/>
      <c r="J3582" s="93"/>
      <c r="K3582" s="67" t="n">
        <v>43761</v>
      </c>
      <c r="L3582" s="67" t="n">
        <v>43773</v>
      </c>
      <c r="M3582" s="66" t="n">
        <f aca="false">L3582-K3582</f>
        <v>12</v>
      </c>
      <c r="N3582" s="9" t="s">
        <v>8022</v>
      </c>
      <c r="O3582" s="13" t="s">
        <v>8023</v>
      </c>
    </row>
    <row r="3583" customFormat="false" ht="68" hidden="false" customHeight="false" outlineLevel="0" collapsed="false">
      <c r="A3583" s="8" t="s">
        <v>8024</v>
      </c>
      <c r="B3583" s="9" t="s">
        <v>898</v>
      </c>
      <c r="C3583" s="10"/>
      <c r="D3583" s="11"/>
      <c r="E3583" s="10" t="s">
        <v>629</v>
      </c>
      <c r="F3583" s="10" t="s">
        <v>7802</v>
      </c>
      <c r="G3583" s="9" t="s">
        <v>8025</v>
      </c>
      <c r="H3583" s="10"/>
      <c r="I3583" s="14"/>
      <c r="J3583" s="94"/>
      <c r="K3583" s="11" t="n">
        <v>43728</v>
      </c>
      <c r="L3583" s="11" t="n">
        <v>43773</v>
      </c>
      <c r="M3583" s="10" t="n">
        <f aca="false">L3583-K3583</f>
        <v>45</v>
      </c>
      <c r="N3583" s="9" t="s">
        <v>8026</v>
      </c>
      <c r="O3583" s="13" t="s">
        <v>8027</v>
      </c>
    </row>
    <row r="3584" customFormat="false" ht="17" hidden="false" customHeight="false" outlineLevel="0" collapsed="false">
      <c r="A3584" s="69" t="s">
        <v>8028</v>
      </c>
      <c r="B3584" s="65" t="s">
        <v>6404</v>
      </c>
      <c r="C3584" s="66"/>
      <c r="D3584" s="67"/>
      <c r="E3584" s="66" t="s">
        <v>629</v>
      </c>
      <c r="F3584" s="66" t="s">
        <v>801</v>
      </c>
      <c r="G3584" s="65" t="s">
        <v>7972</v>
      </c>
      <c r="H3584" s="66"/>
      <c r="I3584" s="81"/>
      <c r="J3584" s="96"/>
      <c r="K3584" s="67" t="n">
        <v>43761</v>
      </c>
      <c r="L3584" s="67" t="n">
        <v>43773</v>
      </c>
      <c r="M3584" s="66" t="n">
        <f aca="false">L3584-K3584</f>
        <v>12</v>
      </c>
      <c r="N3584" s="9" t="s">
        <v>8029</v>
      </c>
      <c r="O3584" s="13" t="s">
        <v>8030</v>
      </c>
    </row>
    <row r="3585" customFormat="false" ht="17" hidden="false" customHeight="false" outlineLevel="0" collapsed="false">
      <c r="A3585" s="83" t="s">
        <v>130</v>
      </c>
      <c r="B3585" s="65" t="s">
        <v>2636</v>
      </c>
      <c r="C3585" s="66"/>
      <c r="D3585" s="67"/>
      <c r="E3585" s="66" t="s">
        <v>629</v>
      </c>
      <c r="F3585" s="66" t="s">
        <v>7802</v>
      </c>
      <c r="G3585" s="65" t="s">
        <v>8031</v>
      </c>
      <c r="H3585" s="66"/>
      <c r="I3585" s="81"/>
      <c r="J3585" s="140"/>
      <c r="K3585" s="67" t="n">
        <v>43766</v>
      </c>
      <c r="L3585" s="67" t="n">
        <v>43773</v>
      </c>
      <c r="M3585" s="66" t="n">
        <f aca="false">L3585-K3585</f>
        <v>7</v>
      </c>
      <c r="N3585" s="9" t="s">
        <v>8032</v>
      </c>
      <c r="O3585" s="13" t="s">
        <v>8033</v>
      </c>
    </row>
    <row r="3586" customFormat="false" ht="34" hidden="false" customHeight="false" outlineLevel="0" collapsed="false">
      <c r="A3586" s="83" t="s">
        <v>2138</v>
      </c>
      <c r="B3586" s="65" t="s">
        <v>944</v>
      </c>
      <c r="C3586" s="66"/>
      <c r="D3586" s="95"/>
      <c r="E3586" s="66" t="s">
        <v>629</v>
      </c>
      <c r="F3586" s="66" t="s">
        <v>1054</v>
      </c>
      <c r="G3586" s="65" t="s">
        <v>8034</v>
      </c>
      <c r="H3586" s="66"/>
      <c r="I3586" s="85"/>
      <c r="J3586" s="96"/>
      <c r="K3586" s="67" t="n">
        <v>43761</v>
      </c>
      <c r="L3586" s="67" t="n">
        <v>43773</v>
      </c>
      <c r="M3586" s="66" t="n">
        <f aca="false">L3586-K3586</f>
        <v>12</v>
      </c>
      <c r="N3586" s="9" t="s">
        <v>8035</v>
      </c>
      <c r="O3586" s="13" t="s">
        <v>8036</v>
      </c>
    </row>
    <row r="3587" customFormat="false" ht="34" hidden="false" customHeight="false" outlineLevel="0" collapsed="false">
      <c r="A3587" s="83" t="s">
        <v>8037</v>
      </c>
      <c r="B3587" s="65" t="s">
        <v>8038</v>
      </c>
      <c r="C3587" s="66"/>
      <c r="D3587" s="95"/>
      <c r="E3587" s="66" t="s">
        <v>629</v>
      </c>
      <c r="F3587" s="66" t="s">
        <v>7802</v>
      </c>
      <c r="G3587" s="65" t="s">
        <v>8039</v>
      </c>
      <c r="H3587" s="66"/>
      <c r="I3587" s="85"/>
      <c r="J3587" s="96"/>
      <c r="K3587" s="67" t="n">
        <v>43642</v>
      </c>
      <c r="L3587" s="67" t="n">
        <v>43773</v>
      </c>
      <c r="M3587" s="10" t="n">
        <f aca="false">L3587-K3587</f>
        <v>131</v>
      </c>
      <c r="N3587" s="65" t="s">
        <v>8040</v>
      </c>
      <c r="O3587" s="13" t="s">
        <v>8041</v>
      </c>
    </row>
    <row r="3588" customFormat="false" ht="17" hidden="false" customHeight="false" outlineLevel="0" collapsed="false">
      <c r="A3588" s="65" t="s">
        <v>8042</v>
      </c>
      <c r="B3588" s="65" t="s">
        <v>5580</v>
      </c>
      <c r="C3588" s="66"/>
      <c r="D3588" s="67"/>
      <c r="E3588" s="66" t="s">
        <v>629</v>
      </c>
      <c r="F3588" s="66" t="s">
        <v>7802</v>
      </c>
      <c r="G3588" s="65" t="s">
        <v>8043</v>
      </c>
      <c r="H3588" s="66"/>
      <c r="I3588" s="64"/>
      <c r="J3588" s="66"/>
      <c r="K3588" s="67" t="n">
        <v>43745</v>
      </c>
      <c r="L3588" s="67" t="n">
        <v>43773</v>
      </c>
      <c r="M3588" s="66" t="n">
        <f aca="false">L3588-K3588</f>
        <v>28</v>
      </c>
      <c r="N3588" s="21" t="s">
        <v>8044</v>
      </c>
      <c r="O3588" s="13" t="s">
        <v>8045</v>
      </c>
    </row>
    <row r="3589" customFormat="false" ht="17" hidden="false" customHeight="false" outlineLevel="0" collapsed="false">
      <c r="A3589" s="65" t="s">
        <v>8046</v>
      </c>
      <c r="B3589" s="65" t="s">
        <v>8047</v>
      </c>
      <c r="C3589" s="66"/>
      <c r="D3589" s="67"/>
      <c r="E3589" s="66" t="s">
        <v>629</v>
      </c>
      <c r="F3589" s="66" t="s">
        <v>7802</v>
      </c>
      <c r="G3589" s="65" t="s">
        <v>8048</v>
      </c>
      <c r="H3589" s="66"/>
      <c r="I3589" s="64"/>
      <c r="J3589" s="66"/>
      <c r="K3589" s="67" t="n">
        <v>43644</v>
      </c>
      <c r="L3589" s="67" t="n">
        <v>43773</v>
      </c>
      <c r="M3589" s="10" t="n">
        <f aca="false">L3589-K3589</f>
        <v>129</v>
      </c>
      <c r="N3589" s="65" t="s">
        <v>8049</v>
      </c>
      <c r="O3589" s="13" t="s">
        <v>8050</v>
      </c>
    </row>
    <row r="3590" customFormat="false" ht="17" hidden="false" customHeight="false" outlineLevel="0" collapsed="false">
      <c r="A3590" s="64" t="s">
        <v>8051</v>
      </c>
      <c r="B3590" s="65" t="s">
        <v>8052</v>
      </c>
      <c r="C3590" s="66"/>
      <c r="D3590" s="67"/>
      <c r="E3590" s="66" t="s">
        <v>629</v>
      </c>
      <c r="F3590" s="66" t="s">
        <v>801</v>
      </c>
      <c r="G3590" s="65" t="s">
        <v>8053</v>
      </c>
      <c r="H3590" s="66"/>
      <c r="I3590" s="64"/>
      <c r="J3590" s="68"/>
      <c r="K3590" s="67" t="n">
        <v>43693</v>
      </c>
      <c r="L3590" s="11" t="n">
        <v>43773</v>
      </c>
      <c r="M3590" s="10" t="n">
        <f aca="false">L3590-K3590</f>
        <v>80</v>
      </c>
      <c r="N3590" s="9" t="s">
        <v>8054</v>
      </c>
      <c r="O3590" s="13" t="s">
        <v>8055</v>
      </c>
    </row>
    <row r="3591" customFormat="false" ht="17" hidden="false" customHeight="false" outlineLevel="0" collapsed="false">
      <c r="A3591" s="64" t="s">
        <v>8056</v>
      </c>
      <c r="B3591" s="65" t="s">
        <v>8057</v>
      </c>
      <c r="C3591" s="66"/>
      <c r="D3591" s="95"/>
      <c r="E3591" s="66" t="s">
        <v>629</v>
      </c>
      <c r="F3591" s="66" t="s">
        <v>7802</v>
      </c>
      <c r="G3591" s="65" t="s">
        <v>8058</v>
      </c>
      <c r="H3591" s="64"/>
      <c r="I3591" s="64"/>
      <c r="J3591" s="68"/>
      <c r="K3591" s="67" t="n">
        <v>43760</v>
      </c>
      <c r="L3591" s="67" t="n">
        <v>43773</v>
      </c>
      <c r="M3591" s="66" t="n">
        <f aca="false">L3591-K3591</f>
        <v>13</v>
      </c>
      <c r="N3591" s="9" t="s">
        <v>8059</v>
      </c>
      <c r="O3591" s="13" t="s">
        <v>8060</v>
      </c>
    </row>
    <row r="3592" customFormat="false" ht="17" hidden="false" customHeight="false" outlineLevel="0" collapsed="false">
      <c r="A3592" s="64" t="s">
        <v>213</v>
      </c>
      <c r="B3592" s="64" t="s">
        <v>320</v>
      </c>
      <c r="C3592" s="66"/>
      <c r="D3592" s="67"/>
      <c r="E3592" s="66" t="s">
        <v>629</v>
      </c>
      <c r="F3592" s="66" t="s">
        <v>7802</v>
      </c>
      <c r="G3592" s="65" t="s">
        <v>8061</v>
      </c>
      <c r="H3592" s="66"/>
      <c r="I3592" s="64"/>
      <c r="J3592" s="66"/>
      <c r="K3592" s="67" t="n">
        <v>43692</v>
      </c>
      <c r="L3592" s="11" t="n">
        <v>43773</v>
      </c>
      <c r="M3592" s="10" t="n">
        <f aca="false">L3592-K3592</f>
        <v>81</v>
      </c>
      <c r="N3592" s="9" t="s">
        <v>8062</v>
      </c>
      <c r="O3592" s="13" t="s">
        <v>8063</v>
      </c>
    </row>
    <row r="3593" customFormat="false" ht="17" hidden="false" customHeight="false" outlineLevel="0" collapsed="false">
      <c r="A3593" s="65" t="s">
        <v>8064</v>
      </c>
      <c r="B3593" s="65" t="s">
        <v>8065</v>
      </c>
      <c r="C3593" s="66"/>
      <c r="D3593" s="67"/>
      <c r="E3593" s="66" t="s">
        <v>629</v>
      </c>
      <c r="F3593" s="66" t="s">
        <v>7802</v>
      </c>
      <c r="G3593" s="65" t="s">
        <v>7874</v>
      </c>
      <c r="H3593" s="66"/>
      <c r="I3593" s="64"/>
      <c r="J3593" s="68"/>
      <c r="K3593" s="67" t="n">
        <v>43332</v>
      </c>
      <c r="L3593" s="67" t="n">
        <v>43773</v>
      </c>
      <c r="M3593" s="10" t="n">
        <f aca="false">L3593-K3593</f>
        <v>441</v>
      </c>
      <c r="N3593" s="9" t="s">
        <v>8066</v>
      </c>
      <c r="O3593" s="13" t="s">
        <v>8067</v>
      </c>
    </row>
    <row r="3594" customFormat="false" ht="17" hidden="false" customHeight="false" outlineLevel="0" collapsed="false">
      <c r="A3594" s="64" t="s">
        <v>8068</v>
      </c>
      <c r="B3594" s="65" t="s">
        <v>8069</v>
      </c>
      <c r="C3594" s="66"/>
      <c r="D3594" s="67"/>
      <c r="E3594" s="66" t="s">
        <v>629</v>
      </c>
      <c r="F3594" s="66" t="s">
        <v>7802</v>
      </c>
      <c r="G3594" s="65" t="s">
        <v>7980</v>
      </c>
      <c r="H3594" s="64"/>
      <c r="I3594" s="64"/>
      <c r="J3594" s="68"/>
      <c r="K3594" s="67" t="n">
        <v>43770</v>
      </c>
      <c r="L3594" s="67" t="n">
        <v>43773</v>
      </c>
      <c r="M3594" s="66" t="n">
        <f aca="false">L3594-K3594</f>
        <v>3</v>
      </c>
      <c r="N3594" s="9" t="s">
        <v>8070</v>
      </c>
      <c r="O3594" s="13" t="s">
        <v>8071</v>
      </c>
    </row>
    <row r="3595" customFormat="false" ht="17" hidden="false" customHeight="false" outlineLevel="0" collapsed="false">
      <c r="A3595" s="64" t="s">
        <v>8072</v>
      </c>
      <c r="B3595" s="64" t="s">
        <v>1208</v>
      </c>
      <c r="C3595" s="66"/>
      <c r="D3595" s="95"/>
      <c r="E3595" s="66" t="s">
        <v>629</v>
      </c>
      <c r="F3595" s="66" t="s">
        <v>7802</v>
      </c>
      <c r="G3595" s="65" t="s">
        <v>7980</v>
      </c>
      <c r="H3595" s="66"/>
      <c r="I3595" s="64"/>
      <c r="J3595" s="133"/>
      <c r="K3595" s="67" t="n">
        <v>43770</v>
      </c>
      <c r="L3595" s="67" t="n">
        <v>43773</v>
      </c>
      <c r="M3595" s="66" t="n">
        <f aca="false">L3595-K3595</f>
        <v>3</v>
      </c>
      <c r="N3595" s="9" t="s">
        <v>8073</v>
      </c>
      <c r="O3595" s="13" t="s">
        <v>8074</v>
      </c>
    </row>
    <row r="3596" customFormat="false" ht="17" hidden="false" customHeight="false" outlineLevel="0" collapsed="false">
      <c r="A3596" s="83" t="s">
        <v>8075</v>
      </c>
      <c r="B3596" s="65" t="s">
        <v>8076</v>
      </c>
      <c r="C3596" s="66"/>
      <c r="D3596" s="67"/>
      <c r="E3596" s="66" t="s">
        <v>629</v>
      </c>
      <c r="F3596" s="66" t="s">
        <v>1054</v>
      </c>
      <c r="G3596" s="65" t="s">
        <v>8077</v>
      </c>
      <c r="H3596" s="66"/>
      <c r="I3596" s="81"/>
      <c r="J3596" s="140"/>
      <c r="K3596" s="67" t="n">
        <v>43640</v>
      </c>
      <c r="L3596" s="67" t="n">
        <v>43773</v>
      </c>
      <c r="M3596" s="10" t="n">
        <f aca="false">L3596-K3596</f>
        <v>133</v>
      </c>
      <c r="N3596" s="65" t="s">
        <v>8078</v>
      </c>
      <c r="O3596" s="13" t="s">
        <v>8079</v>
      </c>
    </row>
    <row r="3597" customFormat="false" ht="34" hidden="false" customHeight="false" outlineLevel="0" collapsed="false">
      <c r="A3597" s="65" t="s">
        <v>1217</v>
      </c>
      <c r="B3597" s="65" t="s">
        <v>1208</v>
      </c>
      <c r="C3597" s="66"/>
      <c r="D3597" s="67"/>
      <c r="E3597" s="66" t="s">
        <v>629</v>
      </c>
      <c r="F3597" s="66" t="s">
        <v>7862</v>
      </c>
      <c r="G3597" s="65" t="s">
        <v>8080</v>
      </c>
      <c r="H3597" s="66"/>
      <c r="I3597" s="64"/>
      <c r="J3597" s="96"/>
      <c r="K3597" s="67" t="n">
        <v>43760</v>
      </c>
      <c r="L3597" s="67" t="n">
        <v>43773</v>
      </c>
      <c r="M3597" s="66" t="n">
        <f aca="false">L3597-K3597</f>
        <v>13</v>
      </c>
      <c r="N3597" s="9" t="s">
        <v>8081</v>
      </c>
      <c r="O3597" s="13" t="s">
        <v>8082</v>
      </c>
    </row>
    <row r="3598" customFormat="false" ht="17" hidden="false" customHeight="false" outlineLevel="0" collapsed="false">
      <c r="A3598" s="1" t="s">
        <v>8083</v>
      </c>
      <c r="B3598" s="1" t="s">
        <v>915</v>
      </c>
      <c r="C3598" s="2" t="s">
        <v>654</v>
      </c>
      <c r="D3598" s="50"/>
      <c r="E3598" s="2" t="s">
        <v>8084</v>
      </c>
      <c r="G3598" s="1" t="s">
        <v>751</v>
      </c>
      <c r="I3598" s="50"/>
      <c r="J3598" s="54"/>
      <c r="K3598" s="50" t="n">
        <v>43711</v>
      </c>
      <c r="L3598" s="50" t="n">
        <v>43727</v>
      </c>
      <c r="M3598" s="2" t="n">
        <f aca="false">_xlfn.DAYS(L3598, K3598)</f>
        <v>16</v>
      </c>
    </row>
    <row r="3599" customFormat="false" ht="17" hidden="false" customHeight="false" outlineLevel="0" collapsed="false">
      <c r="A3599" s="56" t="s">
        <v>8085</v>
      </c>
      <c r="B3599" s="1" t="s">
        <v>77</v>
      </c>
      <c r="C3599" s="2" t="s">
        <v>2264</v>
      </c>
      <c r="D3599" s="51"/>
      <c r="E3599" s="2" t="s">
        <v>8084</v>
      </c>
      <c r="F3599" s="46"/>
      <c r="G3599" s="102" t="s">
        <v>8086</v>
      </c>
      <c r="H3599" s="45"/>
      <c r="I3599" s="47"/>
      <c r="J3599" s="57"/>
      <c r="K3599" s="51" t="n">
        <v>43679</v>
      </c>
      <c r="L3599" s="50" t="n">
        <v>43727</v>
      </c>
      <c r="M3599" s="2" t="n">
        <f aca="false">_xlfn.DAYS(L3599, K3599)</f>
        <v>48</v>
      </c>
    </row>
    <row r="3600" customFormat="false" ht="17" hidden="false" customHeight="false" outlineLevel="0" collapsed="false">
      <c r="A3600" s="1" t="s">
        <v>3417</v>
      </c>
      <c r="B3600" s="1" t="s">
        <v>5634</v>
      </c>
      <c r="C3600" s="45" t="s">
        <v>469</v>
      </c>
      <c r="D3600" s="45"/>
      <c r="E3600" s="45" t="s">
        <v>8084</v>
      </c>
      <c r="F3600" s="45"/>
      <c r="G3600" s="1" t="s">
        <v>8087</v>
      </c>
      <c r="J3600" s="52"/>
      <c r="K3600" s="50" t="n">
        <v>43617</v>
      </c>
      <c r="L3600" s="50" t="n">
        <v>43727</v>
      </c>
      <c r="M3600" s="2" t="n">
        <f aca="false">_xlfn.DAYS(L3600, K3600)</f>
        <v>110</v>
      </c>
      <c r="N3600" s="17"/>
    </row>
    <row r="3601" customFormat="false" ht="17" hidden="false" customHeight="false" outlineLevel="0" collapsed="false">
      <c r="A3601" s="44" t="s">
        <v>8088</v>
      </c>
      <c r="B3601" s="1" t="s">
        <v>571</v>
      </c>
      <c r="C3601" s="2" t="s">
        <v>3517</v>
      </c>
      <c r="D3601" s="51"/>
      <c r="E3601" s="2" t="s">
        <v>8084</v>
      </c>
      <c r="F3601" s="46"/>
      <c r="G3601" s="1" t="s">
        <v>8089</v>
      </c>
      <c r="H3601" s="45"/>
      <c r="I3601" s="47"/>
      <c r="J3601" s="57"/>
      <c r="K3601" s="51" t="n">
        <v>43634</v>
      </c>
      <c r="L3601" s="50" t="n">
        <v>43727</v>
      </c>
      <c r="M3601" s="2" t="n">
        <f aca="false">_xlfn.DAYS(L3601, K3601)</f>
        <v>93</v>
      </c>
    </row>
    <row r="3602" customFormat="false" ht="51" hidden="false" customHeight="false" outlineLevel="0" collapsed="false">
      <c r="A3602" s="44" t="s">
        <v>85</v>
      </c>
      <c r="B3602" s="1" t="s">
        <v>89</v>
      </c>
      <c r="C3602" s="2" t="s">
        <v>2519</v>
      </c>
      <c r="D3602" s="50"/>
      <c r="E3602" s="2" t="s">
        <v>8084</v>
      </c>
      <c r="F3602" s="46"/>
      <c r="G3602" s="1" t="s">
        <v>8090</v>
      </c>
      <c r="I3602" s="51"/>
      <c r="J3602" s="52"/>
      <c r="K3602" s="49" t="n">
        <v>43536</v>
      </c>
      <c r="L3602" s="50" t="n">
        <v>43727</v>
      </c>
      <c r="M3602" s="2" t="n">
        <f aca="false">_xlfn.DAYS(L3602, K3602)</f>
        <v>191</v>
      </c>
    </row>
    <row r="3603" customFormat="false" ht="17" hidden="false" customHeight="false" outlineLevel="0" collapsed="false">
      <c r="A3603" s="1" t="s">
        <v>85</v>
      </c>
      <c r="B3603" s="1" t="s">
        <v>944</v>
      </c>
      <c r="C3603" s="2" t="s">
        <v>8091</v>
      </c>
      <c r="D3603" s="50"/>
      <c r="E3603" s="2" t="s">
        <v>8084</v>
      </c>
      <c r="G3603" s="1" t="s">
        <v>8092</v>
      </c>
      <c r="I3603" s="50"/>
      <c r="J3603" s="58"/>
      <c r="K3603" s="50" t="n">
        <v>43695</v>
      </c>
      <c r="L3603" s="50" t="n">
        <v>43727</v>
      </c>
      <c r="M3603" s="2" t="n">
        <f aca="false">_xlfn.DAYS(L3603, K3603)</f>
        <v>32</v>
      </c>
    </row>
    <row r="3604" customFormat="false" ht="51" hidden="false" customHeight="false" outlineLevel="0" collapsed="false">
      <c r="A3604" s="44" t="s">
        <v>344</v>
      </c>
      <c r="B3604" s="1" t="s">
        <v>2371</v>
      </c>
      <c r="C3604" s="2" t="s">
        <v>8091</v>
      </c>
      <c r="D3604" s="51"/>
      <c r="E3604" s="2" t="s">
        <v>8084</v>
      </c>
      <c r="F3604" s="46"/>
      <c r="G3604" s="1" t="s">
        <v>8093</v>
      </c>
      <c r="H3604" s="45"/>
      <c r="I3604" s="50"/>
      <c r="J3604" s="57"/>
      <c r="K3604" s="49" t="n">
        <v>43712</v>
      </c>
      <c r="L3604" s="50" t="n">
        <v>43727</v>
      </c>
      <c r="M3604" s="2" t="n">
        <f aca="false">_xlfn.DAYS(L3604, K3604)</f>
        <v>15</v>
      </c>
    </row>
    <row r="3605" customFormat="false" ht="17" hidden="false" customHeight="false" outlineLevel="0" collapsed="false">
      <c r="A3605" s="1" t="s">
        <v>4895</v>
      </c>
      <c r="B3605" s="1" t="s">
        <v>362</v>
      </c>
      <c r="C3605" s="2" t="s">
        <v>8094</v>
      </c>
      <c r="D3605" s="51"/>
      <c r="E3605" s="45" t="s">
        <v>8084</v>
      </c>
      <c r="F3605" s="45"/>
      <c r="G3605" s="1" t="s">
        <v>8095</v>
      </c>
      <c r="H3605" s="45"/>
      <c r="I3605" s="50"/>
      <c r="J3605" s="53"/>
      <c r="K3605" s="50" t="n">
        <v>43657</v>
      </c>
      <c r="L3605" s="50" t="n">
        <v>43727</v>
      </c>
      <c r="M3605" s="2" t="n">
        <f aca="false">_xlfn.DAYS(L3605, K3605)</f>
        <v>70</v>
      </c>
    </row>
    <row r="3606" customFormat="false" ht="17" hidden="false" customHeight="false" outlineLevel="0" collapsed="false">
      <c r="A3606" s="1" t="s">
        <v>132</v>
      </c>
      <c r="B3606" s="1" t="s">
        <v>687</v>
      </c>
      <c r="C3606" s="45" t="s">
        <v>915</v>
      </c>
      <c r="D3606" s="45"/>
      <c r="E3606" s="45" t="s">
        <v>8084</v>
      </c>
      <c r="F3606" s="45"/>
      <c r="G3606" s="1" t="s">
        <v>8096</v>
      </c>
      <c r="I3606" s="50"/>
      <c r="J3606" s="52"/>
      <c r="K3606" s="50" t="n">
        <v>43632</v>
      </c>
      <c r="L3606" s="50" t="n">
        <v>43727</v>
      </c>
      <c r="M3606" s="2" t="n">
        <f aca="false">_xlfn.DAYS(L3606, K3606)</f>
        <v>95</v>
      </c>
      <c r="N3606" s="17"/>
    </row>
    <row r="3607" customFormat="false" ht="17" hidden="false" customHeight="false" outlineLevel="0" collapsed="false">
      <c r="A3607" s="1" t="s">
        <v>8097</v>
      </c>
      <c r="B3607" s="1" t="s">
        <v>143</v>
      </c>
      <c r="C3607" s="45" t="s">
        <v>8098</v>
      </c>
      <c r="D3607" s="45"/>
      <c r="E3607" s="2" t="s">
        <v>8084</v>
      </c>
      <c r="F3607" s="45"/>
      <c r="G3607" s="1" t="s">
        <v>751</v>
      </c>
      <c r="H3607" s="45"/>
      <c r="I3607" s="50"/>
      <c r="J3607" s="52"/>
      <c r="K3607" s="50" t="n">
        <v>43715</v>
      </c>
      <c r="L3607" s="50" t="n">
        <v>43727</v>
      </c>
      <c r="M3607" s="2" t="n">
        <f aca="false">_xlfn.DAYS(L3607, K3607)</f>
        <v>12</v>
      </c>
      <c r="N3607" s="17"/>
    </row>
    <row r="3608" customFormat="false" ht="34" hidden="false" customHeight="false" outlineLevel="0" collapsed="false">
      <c r="A3608" s="56" t="s">
        <v>160</v>
      </c>
      <c r="B3608" s="1" t="s">
        <v>4402</v>
      </c>
      <c r="C3608" s="45"/>
      <c r="D3608" s="45"/>
      <c r="E3608" s="45" t="s">
        <v>8084</v>
      </c>
      <c r="F3608" s="46"/>
      <c r="G3608" s="1" t="s">
        <v>8099</v>
      </c>
      <c r="H3608" s="45"/>
      <c r="I3608" s="47"/>
      <c r="J3608" s="57"/>
      <c r="K3608" s="51" t="n">
        <v>43558</v>
      </c>
      <c r="L3608" s="50" t="n">
        <v>43727</v>
      </c>
      <c r="M3608" s="2" t="n">
        <f aca="false">_xlfn.DAYS(L3608, K3608)</f>
        <v>169</v>
      </c>
      <c r="N3608" s="17"/>
    </row>
    <row r="3609" customFormat="false" ht="17" hidden="false" customHeight="false" outlineLevel="0" collapsed="false">
      <c r="A3609" s="1" t="s">
        <v>8100</v>
      </c>
      <c r="B3609" s="1" t="s">
        <v>49</v>
      </c>
      <c r="C3609" s="45" t="s">
        <v>5378</v>
      </c>
      <c r="D3609" s="45"/>
      <c r="E3609" s="2" t="s">
        <v>8084</v>
      </c>
      <c r="F3609" s="45"/>
      <c r="G3609" s="1" t="s">
        <v>4059</v>
      </c>
      <c r="I3609" s="50"/>
      <c r="J3609" s="58"/>
      <c r="K3609" s="50" t="n">
        <v>43613</v>
      </c>
      <c r="L3609" s="50" t="n">
        <v>43727</v>
      </c>
      <c r="M3609" s="2" t="n">
        <f aca="false">_xlfn.DAYS(L3609, K3609)</f>
        <v>114</v>
      </c>
      <c r="N3609" s="17"/>
    </row>
    <row r="3610" customFormat="false" ht="17" hidden="false" customHeight="false" outlineLevel="0" collapsed="false">
      <c r="A3610" s="1" t="s">
        <v>8101</v>
      </c>
      <c r="B3610" s="1" t="s">
        <v>127</v>
      </c>
      <c r="C3610" s="45" t="s">
        <v>473</v>
      </c>
      <c r="D3610" s="45"/>
      <c r="E3610" s="45" t="s">
        <v>8084</v>
      </c>
      <c r="F3610" s="45"/>
      <c r="G3610" s="1" t="s">
        <v>8102</v>
      </c>
      <c r="H3610" s="45"/>
      <c r="J3610" s="45"/>
      <c r="K3610" s="50" t="n">
        <v>43655</v>
      </c>
      <c r="L3610" s="50" t="n">
        <v>43727</v>
      </c>
      <c r="M3610" s="2" t="n">
        <f aca="false">_xlfn.DAYS(L3610, K3610)</f>
        <v>72</v>
      </c>
    </row>
    <row r="3611" customFormat="false" ht="34" hidden="false" customHeight="false" outlineLevel="0" collapsed="false">
      <c r="A3611" s="1" t="s">
        <v>8103</v>
      </c>
      <c r="B3611" s="1" t="s">
        <v>8104</v>
      </c>
      <c r="C3611" s="2" t="s">
        <v>4035</v>
      </c>
      <c r="D3611" s="51"/>
      <c r="E3611" s="45" t="s">
        <v>8084</v>
      </c>
      <c r="F3611" s="45"/>
      <c r="G3611" s="1" t="s">
        <v>8105</v>
      </c>
      <c r="I3611" s="50"/>
      <c r="J3611" s="53"/>
      <c r="K3611" s="50" t="n">
        <v>43390</v>
      </c>
      <c r="L3611" s="50" t="n">
        <v>43727</v>
      </c>
      <c r="M3611" s="2" t="n">
        <f aca="false">_xlfn.DAYS(L3611, K3611)</f>
        <v>337</v>
      </c>
    </row>
    <row r="3612" customFormat="false" ht="17" hidden="false" customHeight="false" outlineLevel="0" collapsed="false">
      <c r="A3612" s="18" t="s">
        <v>417</v>
      </c>
      <c r="B3612" s="1" t="s">
        <v>127</v>
      </c>
      <c r="C3612" s="45" t="s">
        <v>328</v>
      </c>
      <c r="D3612" s="45"/>
      <c r="E3612" s="2" t="s">
        <v>8084</v>
      </c>
      <c r="F3612" s="45"/>
      <c r="G3612" s="1" t="s">
        <v>8106</v>
      </c>
      <c r="H3612" s="45"/>
      <c r="J3612" s="54"/>
      <c r="K3612" s="50" t="n">
        <v>43694</v>
      </c>
      <c r="L3612" s="50" t="n">
        <v>43727</v>
      </c>
      <c r="M3612" s="2" t="n">
        <f aca="false">_xlfn.DAYS(L3612, K3612)</f>
        <v>33</v>
      </c>
      <c r="N3612" s="17"/>
    </row>
    <row r="3613" customFormat="false" ht="17" hidden="false" customHeight="false" outlineLevel="0" collapsed="false">
      <c r="A3613" s="1" t="s">
        <v>130</v>
      </c>
      <c r="B3613" s="1" t="s">
        <v>101</v>
      </c>
      <c r="C3613" s="45" t="s">
        <v>2586</v>
      </c>
      <c r="D3613" s="45"/>
      <c r="E3613" s="2" t="s">
        <v>8084</v>
      </c>
      <c r="F3613" s="45"/>
      <c r="G3613" s="1" t="s">
        <v>8107</v>
      </c>
      <c r="J3613" s="52"/>
      <c r="K3613" s="50" t="n">
        <v>43649</v>
      </c>
      <c r="L3613" s="50" t="n">
        <v>43727</v>
      </c>
      <c r="M3613" s="2" t="n">
        <f aca="false">_xlfn.DAYS(L3613, K3613)</f>
        <v>78</v>
      </c>
      <c r="N3613" s="17"/>
    </row>
    <row r="3614" customFormat="false" ht="68" hidden="false" customHeight="false" outlineLevel="0" collapsed="false">
      <c r="A3614" s="1" t="s">
        <v>8108</v>
      </c>
      <c r="B3614" s="1" t="s">
        <v>8109</v>
      </c>
      <c r="C3614" s="45" t="s">
        <v>8110</v>
      </c>
      <c r="D3614" s="45"/>
      <c r="E3614" s="45" t="s">
        <v>8084</v>
      </c>
      <c r="F3614" s="45"/>
      <c r="G3614" s="1" t="s">
        <v>8111</v>
      </c>
      <c r="H3614" s="45"/>
      <c r="I3614" s="50"/>
      <c r="J3614" s="57"/>
      <c r="K3614" s="50" t="n">
        <v>43293</v>
      </c>
      <c r="L3614" s="50" t="n">
        <v>43727</v>
      </c>
      <c r="M3614" s="2" t="n">
        <f aca="false">_xlfn.DAYS(L3614, K3614)</f>
        <v>434</v>
      </c>
      <c r="N3614" s="17"/>
    </row>
    <row r="3615" customFormat="false" ht="17" hidden="false" customHeight="false" outlineLevel="0" collapsed="false">
      <c r="A3615" s="13" t="s">
        <v>842</v>
      </c>
      <c r="B3615" s="9" t="s">
        <v>8112</v>
      </c>
      <c r="C3615" s="10"/>
      <c r="D3615" s="10"/>
      <c r="E3615" s="10" t="s">
        <v>694</v>
      </c>
      <c r="F3615" s="10" t="s">
        <v>8113</v>
      </c>
      <c r="G3615" s="13" t="s">
        <v>8114</v>
      </c>
      <c r="H3615" s="10"/>
      <c r="I3615" s="20"/>
      <c r="J3615" s="20"/>
      <c r="K3615" s="11" t="n">
        <v>43744</v>
      </c>
      <c r="L3615" s="11" t="n">
        <v>43748</v>
      </c>
      <c r="M3615" s="2" t="n">
        <f aca="false">_xlfn.DAYS(L3615, K3615)</f>
        <v>4</v>
      </c>
      <c r="N3615" s="9"/>
      <c r="O3615" s="13"/>
      <c r="P3615" s="13"/>
    </row>
    <row r="3616" customFormat="false" ht="17" hidden="false" customHeight="false" outlineLevel="0" collapsed="false">
      <c r="A3616" s="21" t="s">
        <v>8115</v>
      </c>
      <c r="B3616" s="9" t="s">
        <v>8116</v>
      </c>
      <c r="D3616" s="50"/>
      <c r="E3616" s="10" t="s">
        <v>694</v>
      </c>
      <c r="F3616" s="10" t="s">
        <v>8113</v>
      </c>
      <c r="G3616" s="112" t="s">
        <v>5427</v>
      </c>
      <c r="I3616" s="50"/>
      <c r="J3616" s="62"/>
      <c r="K3616" s="11" t="n">
        <v>43746</v>
      </c>
      <c r="L3616" s="11" t="n">
        <v>43748</v>
      </c>
      <c r="M3616" s="2" t="n">
        <f aca="false">_xlfn.DAYS(L3616, K3616)</f>
        <v>2</v>
      </c>
      <c r="N3616" s="22"/>
      <c r="O3616" s="13"/>
    </row>
    <row r="3617" customFormat="false" ht="17" hidden="false" customHeight="false" outlineLevel="0" collapsed="false">
      <c r="A3617" s="13" t="s">
        <v>8117</v>
      </c>
      <c r="B3617" s="13" t="s">
        <v>263</v>
      </c>
      <c r="D3617" s="50"/>
      <c r="E3617" s="10" t="s">
        <v>694</v>
      </c>
      <c r="F3617" s="10" t="s">
        <v>8113</v>
      </c>
      <c r="G3617" s="13" t="s">
        <v>8118</v>
      </c>
      <c r="I3617" s="50"/>
      <c r="J3617" s="40"/>
      <c r="K3617" s="11" t="n">
        <v>43747</v>
      </c>
      <c r="L3617" s="11" t="n">
        <v>43748</v>
      </c>
      <c r="M3617" s="2" t="n">
        <f aca="false">_xlfn.DAYS(L3617, K3617)</f>
        <v>1</v>
      </c>
      <c r="N3617" s="9"/>
      <c r="O3617" s="13"/>
    </row>
    <row r="3618" customFormat="false" ht="34" hidden="false" customHeight="false" outlineLevel="0" collapsed="false">
      <c r="A3618" s="13" t="s">
        <v>8119</v>
      </c>
      <c r="B3618" s="13" t="s">
        <v>236</v>
      </c>
      <c r="D3618" s="50"/>
      <c r="E3618" s="10" t="s">
        <v>694</v>
      </c>
      <c r="F3618" s="10" t="s">
        <v>8113</v>
      </c>
      <c r="G3618" s="13" t="s">
        <v>8120</v>
      </c>
      <c r="I3618" s="50"/>
      <c r="J3618" s="19" t="n">
        <v>30000</v>
      </c>
      <c r="K3618" s="11" t="n">
        <v>43253</v>
      </c>
      <c r="L3618" s="11" t="n">
        <v>43748</v>
      </c>
      <c r="M3618" s="2" t="n">
        <f aca="false">_xlfn.DAYS(L3618, K3618)</f>
        <v>495</v>
      </c>
      <c r="N3618" s="9" t="s">
        <v>8121</v>
      </c>
      <c r="O3618" s="13"/>
    </row>
    <row r="3619" customFormat="false" ht="17" hidden="false" customHeight="false" outlineLevel="0" collapsed="false">
      <c r="A3619" s="13" t="s">
        <v>51</v>
      </c>
      <c r="B3619" s="13" t="s">
        <v>66</v>
      </c>
      <c r="D3619" s="50"/>
      <c r="E3619" s="10" t="s">
        <v>694</v>
      </c>
      <c r="F3619" s="10" t="s">
        <v>8113</v>
      </c>
      <c r="G3619" s="13" t="s">
        <v>5201</v>
      </c>
      <c r="I3619" s="50"/>
      <c r="J3619" s="10"/>
      <c r="K3619" s="11" t="n">
        <v>43745</v>
      </c>
      <c r="L3619" s="11" t="n">
        <v>43748</v>
      </c>
      <c r="M3619" s="2" t="n">
        <f aca="false">_xlfn.DAYS(L3619, K3619)</f>
        <v>3</v>
      </c>
      <c r="N3619" s="9"/>
      <c r="O3619" s="13"/>
    </row>
    <row r="3620" customFormat="false" ht="17" hidden="false" customHeight="false" outlineLevel="0" collapsed="false">
      <c r="A3620" s="13" t="s">
        <v>1727</v>
      </c>
      <c r="B3620" s="13" t="s">
        <v>8122</v>
      </c>
      <c r="D3620" s="50"/>
      <c r="E3620" s="10" t="s">
        <v>694</v>
      </c>
      <c r="F3620" s="10" t="s">
        <v>8123</v>
      </c>
      <c r="G3620" s="13" t="s">
        <v>8124</v>
      </c>
      <c r="I3620" s="47"/>
      <c r="J3620" s="40"/>
      <c r="K3620" s="11" t="n">
        <v>43447</v>
      </c>
      <c r="L3620" s="11" t="n">
        <v>43748</v>
      </c>
      <c r="M3620" s="2" t="n">
        <f aca="false">_xlfn.DAYS(L3620, K3620)</f>
        <v>301</v>
      </c>
      <c r="N3620" s="9"/>
      <c r="O3620" s="13"/>
    </row>
    <row r="3621" customFormat="false" ht="34" hidden="false" customHeight="false" outlineLevel="0" collapsed="false">
      <c r="A3621" s="13" t="s">
        <v>1727</v>
      </c>
      <c r="B3621" s="13" t="s">
        <v>8125</v>
      </c>
      <c r="D3621" s="50"/>
      <c r="E3621" s="10" t="s">
        <v>694</v>
      </c>
      <c r="F3621" s="10" t="s">
        <v>8123</v>
      </c>
      <c r="G3621" s="13" t="s">
        <v>4159</v>
      </c>
      <c r="I3621" s="47"/>
      <c r="J3621" s="19"/>
      <c r="K3621" s="11" t="n">
        <v>42639</v>
      </c>
      <c r="L3621" s="11" t="n">
        <v>43748</v>
      </c>
      <c r="M3621" s="2" t="n">
        <f aca="false">_xlfn.DAYS(L3621, K3621)</f>
        <v>1109</v>
      </c>
      <c r="N3621" s="9" t="s">
        <v>8126</v>
      </c>
      <c r="O3621" s="13"/>
    </row>
    <row r="3622" customFormat="false" ht="34" hidden="false" customHeight="false" outlineLevel="0" collapsed="false">
      <c r="A3622" s="13" t="s">
        <v>344</v>
      </c>
      <c r="B3622" s="9" t="s">
        <v>8127</v>
      </c>
      <c r="D3622" s="50"/>
      <c r="E3622" s="10" t="s">
        <v>694</v>
      </c>
      <c r="F3622" s="10" t="s">
        <v>8123</v>
      </c>
      <c r="G3622" s="13" t="s">
        <v>8128</v>
      </c>
      <c r="I3622" s="47"/>
      <c r="J3622" s="20"/>
      <c r="K3622" s="11" t="n">
        <v>43563</v>
      </c>
      <c r="L3622" s="11" t="n">
        <v>43748</v>
      </c>
      <c r="M3622" s="2" t="n">
        <f aca="false">_xlfn.DAYS(L3622, K3622)</f>
        <v>185</v>
      </c>
      <c r="N3622" s="9"/>
      <c r="O3622" s="13"/>
    </row>
    <row r="3623" customFormat="false" ht="34" hidden="false" customHeight="false" outlineLevel="0" collapsed="false">
      <c r="A3623" s="13" t="s">
        <v>468</v>
      </c>
      <c r="B3623" s="9" t="s">
        <v>8129</v>
      </c>
      <c r="D3623" s="50"/>
      <c r="E3623" s="10" t="s">
        <v>694</v>
      </c>
      <c r="F3623" s="10" t="s">
        <v>8123</v>
      </c>
      <c r="G3623" s="13" t="s">
        <v>8130</v>
      </c>
      <c r="I3623" s="50"/>
      <c r="J3623" s="20"/>
      <c r="K3623" s="11" t="n">
        <v>43719</v>
      </c>
      <c r="L3623" s="11" t="n">
        <v>43748</v>
      </c>
      <c r="M3623" s="2" t="n">
        <f aca="false">_xlfn.DAYS(L3623, K3623)</f>
        <v>29</v>
      </c>
      <c r="N3623" s="9"/>
      <c r="O3623" s="13"/>
    </row>
    <row r="3624" customFormat="false" ht="17" hidden="false" customHeight="false" outlineLevel="0" collapsed="false">
      <c r="A3624" s="13" t="s">
        <v>8131</v>
      </c>
      <c r="B3624" s="9" t="s">
        <v>8132</v>
      </c>
      <c r="D3624" s="50"/>
      <c r="E3624" s="10" t="s">
        <v>694</v>
      </c>
      <c r="F3624" s="10" t="s">
        <v>8113</v>
      </c>
      <c r="G3624" s="13" t="s">
        <v>751</v>
      </c>
      <c r="I3624" s="50"/>
      <c r="J3624" s="20"/>
      <c r="K3624" s="11" t="n">
        <v>43701</v>
      </c>
      <c r="L3624" s="11" t="n">
        <v>43748</v>
      </c>
      <c r="M3624" s="2" t="n">
        <f aca="false">_xlfn.DAYS(L3624, K3624)</f>
        <v>47</v>
      </c>
      <c r="N3624" s="9"/>
      <c r="O3624" s="13"/>
    </row>
    <row r="3625" customFormat="false" ht="34" hidden="false" customHeight="false" outlineLevel="0" collapsed="false">
      <c r="A3625" s="13" t="s">
        <v>809</v>
      </c>
      <c r="B3625" s="9" t="s">
        <v>22</v>
      </c>
      <c r="D3625" s="50"/>
      <c r="E3625" s="10" t="s">
        <v>694</v>
      </c>
      <c r="F3625" s="10" t="s">
        <v>8113</v>
      </c>
      <c r="G3625" s="13" t="s">
        <v>2652</v>
      </c>
      <c r="I3625" s="50"/>
      <c r="J3625" s="20"/>
      <c r="K3625" s="11" t="n">
        <v>43123</v>
      </c>
      <c r="L3625" s="11" t="n">
        <v>43748</v>
      </c>
      <c r="M3625" s="2" t="n">
        <f aca="false">_xlfn.DAYS(L3625, K3625)</f>
        <v>625</v>
      </c>
      <c r="N3625" s="9" t="s">
        <v>8133</v>
      </c>
      <c r="O3625" s="13"/>
    </row>
    <row r="3626" customFormat="false" ht="17" hidden="false" customHeight="false" outlineLevel="0" collapsed="false">
      <c r="A3626" s="21" t="s">
        <v>8134</v>
      </c>
      <c r="B3626" s="9" t="s">
        <v>8135</v>
      </c>
      <c r="D3626" s="50"/>
      <c r="E3626" s="10" t="s">
        <v>694</v>
      </c>
      <c r="F3626" s="10" t="s">
        <v>8123</v>
      </c>
      <c r="G3626" s="22" t="s">
        <v>481</v>
      </c>
      <c r="I3626" s="50"/>
      <c r="J3626" s="23"/>
      <c r="K3626" s="11" t="n">
        <v>43288</v>
      </c>
      <c r="L3626" s="11" t="n">
        <v>43748</v>
      </c>
      <c r="M3626" s="2" t="n">
        <f aca="false">_xlfn.DAYS(L3626, K3626)</f>
        <v>460</v>
      </c>
      <c r="N3626" s="154"/>
      <c r="O3626" s="13"/>
    </row>
    <row r="3627" customFormat="false" ht="17" hidden="false" customHeight="false" outlineLevel="0" collapsed="false">
      <c r="A3627" s="13" t="s">
        <v>8136</v>
      </c>
      <c r="B3627" s="9" t="s">
        <v>8137</v>
      </c>
      <c r="D3627" s="50"/>
      <c r="E3627" s="10" t="s">
        <v>694</v>
      </c>
      <c r="F3627" s="10" t="s">
        <v>8123</v>
      </c>
      <c r="G3627" s="13" t="s">
        <v>8114</v>
      </c>
      <c r="I3627" s="50"/>
      <c r="J3627" s="20"/>
      <c r="K3627" s="11" t="n">
        <v>43711</v>
      </c>
      <c r="L3627" s="11" t="n">
        <v>43748</v>
      </c>
      <c r="M3627" s="2" t="n">
        <f aca="false">_xlfn.DAYS(L3627, K3627)</f>
        <v>37</v>
      </c>
      <c r="N3627" s="155"/>
      <c r="O3627" s="13"/>
    </row>
    <row r="3628" customFormat="false" ht="17" hidden="false" customHeight="false" outlineLevel="0" collapsed="false">
      <c r="A3628" s="13" t="s">
        <v>1201</v>
      </c>
      <c r="B3628" s="9" t="s">
        <v>2907</v>
      </c>
      <c r="D3628" s="50"/>
      <c r="E3628" s="10" t="s">
        <v>694</v>
      </c>
      <c r="F3628" s="10" t="s">
        <v>8123</v>
      </c>
      <c r="G3628" s="13" t="s">
        <v>8106</v>
      </c>
      <c r="I3628" s="50"/>
      <c r="J3628" s="20"/>
      <c r="K3628" s="11" t="n">
        <v>43679</v>
      </c>
      <c r="L3628" s="11" t="n">
        <v>43748</v>
      </c>
      <c r="M3628" s="2" t="n">
        <f aca="false">_xlfn.DAYS(L3628, K3628)</f>
        <v>69</v>
      </c>
      <c r="N3628" s="9"/>
      <c r="O3628" s="13"/>
    </row>
    <row r="3629" customFormat="false" ht="17" hidden="false" customHeight="false" outlineLevel="0" collapsed="false">
      <c r="A3629" s="13" t="s">
        <v>1012</v>
      </c>
      <c r="B3629" s="9" t="s">
        <v>505</v>
      </c>
      <c r="D3629" s="50"/>
      <c r="E3629" s="10" t="s">
        <v>694</v>
      </c>
      <c r="F3629" s="10" t="s">
        <v>8138</v>
      </c>
      <c r="G3629" s="13" t="s">
        <v>8139</v>
      </c>
      <c r="I3629" s="50"/>
      <c r="J3629" s="10"/>
      <c r="K3629" s="11" t="n">
        <v>43595</v>
      </c>
      <c r="L3629" s="11" t="n">
        <v>43748</v>
      </c>
      <c r="M3629" s="2" t="n">
        <f aca="false">_xlfn.DAYS(L3629, K3629)</f>
        <v>153</v>
      </c>
      <c r="N3629" s="9"/>
      <c r="O3629" s="13"/>
    </row>
    <row r="3630" customFormat="false" ht="17" hidden="false" customHeight="false" outlineLevel="0" collapsed="false">
      <c r="A3630" s="13" t="s">
        <v>3144</v>
      </c>
      <c r="B3630" s="9" t="s">
        <v>1235</v>
      </c>
      <c r="C3630" s="10"/>
      <c r="D3630" s="10"/>
      <c r="E3630" s="10" t="s">
        <v>8140</v>
      </c>
      <c r="F3630" s="10" t="s">
        <v>8141</v>
      </c>
      <c r="G3630" s="13" t="s">
        <v>8142</v>
      </c>
      <c r="H3630" s="10"/>
      <c r="I3630" s="13"/>
      <c r="J3630" s="20"/>
      <c r="K3630" s="11" t="n">
        <v>43768</v>
      </c>
      <c r="L3630" s="11" t="n">
        <v>43769</v>
      </c>
      <c r="M3630" s="10" t="n">
        <v>1</v>
      </c>
      <c r="N3630" s="17"/>
      <c r="O3630" s="18"/>
    </row>
    <row r="3631" customFormat="false" ht="17" hidden="false" customHeight="false" outlineLevel="0" collapsed="false">
      <c r="A3631" s="21" t="s">
        <v>650</v>
      </c>
      <c r="B3631" s="9" t="s">
        <v>35</v>
      </c>
      <c r="C3631" s="10"/>
      <c r="D3631" s="10"/>
      <c r="E3631" s="10" t="s">
        <v>8140</v>
      </c>
      <c r="F3631" s="10" t="s">
        <v>8141</v>
      </c>
      <c r="G3631" s="112" t="s">
        <v>8143</v>
      </c>
      <c r="H3631" s="10"/>
      <c r="I3631" s="13"/>
      <c r="J3631" s="62"/>
      <c r="K3631" s="11" t="n">
        <v>43759</v>
      </c>
      <c r="L3631" s="11" t="n">
        <v>43769</v>
      </c>
      <c r="M3631" s="10" t="n">
        <f aca="false">DATEDIF(K3631,L3631,"D")</f>
        <v>10</v>
      </c>
      <c r="N3631" s="17"/>
      <c r="O3631" s="18"/>
    </row>
    <row r="3632" customFormat="false" ht="17" hidden="false" customHeight="false" outlineLevel="0" collapsed="false">
      <c r="A3632" s="13" t="s">
        <v>8144</v>
      </c>
      <c r="B3632" s="13" t="s">
        <v>505</v>
      </c>
      <c r="C3632" s="10"/>
      <c r="D3632" s="10"/>
      <c r="E3632" s="10" t="s">
        <v>8140</v>
      </c>
      <c r="F3632" s="10" t="s">
        <v>8141</v>
      </c>
      <c r="G3632" s="13" t="s">
        <v>751</v>
      </c>
      <c r="H3632" s="10"/>
      <c r="I3632" s="13"/>
      <c r="J3632" s="40"/>
      <c r="K3632" s="11" t="n">
        <v>43768</v>
      </c>
      <c r="L3632" s="11" t="n">
        <v>43769</v>
      </c>
      <c r="M3632" s="10" t="n">
        <f aca="false">DATEDIF(K3632,L3632,"D")</f>
        <v>1</v>
      </c>
      <c r="N3632" s="17"/>
      <c r="O3632" s="18"/>
    </row>
    <row r="3633" customFormat="false" ht="17" hidden="false" customHeight="false" outlineLevel="0" collapsed="false">
      <c r="A3633" s="13" t="s">
        <v>268</v>
      </c>
      <c r="B3633" s="13" t="s">
        <v>333</v>
      </c>
      <c r="C3633" s="10"/>
      <c r="D3633" s="10"/>
      <c r="E3633" s="10" t="s">
        <v>8140</v>
      </c>
      <c r="F3633" s="10" t="s">
        <v>8141</v>
      </c>
      <c r="G3633" s="13" t="s">
        <v>8142</v>
      </c>
      <c r="H3633" s="10"/>
      <c r="I3633" s="13"/>
      <c r="J3633" s="10"/>
      <c r="K3633" s="11" t="n">
        <v>43768</v>
      </c>
      <c r="L3633" s="11" t="n">
        <v>43769</v>
      </c>
      <c r="M3633" s="10" t="n">
        <v>1</v>
      </c>
      <c r="N3633" s="17"/>
      <c r="O3633" s="18"/>
    </row>
    <row r="3634" customFormat="false" ht="17" hidden="false" customHeight="false" outlineLevel="0" collapsed="false">
      <c r="A3634" s="13" t="s">
        <v>8145</v>
      </c>
      <c r="B3634" s="13" t="s">
        <v>3056</v>
      </c>
      <c r="C3634" s="10"/>
      <c r="D3634" s="10"/>
      <c r="E3634" s="10" t="s">
        <v>8140</v>
      </c>
      <c r="F3634" s="10" t="s">
        <v>8141</v>
      </c>
      <c r="G3634" s="13" t="s">
        <v>8142</v>
      </c>
      <c r="H3634" s="10"/>
      <c r="I3634" s="13"/>
      <c r="J3634" s="10"/>
      <c r="K3634" s="11" t="n">
        <v>43768</v>
      </c>
      <c r="L3634" s="11" t="n">
        <v>43769</v>
      </c>
      <c r="M3634" s="10" t="n">
        <v>1</v>
      </c>
      <c r="N3634" s="17"/>
      <c r="O3634" s="18"/>
    </row>
    <row r="3635" customFormat="false" ht="17" hidden="false" customHeight="false" outlineLevel="0" collapsed="false">
      <c r="A3635" s="13" t="s">
        <v>8146</v>
      </c>
      <c r="B3635" s="13" t="s">
        <v>8147</v>
      </c>
      <c r="C3635" s="10"/>
      <c r="D3635" s="10"/>
      <c r="E3635" s="10" t="s">
        <v>8140</v>
      </c>
      <c r="F3635" s="10" t="s">
        <v>8141</v>
      </c>
      <c r="G3635" s="13" t="s">
        <v>555</v>
      </c>
      <c r="H3635" s="10"/>
      <c r="I3635" s="13"/>
      <c r="J3635" s="40"/>
      <c r="K3635" s="11" t="n">
        <v>43748</v>
      </c>
      <c r="L3635" s="11" t="n">
        <v>43769</v>
      </c>
      <c r="M3635" s="10" t="n">
        <v>21</v>
      </c>
      <c r="N3635" s="17"/>
      <c r="O3635" s="18"/>
    </row>
    <row r="3636" customFormat="false" ht="17" hidden="false" customHeight="false" outlineLevel="0" collapsed="false">
      <c r="A3636" s="13" t="s">
        <v>3398</v>
      </c>
      <c r="B3636" s="9" t="s">
        <v>258</v>
      </c>
      <c r="C3636" s="10"/>
      <c r="D3636" s="10"/>
      <c r="E3636" s="10" t="s">
        <v>8140</v>
      </c>
      <c r="F3636" s="10" t="s">
        <v>8141</v>
      </c>
      <c r="G3636" s="13" t="s">
        <v>7055</v>
      </c>
      <c r="H3636" s="13"/>
      <c r="I3636" s="13"/>
      <c r="J3636" s="20"/>
      <c r="K3636" s="11" t="n">
        <v>43748</v>
      </c>
      <c r="L3636" s="11" t="n">
        <v>43769</v>
      </c>
      <c r="M3636" s="10" t="n">
        <v>21</v>
      </c>
      <c r="N3636" s="17"/>
      <c r="O3636" s="18"/>
    </row>
    <row r="3637" customFormat="false" ht="17" hidden="false" customHeight="false" outlineLevel="0" collapsed="false">
      <c r="A3637" s="13" t="s">
        <v>3398</v>
      </c>
      <c r="B3637" s="13" t="s">
        <v>4305</v>
      </c>
      <c r="C3637" s="10"/>
      <c r="D3637" s="11"/>
      <c r="E3637" s="10" t="s">
        <v>8140</v>
      </c>
      <c r="F3637" s="10" t="s">
        <v>8141</v>
      </c>
      <c r="G3637" s="13" t="s">
        <v>8148</v>
      </c>
      <c r="H3637" s="10"/>
      <c r="I3637" s="13"/>
      <c r="J3637" s="19"/>
      <c r="K3637" s="11" t="n">
        <v>43694</v>
      </c>
      <c r="L3637" s="11" t="n">
        <v>43769</v>
      </c>
      <c r="M3637" s="10" t="n">
        <f aca="false">DATEDIF(K3637,L3637,"D")</f>
        <v>75</v>
      </c>
      <c r="N3637" s="17"/>
      <c r="O3637" s="18"/>
    </row>
    <row r="3638" customFormat="false" ht="17" hidden="false" customHeight="false" outlineLevel="0" collapsed="false">
      <c r="A3638" s="13" t="s">
        <v>3398</v>
      </c>
      <c r="B3638" s="13" t="s">
        <v>4305</v>
      </c>
      <c r="C3638" s="10"/>
      <c r="D3638" s="11"/>
      <c r="E3638" s="10" t="s">
        <v>8140</v>
      </c>
      <c r="F3638" s="10" t="s">
        <v>8141</v>
      </c>
      <c r="G3638" s="13" t="s">
        <v>8148</v>
      </c>
      <c r="H3638" s="10"/>
      <c r="I3638" s="13"/>
      <c r="J3638" s="19"/>
      <c r="K3638" s="11" t="n">
        <v>43694</v>
      </c>
      <c r="L3638" s="11" t="n">
        <v>43769</v>
      </c>
      <c r="M3638" s="10" t="n">
        <f aca="false">DATEDIF(K3638,L3638,"D")</f>
        <v>75</v>
      </c>
      <c r="N3638" s="17"/>
      <c r="O3638" s="18"/>
    </row>
    <row r="3639" customFormat="false" ht="17" hidden="false" customHeight="false" outlineLevel="0" collapsed="false">
      <c r="A3639" s="13" t="s">
        <v>873</v>
      </c>
      <c r="B3639" s="9" t="s">
        <v>3375</v>
      </c>
      <c r="C3639" s="10"/>
      <c r="D3639" s="10"/>
      <c r="E3639" s="10" t="s">
        <v>8140</v>
      </c>
      <c r="F3639" s="10" t="s">
        <v>8141</v>
      </c>
      <c r="G3639" s="13" t="s">
        <v>8149</v>
      </c>
      <c r="H3639" s="13"/>
      <c r="I3639" s="13"/>
      <c r="J3639" s="20"/>
      <c r="K3639" s="11" t="n">
        <v>43707</v>
      </c>
      <c r="L3639" s="11" t="n">
        <v>43769</v>
      </c>
      <c r="M3639" s="10" t="n">
        <f aca="false">DATEDIF(K3639,L3639,"D")</f>
        <v>62</v>
      </c>
      <c r="N3639" s="17"/>
      <c r="O3639" s="18"/>
    </row>
    <row r="3640" customFormat="false" ht="17" hidden="false" customHeight="false" outlineLevel="0" collapsed="false">
      <c r="A3640" s="13" t="s">
        <v>873</v>
      </c>
      <c r="B3640" s="9" t="s">
        <v>3375</v>
      </c>
      <c r="C3640" s="10"/>
      <c r="D3640" s="10"/>
      <c r="E3640" s="10" t="s">
        <v>8140</v>
      </c>
      <c r="F3640" s="10" t="s">
        <v>8141</v>
      </c>
      <c r="G3640" s="13" t="s">
        <v>8149</v>
      </c>
      <c r="H3640" s="13"/>
      <c r="I3640" s="13"/>
      <c r="J3640" s="20"/>
      <c r="K3640" s="11" t="n">
        <v>43707</v>
      </c>
      <c r="L3640" s="11" t="n">
        <v>43769</v>
      </c>
      <c r="M3640" s="10" t="n">
        <f aca="false">DATEDIF(K3640,L3640,"D")</f>
        <v>62</v>
      </c>
      <c r="N3640" s="17"/>
      <c r="O3640" s="18"/>
    </row>
    <row r="3641" customFormat="false" ht="17" hidden="false" customHeight="false" outlineLevel="0" collapsed="false">
      <c r="A3641" s="21" t="s">
        <v>8150</v>
      </c>
      <c r="B3641" s="9" t="s">
        <v>3167</v>
      </c>
      <c r="C3641" s="10"/>
      <c r="D3641" s="10"/>
      <c r="E3641" s="10" t="s">
        <v>8140</v>
      </c>
      <c r="F3641" s="10" t="s">
        <v>8141</v>
      </c>
      <c r="G3641" s="22" t="s">
        <v>555</v>
      </c>
      <c r="H3641" s="10"/>
      <c r="I3641" s="13"/>
      <c r="J3641" s="23"/>
      <c r="K3641" s="11" t="n">
        <v>43748</v>
      </c>
      <c r="L3641" s="11" t="n">
        <v>43769</v>
      </c>
      <c r="M3641" s="10" t="n">
        <f aca="false">DATEDIF(K3641,L3641,"D")</f>
        <v>21</v>
      </c>
      <c r="N3641" s="17"/>
      <c r="O3641" s="18"/>
    </row>
    <row r="3642" customFormat="false" ht="17" hidden="false" customHeight="false" outlineLevel="0" collapsed="false">
      <c r="A3642" s="13" t="s">
        <v>452</v>
      </c>
      <c r="B3642" s="9" t="s">
        <v>8151</v>
      </c>
      <c r="C3642" s="10"/>
      <c r="D3642" s="10"/>
      <c r="E3642" s="10" t="s">
        <v>8140</v>
      </c>
      <c r="F3642" s="10" t="s">
        <v>8141</v>
      </c>
      <c r="G3642" s="13" t="s">
        <v>8152</v>
      </c>
      <c r="H3642" s="13"/>
      <c r="I3642" s="13"/>
      <c r="J3642" s="20"/>
      <c r="K3642" s="11" t="n">
        <v>43757</v>
      </c>
      <c r="L3642" s="11" t="n">
        <v>43769</v>
      </c>
      <c r="M3642" s="10" t="n">
        <f aca="false">DATEDIF(K3642,L3642,"D")</f>
        <v>12</v>
      </c>
      <c r="N3642" s="17"/>
      <c r="O3642" s="18"/>
    </row>
    <row r="3643" customFormat="false" ht="17" hidden="false" customHeight="false" outlineLevel="0" collapsed="false">
      <c r="A3643" s="13" t="s">
        <v>452</v>
      </c>
      <c r="B3643" s="9" t="s">
        <v>8151</v>
      </c>
      <c r="C3643" s="10"/>
      <c r="D3643" s="10"/>
      <c r="E3643" s="10" t="s">
        <v>8140</v>
      </c>
      <c r="F3643" s="10" t="s">
        <v>8141</v>
      </c>
      <c r="G3643" s="13" t="s">
        <v>8153</v>
      </c>
      <c r="H3643" s="13"/>
      <c r="I3643" s="13"/>
      <c r="J3643" s="20"/>
      <c r="K3643" s="11" t="n">
        <v>43757</v>
      </c>
      <c r="L3643" s="11" t="n">
        <v>43769</v>
      </c>
      <c r="M3643" s="10" t="n">
        <f aca="false">DATEDIF(K3643,L3643,"D")</f>
        <v>12</v>
      </c>
      <c r="N3643" s="17"/>
      <c r="O3643" s="18"/>
    </row>
    <row r="3644" customFormat="false" ht="34" hidden="false" customHeight="false" outlineLevel="0" collapsed="false">
      <c r="A3644" s="13" t="s">
        <v>500</v>
      </c>
      <c r="B3644" s="9" t="s">
        <v>501</v>
      </c>
      <c r="C3644" s="10"/>
      <c r="D3644" s="10"/>
      <c r="E3644" s="10" t="s">
        <v>8140</v>
      </c>
      <c r="F3644" s="10" t="s">
        <v>8141</v>
      </c>
      <c r="G3644" s="13" t="s">
        <v>8154</v>
      </c>
      <c r="H3644" s="10"/>
      <c r="I3644" s="13"/>
      <c r="J3644" s="10"/>
      <c r="K3644" s="11" t="n">
        <v>43707</v>
      </c>
      <c r="L3644" s="11" t="n">
        <v>43769</v>
      </c>
      <c r="M3644" s="10" t="n">
        <f aca="false">DATEDIF(K3644,L3644,"D")</f>
        <v>62</v>
      </c>
      <c r="N3644" s="17"/>
      <c r="O3644" s="18"/>
    </row>
    <row r="3645" customFormat="false" ht="17" hidden="false" customHeight="false" outlineLevel="0" collapsed="false">
      <c r="A3645" s="13" t="s">
        <v>500</v>
      </c>
      <c r="B3645" s="9" t="s">
        <v>501</v>
      </c>
      <c r="C3645" s="10"/>
      <c r="D3645" s="10"/>
      <c r="E3645" s="10" t="s">
        <v>8140</v>
      </c>
      <c r="F3645" s="10" t="s">
        <v>8141</v>
      </c>
      <c r="G3645" s="13" t="s">
        <v>8143</v>
      </c>
      <c r="H3645" s="10"/>
      <c r="I3645" s="13"/>
      <c r="J3645" s="10"/>
      <c r="K3645" s="11" t="n">
        <v>43707</v>
      </c>
      <c r="L3645" s="11" t="n">
        <v>43769</v>
      </c>
      <c r="M3645" s="10" t="n">
        <f aca="false">DATEDIF(K3645,L3645,"D")</f>
        <v>62</v>
      </c>
      <c r="N3645" s="17"/>
      <c r="O3645" s="18"/>
    </row>
    <row r="3646" customFormat="false" ht="17" hidden="false" customHeight="false" outlineLevel="0" collapsed="false">
      <c r="A3646" s="13" t="s">
        <v>8155</v>
      </c>
      <c r="B3646" s="9" t="s">
        <v>8156</v>
      </c>
      <c r="C3646" s="10"/>
      <c r="D3646" s="10"/>
      <c r="E3646" s="10" t="s">
        <v>8140</v>
      </c>
      <c r="F3646" s="10" t="s">
        <v>8141</v>
      </c>
      <c r="G3646" s="13" t="s">
        <v>6181</v>
      </c>
      <c r="H3646" s="13"/>
      <c r="I3646" s="13"/>
      <c r="J3646" s="20"/>
      <c r="K3646" s="11" t="n">
        <v>43707</v>
      </c>
      <c r="L3646" s="11" t="n">
        <v>43769</v>
      </c>
      <c r="M3646" s="10" t="n">
        <v>62</v>
      </c>
      <c r="N3646" s="17"/>
      <c r="O3646" s="18"/>
    </row>
    <row r="3647" customFormat="false" ht="17" hidden="false" customHeight="false" outlineLevel="0" collapsed="false">
      <c r="A3647" s="13" t="s">
        <v>8155</v>
      </c>
      <c r="B3647" s="9" t="s">
        <v>8156</v>
      </c>
      <c r="C3647" s="10"/>
      <c r="D3647" s="10"/>
      <c r="E3647" s="10" t="s">
        <v>8140</v>
      </c>
      <c r="F3647" s="10" t="s">
        <v>8141</v>
      </c>
      <c r="G3647" s="13" t="s">
        <v>6181</v>
      </c>
      <c r="H3647" s="13"/>
      <c r="I3647" s="13"/>
      <c r="J3647" s="20"/>
      <c r="K3647" s="11" t="n">
        <v>43707</v>
      </c>
      <c r="L3647" s="11" t="n">
        <v>43769</v>
      </c>
      <c r="M3647" s="10" t="n">
        <v>62</v>
      </c>
      <c r="N3647" s="17"/>
      <c r="O3647" s="18"/>
    </row>
    <row r="3648" customFormat="false" ht="17" hidden="false" customHeight="false" outlineLevel="0" collapsed="false">
      <c r="A3648" s="13" t="s">
        <v>8155</v>
      </c>
      <c r="B3648" s="9" t="s">
        <v>8156</v>
      </c>
      <c r="C3648" s="10"/>
      <c r="D3648" s="10"/>
      <c r="E3648" s="10" t="s">
        <v>8140</v>
      </c>
      <c r="F3648" s="10" t="s">
        <v>8141</v>
      </c>
      <c r="G3648" s="13" t="s">
        <v>6181</v>
      </c>
      <c r="H3648" s="13"/>
      <c r="I3648" s="13"/>
      <c r="J3648" s="20"/>
      <c r="K3648" s="11" t="n">
        <v>43707</v>
      </c>
      <c r="L3648" s="11" t="n">
        <v>43769</v>
      </c>
      <c r="M3648" s="10" t="n">
        <v>62</v>
      </c>
      <c r="N3648" s="17"/>
      <c r="O3648" s="18"/>
    </row>
    <row r="3649" customFormat="false" ht="17" hidden="false" customHeight="false" outlineLevel="0" collapsed="false">
      <c r="A3649" s="13" t="s">
        <v>8155</v>
      </c>
      <c r="B3649" s="9" t="s">
        <v>8156</v>
      </c>
      <c r="C3649" s="10"/>
      <c r="D3649" s="10"/>
      <c r="E3649" s="10" t="s">
        <v>8140</v>
      </c>
      <c r="F3649" s="10" t="s">
        <v>8141</v>
      </c>
      <c r="G3649" s="13" t="s">
        <v>6181</v>
      </c>
      <c r="H3649" s="13"/>
      <c r="I3649" s="13"/>
      <c r="J3649" s="20"/>
      <c r="K3649" s="11" t="n">
        <v>43707</v>
      </c>
      <c r="L3649" s="11" t="n">
        <v>43769</v>
      </c>
      <c r="M3649" s="10" t="n">
        <v>62</v>
      </c>
      <c r="N3649" s="17"/>
      <c r="O3649" s="18"/>
    </row>
    <row r="3650" customFormat="false" ht="17" hidden="false" customHeight="false" outlineLevel="0" collapsed="false">
      <c r="A3650" s="13" t="s">
        <v>8157</v>
      </c>
      <c r="B3650" s="9" t="s">
        <v>2481</v>
      </c>
      <c r="C3650" s="10"/>
      <c r="D3650" s="10"/>
      <c r="E3650" s="10" t="s">
        <v>8140</v>
      </c>
      <c r="F3650" s="10" t="s">
        <v>8141</v>
      </c>
      <c r="G3650" s="13" t="s">
        <v>8142</v>
      </c>
      <c r="H3650" s="10"/>
      <c r="I3650" s="13"/>
      <c r="J3650" s="10"/>
      <c r="K3650" s="11" t="n">
        <v>43768</v>
      </c>
      <c r="L3650" s="11" t="n">
        <v>43769</v>
      </c>
      <c r="M3650" s="10" t="n">
        <v>1</v>
      </c>
      <c r="N3650" s="17"/>
      <c r="O3650" s="18"/>
    </row>
    <row r="3651" customFormat="false" ht="17" hidden="false" customHeight="false" outlineLevel="0" collapsed="false">
      <c r="A3651" s="13" t="s">
        <v>8158</v>
      </c>
      <c r="B3651" s="9" t="s">
        <v>228</v>
      </c>
      <c r="C3651" s="10"/>
      <c r="D3651" s="10"/>
      <c r="E3651" s="10" t="s">
        <v>8140</v>
      </c>
      <c r="F3651" s="10" t="s">
        <v>8141</v>
      </c>
      <c r="G3651" s="13" t="s">
        <v>555</v>
      </c>
      <c r="H3651" s="10"/>
      <c r="I3651" s="13"/>
      <c r="J3651" s="10"/>
      <c r="K3651" s="11" t="n">
        <v>43676</v>
      </c>
      <c r="L3651" s="11" t="n">
        <v>43769</v>
      </c>
      <c r="M3651" s="10" t="n">
        <f aca="false">DATEDIF(K3651,L3651,"D")</f>
        <v>93</v>
      </c>
      <c r="N3651" s="17"/>
      <c r="O3651" s="18"/>
    </row>
    <row r="3652" customFormat="false" ht="17" hidden="false" customHeight="false" outlineLevel="0" collapsed="false">
      <c r="A3652" s="13" t="s">
        <v>887</v>
      </c>
      <c r="B3652" s="9" t="s">
        <v>2356</v>
      </c>
      <c r="C3652" s="10"/>
      <c r="D3652" s="10"/>
      <c r="E3652" s="10" t="s">
        <v>8140</v>
      </c>
      <c r="F3652" s="10" t="s">
        <v>8141</v>
      </c>
      <c r="G3652" s="13" t="s">
        <v>8142</v>
      </c>
      <c r="H3652" s="10"/>
      <c r="I3652" s="13"/>
      <c r="J3652" s="10"/>
      <c r="K3652" s="11" t="n">
        <v>43558</v>
      </c>
      <c r="L3652" s="11" t="n">
        <v>43769</v>
      </c>
      <c r="M3652" s="10" t="n">
        <f aca="false">DATEDIF(K3652,L3652,"D")</f>
        <v>211</v>
      </c>
      <c r="N3652" s="17"/>
      <c r="O3652" s="18"/>
    </row>
    <row r="3653" customFormat="false" ht="17" hidden="false" customHeight="false" outlineLevel="0" collapsed="false">
      <c r="A3653" s="13" t="s">
        <v>769</v>
      </c>
      <c r="B3653" s="9" t="s">
        <v>944</v>
      </c>
      <c r="C3653" s="10"/>
      <c r="D3653" s="10"/>
      <c r="E3653" s="10" t="s">
        <v>8140</v>
      </c>
      <c r="F3653" s="10" t="s">
        <v>8141</v>
      </c>
      <c r="G3653" s="13" t="s">
        <v>751</v>
      </c>
      <c r="H3653" s="13"/>
      <c r="I3653" s="13"/>
      <c r="J3653" s="20"/>
      <c r="K3653" s="11" t="n">
        <v>43585</v>
      </c>
      <c r="L3653" s="11" t="n">
        <v>43769</v>
      </c>
      <c r="M3653" s="10" t="n">
        <f aca="false">DATEDIF(K3653,L3653,"D")</f>
        <v>184</v>
      </c>
      <c r="N3653" s="17"/>
      <c r="O3653" s="18"/>
    </row>
    <row r="3654" customFormat="false" ht="17" hidden="false" customHeight="false" outlineLevel="0" collapsed="false">
      <c r="A3654" s="13" t="s">
        <v>8159</v>
      </c>
      <c r="B3654" s="9" t="s">
        <v>77</v>
      </c>
      <c r="C3654" s="10"/>
      <c r="D3654" s="10"/>
      <c r="E3654" s="10" t="s">
        <v>8140</v>
      </c>
      <c r="F3654" s="10" t="s">
        <v>8141</v>
      </c>
      <c r="G3654" s="13" t="s">
        <v>8160</v>
      </c>
      <c r="H3654" s="13"/>
      <c r="I3654" s="13"/>
      <c r="J3654" s="20"/>
      <c r="K3654" s="11" t="n">
        <v>43654</v>
      </c>
      <c r="L3654" s="11" t="n">
        <v>43769</v>
      </c>
      <c r="M3654" s="10" t="n">
        <f aca="false">DATEDIF(K3654,L3654,"D")</f>
        <v>115</v>
      </c>
      <c r="N3654" s="17"/>
      <c r="O3654" s="18"/>
    </row>
    <row r="3655" customFormat="false" ht="17" hidden="false" customHeight="false" outlineLevel="0" collapsed="false">
      <c r="A3655" s="13" t="s">
        <v>8159</v>
      </c>
      <c r="B3655" s="9" t="s">
        <v>77</v>
      </c>
      <c r="C3655" s="10"/>
      <c r="D3655" s="10"/>
      <c r="E3655" s="10" t="s">
        <v>8140</v>
      </c>
      <c r="F3655" s="10" t="s">
        <v>8141</v>
      </c>
      <c r="G3655" s="13" t="s">
        <v>751</v>
      </c>
      <c r="H3655" s="13"/>
      <c r="I3655" s="13"/>
      <c r="J3655" s="20"/>
      <c r="K3655" s="11" t="n">
        <v>43654</v>
      </c>
      <c r="L3655" s="11" t="n">
        <v>43769</v>
      </c>
      <c r="M3655" s="10" t="n">
        <f aca="false">DATEDIF(K3655,L3655,"D")</f>
        <v>115</v>
      </c>
      <c r="N3655" s="17"/>
      <c r="O3655" s="18"/>
    </row>
    <row r="3656" customFormat="false" ht="17" hidden="false" customHeight="false" outlineLevel="0" collapsed="false">
      <c r="A3656" s="13" t="s">
        <v>8159</v>
      </c>
      <c r="B3656" s="9" t="s">
        <v>77</v>
      </c>
      <c r="C3656" s="10"/>
      <c r="D3656" s="10"/>
      <c r="E3656" s="10" t="s">
        <v>8140</v>
      </c>
      <c r="F3656" s="10" t="s">
        <v>8141</v>
      </c>
      <c r="G3656" s="13" t="s">
        <v>751</v>
      </c>
      <c r="H3656" s="13"/>
      <c r="I3656" s="13"/>
      <c r="J3656" s="20"/>
      <c r="K3656" s="11" t="n">
        <v>43654</v>
      </c>
      <c r="L3656" s="11" t="n">
        <v>43769</v>
      </c>
      <c r="M3656" s="10" t="n">
        <f aca="false">DATEDIF(K3656,L3656,"D")</f>
        <v>115</v>
      </c>
      <c r="N3656" s="17"/>
      <c r="O3656" s="18"/>
    </row>
    <row r="3657" customFormat="false" ht="17" hidden="false" customHeight="false" outlineLevel="0" collapsed="false">
      <c r="A3657" s="13" t="s">
        <v>8161</v>
      </c>
      <c r="B3657" s="9" t="s">
        <v>469</v>
      </c>
      <c r="C3657" s="10"/>
      <c r="D3657" s="10"/>
      <c r="E3657" s="10" t="s">
        <v>8140</v>
      </c>
      <c r="F3657" s="10" t="s">
        <v>8141</v>
      </c>
      <c r="G3657" s="13" t="s">
        <v>5996</v>
      </c>
      <c r="H3657" s="13"/>
      <c r="I3657" s="13"/>
      <c r="J3657" s="20"/>
      <c r="K3657" s="11" t="n">
        <v>43761</v>
      </c>
      <c r="L3657" s="11" t="n">
        <v>43769</v>
      </c>
      <c r="M3657" s="10" t="n">
        <f aca="false">DATEDIF(K3657,L3657,"D")</f>
        <v>8</v>
      </c>
      <c r="N3657" s="17"/>
      <c r="O3657" s="18"/>
    </row>
    <row r="3658" customFormat="false" ht="17" hidden="false" customHeight="false" outlineLevel="0" collapsed="false">
      <c r="A3658" s="13" t="s">
        <v>8161</v>
      </c>
      <c r="B3658" s="9" t="s">
        <v>469</v>
      </c>
      <c r="C3658" s="10"/>
      <c r="D3658" s="10"/>
      <c r="E3658" s="10" t="s">
        <v>8140</v>
      </c>
      <c r="F3658" s="10" t="s">
        <v>8141</v>
      </c>
      <c r="G3658" s="13" t="s">
        <v>5996</v>
      </c>
      <c r="H3658" s="13"/>
      <c r="I3658" s="13"/>
      <c r="J3658" s="20"/>
      <c r="K3658" s="11" t="n">
        <v>43761</v>
      </c>
      <c r="L3658" s="11" t="n">
        <v>43769</v>
      </c>
      <c r="M3658" s="10" t="n">
        <f aca="false">DATEDIF(K3658,L3658,"D")</f>
        <v>8</v>
      </c>
      <c r="N3658" s="17"/>
      <c r="O3658" s="18"/>
    </row>
    <row r="3659" customFormat="false" ht="17" hidden="false" customHeight="false" outlineLevel="0" collapsed="false">
      <c r="A3659" s="13" t="s">
        <v>8162</v>
      </c>
      <c r="B3659" s="9" t="s">
        <v>3005</v>
      </c>
      <c r="C3659" s="10"/>
      <c r="D3659" s="10"/>
      <c r="E3659" s="10" t="s">
        <v>8140</v>
      </c>
      <c r="F3659" s="10" t="s">
        <v>8141</v>
      </c>
      <c r="G3659" s="13" t="s">
        <v>8163</v>
      </c>
      <c r="H3659" s="13"/>
      <c r="I3659" s="13"/>
      <c r="J3659" s="20"/>
      <c r="K3659" s="11" t="n">
        <v>43587</v>
      </c>
      <c r="L3659" s="11" t="n">
        <v>43769</v>
      </c>
      <c r="M3659" s="10" t="n">
        <f aca="false">DATEDIF(K3659,L3659,"D")</f>
        <v>182</v>
      </c>
      <c r="N3659" s="17"/>
      <c r="O3659" s="18"/>
    </row>
    <row r="3660" customFormat="false" ht="17" hidden="false" customHeight="false" outlineLevel="0" collapsed="false">
      <c r="A3660" s="13" t="s">
        <v>674</v>
      </c>
      <c r="B3660" s="9" t="s">
        <v>8164</v>
      </c>
      <c r="C3660" s="10"/>
      <c r="D3660" s="10"/>
      <c r="E3660" s="10" t="s">
        <v>8140</v>
      </c>
      <c r="F3660" s="10" t="s">
        <v>8141</v>
      </c>
      <c r="G3660" s="13" t="s">
        <v>1366</v>
      </c>
      <c r="H3660" s="13"/>
      <c r="I3660" s="13"/>
      <c r="J3660" s="20"/>
      <c r="K3660" s="11" t="n">
        <v>43020</v>
      </c>
      <c r="L3660" s="11" t="n">
        <v>43769</v>
      </c>
      <c r="M3660" s="10" t="n">
        <f aca="false">DATEDIF(K3660,L3660,"D")</f>
        <v>749</v>
      </c>
      <c r="N3660" s="17"/>
      <c r="O3660" s="18"/>
    </row>
    <row r="3661" customFormat="false" ht="17" hidden="false" customHeight="false" outlineLevel="0" collapsed="false">
      <c r="A3661" s="13" t="s">
        <v>674</v>
      </c>
      <c r="B3661" s="9" t="s">
        <v>8164</v>
      </c>
      <c r="C3661" s="10"/>
      <c r="D3661" s="10"/>
      <c r="E3661" s="10" t="s">
        <v>8140</v>
      </c>
      <c r="F3661" s="10" t="s">
        <v>8141</v>
      </c>
      <c r="G3661" s="13" t="s">
        <v>8165</v>
      </c>
      <c r="H3661" s="13"/>
      <c r="I3661" s="13"/>
      <c r="J3661" s="20"/>
      <c r="K3661" s="11" t="n">
        <v>43020</v>
      </c>
      <c r="L3661" s="11" t="n">
        <v>43769</v>
      </c>
      <c r="M3661" s="10" t="n">
        <f aca="false">DATEDIF(K3661,L3661,"D")</f>
        <v>749</v>
      </c>
      <c r="N3661" s="17"/>
      <c r="O3661" s="18"/>
    </row>
    <row r="3662" customFormat="false" ht="17" hidden="false" customHeight="false" outlineLevel="0" collapsed="false">
      <c r="A3662" s="13" t="s">
        <v>674</v>
      </c>
      <c r="B3662" s="9" t="s">
        <v>8164</v>
      </c>
      <c r="C3662" s="10"/>
      <c r="D3662" s="10"/>
      <c r="E3662" s="10" t="s">
        <v>8140</v>
      </c>
      <c r="F3662" s="10" t="s">
        <v>8141</v>
      </c>
      <c r="G3662" s="13" t="s">
        <v>1366</v>
      </c>
      <c r="H3662" s="13"/>
      <c r="I3662" s="13"/>
      <c r="J3662" s="20"/>
      <c r="K3662" s="11" t="n">
        <v>43020</v>
      </c>
      <c r="L3662" s="11" t="n">
        <v>43769</v>
      </c>
      <c r="M3662" s="10" t="n">
        <f aca="false">DATEDIF(K3662,L3662,"D")</f>
        <v>749</v>
      </c>
      <c r="N3662" s="17"/>
      <c r="O3662" s="18"/>
    </row>
    <row r="3663" customFormat="false" ht="34" hidden="false" customHeight="false" outlineLevel="0" collapsed="false">
      <c r="A3663" s="13" t="s">
        <v>4294</v>
      </c>
      <c r="B3663" s="9" t="s">
        <v>4617</v>
      </c>
      <c r="C3663" s="10"/>
      <c r="D3663" s="10"/>
      <c r="E3663" s="10" t="s">
        <v>8140</v>
      </c>
      <c r="F3663" s="10" t="s">
        <v>8141</v>
      </c>
      <c r="G3663" s="13" t="s">
        <v>8166</v>
      </c>
      <c r="H3663" s="13"/>
      <c r="I3663" s="13"/>
      <c r="J3663" s="20"/>
      <c r="K3663" s="11" t="n">
        <v>43766</v>
      </c>
      <c r="L3663" s="11" t="n">
        <v>43769</v>
      </c>
      <c r="M3663" s="10" t="n">
        <f aca="false">DATEDIF(K3663,L3663,"D")</f>
        <v>3</v>
      </c>
      <c r="N3663" s="17"/>
      <c r="O3663" s="18"/>
    </row>
    <row r="3664" customFormat="false" ht="17" hidden="false" customHeight="false" outlineLevel="0" collapsed="false">
      <c r="A3664" s="13" t="s">
        <v>8167</v>
      </c>
      <c r="B3664" s="9" t="s">
        <v>8168</v>
      </c>
      <c r="C3664" s="10"/>
      <c r="D3664" s="10"/>
      <c r="E3664" s="10" t="s">
        <v>8140</v>
      </c>
      <c r="F3664" s="10" t="s">
        <v>8141</v>
      </c>
      <c r="G3664" s="13" t="s">
        <v>8142</v>
      </c>
      <c r="H3664" s="13"/>
      <c r="I3664" s="13"/>
      <c r="J3664" s="20"/>
      <c r="K3664" s="11" t="n">
        <v>43768</v>
      </c>
      <c r="L3664" s="11" t="n">
        <v>43769</v>
      </c>
      <c r="M3664" s="10" t="n">
        <v>1</v>
      </c>
      <c r="N3664" s="17"/>
      <c r="O3664" s="18"/>
    </row>
    <row r="3665" customFormat="false" ht="17" hidden="false" customHeight="false" outlineLevel="0" collapsed="false">
      <c r="A3665" s="13" t="s">
        <v>6946</v>
      </c>
      <c r="B3665" s="9" t="s">
        <v>2546</v>
      </c>
      <c r="C3665" s="10"/>
      <c r="D3665" s="10"/>
      <c r="E3665" s="10" t="s">
        <v>8140</v>
      </c>
      <c r="F3665" s="10" t="s">
        <v>8141</v>
      </c>
      <c r="G3665" s="13" t="s">
        <v>8169</v>
      </c>
      <c r="H3665" s="13"/>
      <c r="I3665" s="13"/>
      <c r="J3665" s="20"/>
      <c r="K3665" s="11" t="n">
        <v>43734</v>
      </c>
      <c r="L3665" s="11" t="n">
        <v>43769</v>
      </c>
      <c r="M3665" s="10" t="n">
        <f aca="false">DATEDIF(K3665,L3665,"D")</f>
        <v>35</v>
      </c>
      <c r="N3665" s="17"/>
      <c r="O3665" s="18"/>
    </row>
    <row r="3666" customFormat="false" ht="17" hidden="false" customHeight="false" outlineLevel="0" collapsed="false">
      <c r="A3666" s="13" t="s">
        <v>325</v>
      </c>
      <c r="B3666" s="9" t="s">
        <v>8170</v>
      </c>
      <c r="C3666" s="10"/>
      <c r="D3666" s="10"/>
      <c r="E3666" s="10" t="s">
        <v>8140</v>
      </c>
      <c r="F3666" s="10" t="s">
        <v>8141</v>
      </c>
      <c r="G3666" s="13" t="s">
        <v>8169</v>
      </c>
      <c r="H3666" s="13"/>
      <c r="I3666" s="13"/>
      <c r="J3666" s="20"/>
      <c r="K3666" s="11" t="n">
        <v>43715</v>
      </c>
      <c r="L3666" s="11" t="n">
        <v>43769</v>
      </c>
      <c r="M3666" s="10" t="n">
        <f aca="false">DATEDIF(K3666,L3666,"D")</f>
        <v>54</v>
      </c>
      <c r="N3666" s="17"/>
      <c r="O3666" s="18"/>
    </row>
    <row r="3667" customFormat="false" ht="17" hidden="false" customHeight="false" outlineLevel="0" collapsed="false">
      <c r="A3667" s="13" t="s">
        <v>85</v>
      </c>
      <c r="B3667" s="9" t="s">
        <v>66</v>
      </c>
      <c r="C3667" s="10"/>
      <c r="D3667" s="10"/>
      <c r="E3667" s="10" t="s">
        <v>8140</v>
      </c>
      <c r="F3667" s="10" t="s">
        <v>8141</v>
      </c>
      <c r="G3667" s="13" t="s">
        <v>8142</v>
      </c>
      <c r="H3667" s="13"/>
      <c r="I3667" s="13"/>
      <c r="J3667" s="20"/>
      <c r="K3667" s="11" t="n">
        <v>43768</v>
      </c>
      <c r="L3667" s="11" t="n">
        <v>43769</v>
      </c>
      <c r="M3667" s="10" t="n">
        <f aca="false">DATEDIF(K3667,L3667,"D")</f>
        <v>1</v>
      </c>
      <c r="N3667" s="17"/>
      <c r="O3667" s="18"/>
    </row>
    <row r="3668" customFormat="false" ht="17" hidden="false" customHeight="false" outlineLevel="0" collapsed="false">
      <c r="A3668" s="13" t="s">
        <v>344</v>
      </c>
      <c r="B3668" s="9" t="s">
        <v>272</v>
      </c>
      <c r="C3668" s="10"/>
      <c r="D3668" s="10"/>
      <c r="E3668" s="10" t="s">
        <v>8140</v>
      </c>
      <c r="F3668" s="10" t="s">
        <v>8141</v>
      </c>
      <c r="G3668" s="13" t="s">
        <v>8171</v>
      </c>
      <c r="H3668" s="13"/>
      <c r="I3668" s="13"/>
      <c r="J3668" s="20"/>
      <c r="K3668" s="11" t="n">
        <v>43548</v>
      </c>
      <c r="L3668" s="11" t="n">
        <v>43769</v>
      </c>
      <c r="M3668" s="10" t="n">
        <f aca="false">DATEDIF(K3668,L3668,"D")</f>
        <v>221</v>
      </c>
      <c r="N3668" s="17"/>
      <c r="O3668" s="18"/>
    </row>
    <row r="3669" customFormat="false" ht="17" hidden="false" customHeight="false" outlineLevel="0" collapsed="false">
      <c r="A3669" s="13" t="s">
        <v>344</v>
      </c>
      <c r="B3669" s="9" t="s">
        <v>272</v>
      </c>
      <c r="C3669" s="10"/>
      <c r="D3669" s="10"/>
      <c r="E3669" s="10" t="s">
        <v>8140</v>
      </c>
      <c r="F3669" s="10" t="s">
        <v>8141</v>
      </c>
      <c r="G3669" s="13" t="s">
        <v>5273</v>
      </c>
      <c r="H3669" s="13"/>
      <c r="I3669" s="13"/>
      <c r="J3669" s="20"/>
      <c r="K3669" s="11" t="n">
        <v>43548</v>
      </c>
      <c r="L3669" s="11" t="n">
        <v>43769</v>
      </c>
      <c r="M3669" s="10" t="n">
        <f aca="false">DATEDIF(K3669,L3669,"D")</f>
        <v>221</v>
      </c>
      <c r="N3669" s="17"/>
      <c r="O3669" s="18"/>
    </row>
    <row r="3670" customFormat="false" ht="17" hidden="false" customHeight="false" outlineLevel="0" collapsed="false">
      <c r="A3670" s="13" t="s">
        <v>344</v>
      </c>
      <c r="B3670" s="9" t="s">
        <v>272</v>
      </c>
      <c r="C3670" s="10"/>
      <c r="D3670" s="10"/>
      <c r="E3670" s="10" t="s">
        <v>8140</v>
      </c>
      <c r="F3670" s="10" t="s">
        <v>8141</v>
      </c>
      <c r="G3670" s="13" t="s">
        <v>8120</v>
      </c>
      <c r="H3670" s="13"/>
      <c r="I3670" s="13"/>
      <c r="J3670" s="20"/>
      <c r="K3670" s="11" t="n">
        <v>43548</v>
      </c>
      <c r="L3670" s="11" t="n">
        <v>43769</v>
      </c>
      <c r="M3670" s="10" t="n">
        <f aca="false">DATEDIF(K3670,L3670,"D")</f>
        <v>221</v>
      </c>
      <c r="N3670" s="17"/>
      <c r="O3670" s="18"/>
    </row>
    <row r="3671" customFormat="false" ht="17" hidden="false" customHeight="false" outlineLevel="0" collapsed="false">
      <c r="A3671" s="13" t="s">
        <v>344</v>
      </c>
      <c r="B3671" s="9" t="s">
        <v>39</v>
      </c>
      <c r="C3671" s="10"/>
      <c r="D3671" s="10"/>
      <c r="E3671" s="10" t="s">
        <v>8140</v>
      </c>
      <c r="F3671" s="10" t="s">
        <v>8141</v>
      </c>
      <c r="G3671" s="13" t="s">
        <v>751</v>
      </c>
      <c r="H3671" s="13"/>
      <c r="I3671" s="13"/>
      <c r="J3671" s="20"/>
      <c r="K3671" s="11" t="n">
        <v>43684</v>
      </c>
      <c r="L3671" s="11" t="n">
        <v>43769</v>
      </c>
      <c r="M3671" s="10" t="n">
        <f aca="false">DATEDIF(K3671,L3671,"D")</f>
        <v>85</v>
      </c>
      <c r="N3671" s="17"/>
      <c r="O3671" s="18"/>
    </row>
    <row r="3672" customFormat="false" ht="17" hidden="false" customHeight="false" outlineLevel="0" collapsed="false">
      <c r="A3672" s="13" t="s">
        <v>344</v>
      </c>
      <c r="B3672" s="9" t="s">
        <v>39</v>
      </c>
      <c r="C3672" s="10"/>
      <c r="D3672" s="10"/>
      <c r="E3672" s="10" t="s">
        <v>8140</v>
      </c>
      <c r="F3672" s="10" t="s">
        <v>8141</v>
      </c>
      <c r="G3672" s="13" t="s">
        <v>8172</v>
      </c>
      <c r="H3672" s="13"/>
      <c r="I3672" s="13"/>
      <c r="J3672" s="20"/>
      <c r="K3672" s="11" t="n">
        <v>43684</v>
      </c>
      <c r="L3672" s="11" t="n">
        <v>43769</v>
      </c>
      <c r="M3672" s="10" t="n">
        <f aca="false">DATEDIF(K3672,L3672,"D")</f>
        <v>85</v>
      </c>
      <c r="N3672" s="17"/>
      <c r="O3672" s="18"/>
    </row>
    <row r="3673" customFormat="false" ht="17" hidden="false" customHeight="false" outlineLevel="0" collapsed="false">
      <c r="A3673" s="13" t="s">
        <v>125</v>
      </c>
      <c r="B3673" s="9" t="s">
        <v>8173</v>
      </c>
      <c r="C3673" s="10"/>
      <c r="D3673" s="10"/>
      <c r="E3673" s="10" t="s">
        <v>8140</v>
      </c>
      <c r="F3673" s="10" t="s">
        <v>8141</v>
      </c>
      <c r="G3673" s="13" t="s">
        <v>5996</v>
      </c>
      <c r="H3673" s="13"/>
      <c r="I3673" s="13"/>
      <c r="J3673" s="20"/>
      <c r="K3673" s="11" t="n">
        <v>43561</v>
      </c>
      <c r="L3673" s="11" t="n">
        <v>43769</v>
      </c>
      <c r="M3673" s="10" t="n">
        <f aca="false">DATEDIF(K3673,L3673,"D")</f>
        <v>208</v>
      </c>
      <c r="N3673" s="17"/>
      <c r="O3673" s="18"/>
    </row>
    <row r="3674" customFormat="false" ht="17" hidden="false" customHeight="false" outlineLevel="0" collapsed="false">
      <c r="A3674" s="13" t="s">
        <v>104</v>
      </c>
      <c r="B3674" s="9" t="s">
        <v>357</v>
      </c>
      <c r="C3674" s="10"/>
      <c r="D3674" s="10"/>
      <c r="E3674" s="10" t="s">
        <v>8140</v>
      </c>
      <c r="F3674" s="10" t="s">
        <v>8141</v>
      </c>
      <c r="G3674" s="13" t="s">
        <v>8120</v>
      </c>
      <c r="H3674" s="13"/>
      <c r="I3674" s="13"/>
      <c r="J3674" s="20"/>
      <c r="K3674" s="11" t="n">
        <v>43707</v>
      </c>
      <c r="L3674" s="11" t="n">
        <v>43769</v>
      </c>
      <c r="M3674" s="10" t="n">
        <f aca="false">DATEDIF(K3674,L3674,"D")</f>
        <v>62</v>
      </c>
      <c r="N3674" s="17"/>
      <c r="O3674" s="18"/>
    </row>
    <row r="3675" customFormat="false" ht="17" hidden="false" customHeight="false" outlineLevel="0" collapsed="false">
      <c r="A3675" s="13" t="s">
        <v>2318</v>
      </c>
      <c r="B3675" s="9" t="s">
        <v>8174</v>
      </c>
      <c r="C3675" s="10"/>
      <c r="D3675" s="10"/>
      <c r="E3675" s="10" t="s">
        <v>8140</v>
      </c>
      <c r="F3675" s="10" t="s">
        <v>8141</v>
      </c>
      <c r="G3675" s="13" t="s">
        <v>8120</v>
      </c>
      <c r="H3675" s="10"/>
      <c r="I3675" s="13"/>
      <c r="J3675" s="10"/>
      <c r="K3675" s="11" t="n">
        <v>43767</v>
      </c>
      <c r="L3675" s="11" t="n">
        <v>43769</v>
      </c>
      <c r="M3675" s="10" t="n">
        <f aca="false">DATEDIF(K3675,L3675,"D")</f>
        <v>2</v>
      </c>
      <c r="N3675" s="17"/>
      <c r="O3675" s="18"/>
    </row>
    <row r="3676" customFormat="false" ht="17" hidden="false" customHeight="false" outlineLevel="0" collapsed="false">
      <c r="A3676" s="13" t="s">
        <v>2318</v>
      </c>
      <c r="B3676" s="9" t="s">
        <v>8174</v>
      </c>
      <c r="C3676" s="10"/>
      <c r="D3676" s="10"/>
      <c r="E3676" s="10" t="s">
        <v>8140</v>
      </c>
      <c r="F3676" s="10" t="s">
        <v>8141</v>
      </c>
      <c r="G3676" s="13" t="s">
        <v>751</v>
      </c>
      <c r="H3676" s="10"/>
      <c r="I3676" s="13"/>
      <c r="J3676" s="10"/>
      <c r="K3676" s="11" t="n">
        <v>43767</v>
      </c>
      <c r="L3676" s="11" t="n">
        <v>43769</v>
      </c>
      <c r="M3676" s="10" t="n">
        <f aca="false">DATEDIF(K3676,L3676,"D")</f>
        <v>2</v>
      </c>
      <c r="N3676" s="17"/>
      <c r="O3676" s="18"/>
    </row>
    <row r="3677" customFormat="false" ht="17" hidden="false" customHeight="false" outlineLevel="0" collapsed="false">
      <c r="A3677" s="13" t="s">
        <v>2318</v>
      </c>
      <c r="B3677" s="9" t="s">
        <v>8174</v>
      </c>
      <c r="C3677" s="10"/>
      <c r="D3677" s="10"/>
      <c r="E3677" s="10" t="s">
        <v>8140</v>
      </c>
      <c r="F3677" s="10" t="s">
        <v>8141</v>
      </c>
      <c r="G3677" s="13" t="s">
        <v>8160</v>
      </c>
      <c r="H3677" s="10"/>
      <c r="I3677" s="13"/>
      <c r="J3677" s="10"/>
      <c r="K3677" s="11" t="n">
        <v>43767</v>
      </c>
      <c r="L3677" s="11" t="n">
        <v>43769</v>
      </c>
      <c r="M3677" s="10" t="n">
        <f aca="false">DATEDIF(K3677,L3677,"D")</f>
        <v>2</v>
      </c>
      <c r="N3677" s="17"/>
      <c r="O3677" s="18"/>
    </row>
    <row r="3678" customFormat="false" ht="17" hidden="false" customHeight="false" outlineLevel="0" collapsed="false">
      <c r="A3678" s="24" t="s">
        <v>1872</v>
      </c>
      <c r="B3678" s="9" t="s">
        <v>2725</v>
      </c>
      <c r="C3678" s="10"/>
      <c r="D3678" s="10"/>
      <c r="E3678" s="10" t="s">
        <v>8140</v>
      </c>
      <c r="F3678" s="12" t="s">
        <v>8141</v>
      </c>
      <c r="G3678" s="13" t="s">
        <v>8175</v>
      </c>
      <c r="H3678" s="10"/>
      <c r="I3678" s="30"/>
      <c r="J3678" s="29"/>
      <c r="K3678" s="28" t="n">
        <v>43759</v>
      </c>
      <c r="L3678" s="11" t="n">
        <v>43769</v>
      </c>
      <c r="M3678" s="10" t="n">
        <f aca="false">DATEDIF(K3678,L3678,"D")</f>
        <v>10</v>
      </c>
      <c r="N3678" s="17"/>
      <c r="O3678" s="18"/>
    </row>
    <row r="3679" customFormat="false" ht="17" hidden="false" customHeight="false" outlineLevel="0" collapsed="false">
      <c r="A3679" s="24" t="s">
        <v>8176</v>
      </c>
      <c r="B3679" s="9" t="s">
        <v>503</v>
      </c>
      <c r="C3679" s="10"/>
      <c r="D3679" s="10"/>
      <c r="E3679" s="10" t="s">
        <v>8140</v>
      </c>
      <c r="F3679" s="12" t="s">
        <v>8141</v>
      </c>
      <c r="G3679" s="13" t="s">
        <v>5996</v>
      </c>
      <c r="H3679" s="10"/>
      <c r="I3679" s="11"/>
      <c r="J3679" s="29"/>
      <c r="K3679" s="16" t="n">
        <v>43658</v>
      </c>
      <c r="L3679" s="11" t="n">
        <v>43769</v>
      </c>
      <c r="M3679" s="10" t="n">
        <f aca="false">DATEDIF(K3679,L3679,"D")</f>
        <v>111</v>
      </c>
      <c r="N3679" s="17"/>
      <c r="O3679" s="18"/>
    </row>
    <row r="3680" customFormat="false" ht="17" hidden="false" customHeight="false" outlineLevel="0" collapsed="false">
      <c r="A3680" s="24" t="s">
        <v>8176</v>
      </c>
      <c r="B3680" s="9" t="s">
        <v>503</v>
      </c>
      <c r="C3680" s="10"/>
      <c r="D3680" s="10"/>
      <c r="E3680" s="10" t="s">
        <v>8140</v>
      </c>
      <c r="F3680" s="12" t="s">
        <v>8141</v>
      </c>
      <c r="G3680" s="13" t="s">
        <v>5996</v>
      </c>
      <c r="H3680" s="10"/>
      <c r="I3680" s="11"/>
      <c r="J3680" s="29"/>
      <c r="K3680" s="16" t="n">
        <v>43658</v>
      </c>
      <c r="L3680" s="11" t="n">
        <v>43769</v>
      </c>
      <c r="M3680" s="10" t="n">
        <f aca="false">DATEDIF(K3680,L3680,"D")</f>
        <v>111</v>
      </c>
      <c r="N3680" s="17"/>
      <c r="O3680" s="18"/>
    </row>
    <row r="3681" customFormat="false" ht="17" hidden="false" customHeight="false" outlineLevel="0" collapsed="false">
      <c r="A3681" s="8" t="s">
        <v>160</v>
      </c>
      <c r="B3681" s="9" t="s">
        <v>236</v>
      </c>
      <c r="C3681" s="10"/>
      <c r="D3681" s="10"/>
      <c r="E3681" s="10" t="s">
        <v>8140</v>
      </c>
      <c r="F3681" s="12" t="s">
        <v>8141</v>
      </c>
      <c r="G3681" s="13" t="s">
        <v>8160</v>
      </c>
      <c r="H3681" s="10"/>
      <c r="I3681" s="14"/>
      <c r="J3681" s="29"/>
      <c r="K3681" s="31" t="n">
        <v>43689</v>
      </c>
      <c r="L3681" s="11" t="n">
        <v>43769</v>
      </c>
      <c r="M3681" s="10" t="n">
        <f aca="false">DATEDIF(K3681,L3681,"D")</f>
        <v>80</v>
      </c>
      <c r="N3681" s="17"/>
      <c r="O3681" s="18"/>
    </row>
    <row r="3682" customFormat="false" ht="17" hidden="false" customHeight="false" outlineLevel="0" collapsed="false">
      <c r="A3682" s="8" t="s">
        <v>8177</v>
      </c>
      <c r="B3682" s="9" t="s">
        <v>277</v>
      </c>
      <c r="C3682" s="10"/>
      <c r="D3682" s="10"/>
      <c r="E3682" s="10" t="s">
        <v>8140</v>
      </c>
      <c r="F3682" s="12" t="s">
        <v>8141</v>
      </c>
      <c r="G3682" s="13" t="s">
        <v>8171</v>
      </c>
      <c r="H3682" s="10"/>
      <c r="I3682" s="32"/>
      <c r="J3682" s="33"/>
      <c r="K3682" s="31" t="n">
        <v>43693</v>
      </c>
      <c r="L3682" s="11" t="n">
        <v>43769</v>
      </c>
      <c r="M3682" s="10" t="n">
        <f aca="false">DATEDIF(K3682,L3682,"D")</f>
        <v>76</v>
      </c>
      <c r="N3682" s="17"/>
      <c r="O3682" s="18"/>
    </row>
    <row r="3683" customFormat="false" ht="17" hidden="false" customHeight="false" outlineLevel="0" collapsed="false">
      <c r="A3683" s="34" t="s">
        <v>8178</v>
      </c>
      <c r="B3683" s="9" t="s">
        <v>8179</v>
      </c>
      <c r="C3683" s="10"/>
      <c r="D3683" s="10"/>
      <c r="E3683" s="10" t="s">
        <v>8140</v>
      </c>
      <c r="F3683" s="12" t="s">
        <v>8141</v>
      </c>
      <c r="G3683" s="13" t="s">
        <v>8142</v>
      </c>
      <c r="H3683" s="10"/>
      <c r="I3683" s="32"/>
      <c r="J3683" s="35"/>
      <c r="K3683" s="36" t="n">
        <v>43768</v>
      </c>
      <c r="L3683" s="11" t="n">
        <v>43769</v>
      </c>
      <c r="M3683" s="10" t="n">
        <f aca="false">DATEDIF(K3683,L3683,"D")</f>
        <v>1</v>
      </c>
      <c r="N3683" s="17"/>
      <c r="O3683" s="18"/>
    </row>
    <row r="3684" customFormat="false" ht="17" hidden="false" customHeight="false" outlineLevel="0" collapsed="false">
      <c r="A3684" s="34" t="s">
        <v>8180</v>
      </c>
      <c r="B3684" s="9" t="s">
        <v>43</v>
      </c>
      <c r="C3684" s="10"/>
      <c r="D3684" s="10"/>
      <c r="E3684" s="10" t="s">
        <v>8140</v>
      </c>
      <c r="F3684" s="12" t="s">
        <v>8141</v>
      </c>
      <c r="G3684" s="13" t="s">
        <v>8169</v>
      </c>
      <c r="H3684" s="10"/>
      <c r="I3684" s="37"/>
      <c r="J3684" s="33"/>
      <c r="K3684" s="36" t="n">
        <v>43686</v>
      </c>
      <c r="L3684" s="11" t="n">
        <v>43769</v>
      </c>
      <c r="M3684" s="10" t="n">
        <f aca="false">DATEDIF(K3684,L3684,"D")</f>
        <v>83</v>
      </c>
      <c r="N3684" s="17"/>
      <c r="O3684" s="18"/>
    </row>
    <row r="3685" customFormat="false" ht="17" hidden="false" customHeight="false" outlineLevel="0" collapsed="false">
      <c r="A3685" s="34" t="s">
        <v>176</v>
      </c>
      <c r="B3685" s="9" t="s">
        <v>2967</v>
      </c>
      <c r="C3685" s="10"/>
      <c r="D3685" s="10"/>
      <c r="E3685" s="10" t="s">
        <v>8140</v>
      </c>
      <c r="F3685" s="12" t="s">
        <v>8141</v>
      </c>
      <c r="G3685" s="13" t="s">
        <v>8169</v>
      </c>
      <c r="H3685" s="10"/>
      <c r="I3685" s="37"/>
      <c r="J3685" s="33"/>
      <c r="K3685" s="36" t="n">
        <v>42630</v>
      </c>
      <c r="L3685" s="11" t="n">
        <v>43769</v>
      </c>
      <c r="M3685" s="10" t="n">
        <f aca="false">DATEDIF(K3685,L3685,"D")</f>
        <v>1139</v>
      </c>
      <c r="N3685" s="17"/>
      <c r="O3685" s="18"/>
    </row>
    <row r="3686" customFormat="false" ht="17" hidden="false" customHeight="false" outlineLevel="0" collapsed="false">
      <c r="A3686" s="21" t="s">
        <v>6641</v>
      </c>
      <c r="B3686" s="9" t="s">
        <v>89</v>
      </c>
      <c r="C3686" s="10"/>
      <c r="D3686" s="10"/>
      <c r="E3686" s="10" t="s">
        <v>8140</v>
      </c>
      <c r="F3686" s="10" t="s">
        <v>8141</v>
      </c>
      <c r="G3686" s="22" t="s">
        <v>8148</v>
      </c>
      <c r="H3686" s="10"/>
      <c r="I3686" s="13"/>
      <c r="J3686" s="12"/>
      <c r="K3686" s="11" t="n">
        <v>43694</v>
      </c>
      <c r="L3686" s="11" t="n">
        <v>43769</v>
      </c>
      <c r="M3686" s="10" t="n">
        <f aca="false">DATEDIF(K3686,L3686,"D")</f>
        <v>75</v>
      </c>
      <c r="N3686" s="17"/>
      <c r="O3686" s="18"/>
    </row>
    <row r="3687" customFormat="false" ht="17" hidden="false" customHeight="false" outlineLevel="0" collapsed="false">
      <c r="A3687" s="21" t="s">
        <v>6641</v>
      </c>
      <c r="B3687" s="9" t="s">
        <v>89</v>
      </c>
      <c r="C3687" s="10"/>
      <c r="D3687" s="10"/>
      <c r="E3687" s="10" t="s">
        <v>8140</v>
      </c>
      <c r="F3687" s="10" t="s">
        <v>8141</v>
      </c>
      <c r="G3687" s="22" t="s">
        <v>8148</v>
      </c>
      <c r="H3687" s="10"/>
      <c r="I3687" s="13"/>
      <c r="J3687" s="12"/>
      <c r="K3687" s="11" t="n">
        <v>43694</v>
      </c>
      <c r="L3687" s="11" t="n">
        <v>43769</v>
      </c>
      <c r="M3687" s="10" t="n">
        <f aca="false">DATEDIF(K3687,L3687,"D")</f>
        <v>75</v>
      </c>
      <c r="N3687" s="17"/>
      <c r="O3687" s="18"/>
    </row>
    <row r="3688" customFormat="false" ht="34" hidden="false" customHeight="false" outlineLevel="0" collapsed="false">
      <c r="A3688" s="13" t="s">
        <v>408</v>
      </c>
      <c r="B3688" s="9" t="s">
        <v>228</v>
      </c>
      <c r="C3688" s="10"/>
      <c r="D3688" s="10"/>
      <c r="E3688" s="10" t="s">
        <v>8140</v>
      </c>
      <c r="F3688" s="10" t="s">
        <v>8141</v>
      </c>
      <c r="G3688" s="13" t="s">
        <v>8181</v>
      </c>
      <c r="H3688" s="10"/>
      <c r="I3688" s="13"/>
      <c r="J3688" s="20"/>
      <c r="K3688" s="11" t="n">
        <v>43553</v>
      </c>
      <c r="L3688" s="11" t="n">
        <v>43769</v>
      </c>
      <c r="M3688" s="10" t="n">
        <f aca="false">DATEDIF(K3688,L3688,"D")</f>
        <v>216</v>
      </c>
      <c r="N3688" s="17"/>
      <c r="O3688" s="18"/>
    </row>
    <row r="3689" customFormat="false" ht="17" hidden="false" customHeight="false" outlineLevel="0" collapsed="false">
      <c r="A3689" s="13" t="s">
        <v>408</v>
      </c>
      <c r="B3689" s="9" t="s">
        <v>8182</v>
      </c>
      <c r="C3689" s="10"/>
      <c r="D3689" s="10"/>
      <c r="E3689" s="10" t="s">
        <v>8140</v>
      </c>
      <c r="F3689" s="10" t="s">
        <v>8141</v>
      </c>
      <c r="G3689" s="13" t="s">
        <v>8160</v>
      </c>
      <c r="H3689" s="10"/>
      <c r="I3689" s="13"/>
      <c r="J3689" s="10"/>
      <c r="K3689" s="11" t="n">
        <v>43768</v>
      </c>
      <c r="L3689" s="11" t="n">
        <v>43769</v>
      </c>
      <c r="M3689" s="10" t="n">
        <f aca="false">DATEDIF(K3689,L3689,"D")</f>
        <v>1</v>
      </c>
      <c r="N3689" s="17"/>
      <c r="O3689" s="18"/>
    </row>
    <row r="3690" customFormat="false" ht="17" hidden="false" customHeight="false" outlineLevel="0" collapsed="false">
      <c r="A3690" s="13" t="s">
        <v>408</v>
      </c>
      <c r="B3690" s="9" t="s">
        <v>238</v>
      </c>
      <c r="C3690" s="10"/>
      <c r="D3690" s="10"/>
      <c r="E3690" s="10" t="s">
        <v>8140</v>
      </c>
      <c r="F3690" s="10" t="s">
        <v>8141</v>
      </c>
      <c r="G3690" s="13" t="s">
        <v>8163</v>
      </c>
      <c r="H3690" s="13"/>
      <c r="I3690" s="13"/>
      <c r="J3690" s="20"/>
      <c r="K3690" s="11" t="n">
        <v>43727</v>
      </c>
      <c r="L3690" s="11" t="n">
        <v>43769</v>
      </c>
      <c r="M3690" s="10" t="n">
        <f aca="false">DATEDIF(K3690,L3690,"D")</f>
        <v>42</v>
      </c>
      <c r="N3690" s="17"/>
      <c r="O3690" s="18"/>
    </row>
    <row r="3691" customFormat="false" ht="34" hidden="false" customHeight="false" outlineLevel="0" collapsed="false">
      <c r="A3691" s="21" t="s">
        <v>8183</v>
      </c>
      <c r="B3691" s="9" t="s">
        <v>66</v>
      </c>
      <c r="C3691" s="10"/>
      <c r="D3691" s="10"/>
      <c r="E3691" s="10" t="s">
        <v>8140</v>
      </c>
      <c r="F3691" s="10" t="s">
        <v>8141</v>
      </c>
      <c r="G3691" s="22" t="s">
        <v>8152</v>
      </c>
      <c r="H3691" s="10"/>
      <c r="I3691" s="13"/>
      <c r="J3691" s="62"/>
      <c r="K3691" s="11" t="n">
        <v>43673</v>
      </c>
      <c r="L3691" s="11" t="n">
        <v>43769</v>
      </c>
      <c r="M3691" s="10" t="n">
        <f aca="false">DATEDIF(K3691,L3691,"D")</f>
        <v>96</v>
      </c>
      <c r="N3691" s="17"/>
      <c r="O3691" s="18"/>
    </row>
    <row r="3692" customFormat="false" ht="17" hidden="false" customHeight="false" outlineLevel="0" collapsed="false">
      <c r="A3692" s="13" t="s">
        <v>180</v>
      </c>
      <c r="B3692" s="9" t="s">
        <v>314</v>
      </c>
      <c r="C3692" s="10"/>
      <c r="D3692" s="10"/>
      <c r="E3692" s="10" t="s">
        <v>8140</v>
      </c>
      <c r="F3692" s="10" t="s">
        <v>8141</v>
      </c>
      <c r="G3692" s="13" t="s">
        <v>8142</v>
      </c>
      <c r="H3692" s="13"/>
      <c r="I3692" s="13"/>
      <c r="J3692" s="20"/>
      <c r="K3692" s="11" t="n">
        <v>43768</v>
      </c>
      <c r="L3692" s="11" t="n">
        <v>43769</v>
      </c>
      <c r="M3692" s="10" t="n">
        <f aca="false">DATEDIF(K3692,L3692,"D")</f>
        <v>1</v>
      </c>
      <c r="N3692" s="17"/>
      <c r="O3692" s="18"/>
    </row>
    <row r="3693" customFormat="false" ht="17" hidden="false" customHeight="false" outlineLevel="0" collapsed="false">
      <c r="A3693" s="21" t="s">
        <v>479</v>
      </c>
      <c r="B3693" s="9" t="s">
        <v>8184</v>
      </c>
      <c r="C3693" s="10"/>
      <c r="D3693" s="10"/>
      <c r="E3693" s="10" t="s">
        <v>8140</v>
      </c>
      <c r="F3693" s="10" t="s">
        <v>8141</v>
      </c>
      <c r="G3693" s="22" t="s">
        <v>8142</v>
      </c>
      <c r="H3693" s="10"/>
      <c r="I3693" s="13"/>
      <c r="J3693" s="12"/>
      <c r="K3693" s="11" t="n">
        <v>43768</v>
      </c>
      <c r="L3693" s="11" t="n">
        <v>43769</v>
      </c>
      <c r="M3693" s="10" t="n">
        <f aca="false">DATEDIF(K3693,L3693,"D")</f>
        <v>1</v>
      </c>
      <c r="N3693" s="17"/>
      <c r="O3693" s="18"/>
    </row>
    <row r="3694" customFormat="false" ht="34" hidden="false" customHeight="false" outlineLevel="0" collapsed="false">
      <c r="A3694" s="13" t="s">
        <v>479</v>
      </c>
      <c r="B3694" s="9" t="s">
        <v>5374</v>
      </c>
      <c r="C3694" s="10"/>
      <c r="D3694" s="10"/>
      <c r="E3694" s="10" t="s">
        <v>8140</v>
      </c>
      <c r="F3694" s="10" t="s">
        <v>8141</v>
      </c>
      <c r="G3694" s="13" t="s">
        <v>8185</v>
      </c>
      <c r="H3694" s="10"/>
      <c r="I3694" s="13"/>
      <c r="J3694" s="38"/>
      <c r="K3694" s="11" t="n">
        <v>43589</v>
      </c>
      <c r="L3694" s="11" t="n">
        <v>43769</v>
      </c>
      <c r="M3694" s="10" t="n">
        <f aca="false">DATEDIF(K3694,L3694,"D")</f>
        <v>180</v>
      </c>
      <c r="N3694" s="17"/>
      <c r="O3694" s="18"/>
    </row>
    <row r="3695" customFormat="false" ht="17" hidden="false" customHeight="false" outlineLevel="0" collapsed="false">
      <c r="A3695" s="13" t="s">
        <v>479</v>
      </c>
      <c r="B3695" s="9" t="s">
        <v>5374</v>
      </c>
      <c r="C3695" s="10"/>
      <c r="D3695" s="10"/>
      <c r="E3695" s="10" t="s">
        <v>8140</v>
      </c>
      <c r="F3695" s="10" t="s">
        <v>8141</v>
      </c>
      <c r="G3695" s="13" t="s">
        <v>5273</v>
      </c>
      <c r="H3695" s="10"/>
      <c r="I3695" s="13"/>
      <c r="J3695" s="38"/>
      <c r="K3695" s="11" t="n">
        <v>43589</v>
      </c>
      <c r="L3695" s="11" t="n">
        <v>43769</v>
      </c>
      <c r="M3695" s="10" t="n">
        <f aca="false">DATEDIF(K3695,L3695,"D")</f>
        <v>180</v>
      </c>
      <c r="N3695" s="17"/>
      <c r="O3695" s="18"/>
    </row>
    <row r="3696" customFormat="false" ht="17" hidden="false" customHeight="false" outlineLevel="0" collapsed="false">
      <c r="A3696" s="13" t="s">
        <v>4509</v>
      </c>
      <c r="B3696" s="9" t="s">
        <v>8186</v>
      </c>
      <c r="C3696" s="10"/>
      <c r="D3696" s="10"/>
      <c r="E3696" s="10" t="s">
        <v>8140</v>
      </c>
      <c r="F3696" s="10" t="s">
        <v>8141</v>
      </c>
      <c r="G3696" s="13" t="s">
        <v>8142</v>
      </c>
      <c r="H3696" s="10"/>
      <c r="I3696" s="13"/>
      <c r="J3696" s="10"/>
      <c r="K3696" s="11" t="n">
        <v>43769</v>
      </c>
      <c r="L3696" s="11" t="n">
        <v>43769</v>
      </c>
      <c r="M3696" s="10" t="n">
        <v>1</v>
      </c>
      <c r="N3696" s="17"/>
      <c r="O3696" s="18"/>
    </row>
    <row r="3697" customFormat="false" ht="17" hidden="false" customHeight="false" outlineLevel="0" collapsed="false">
      <c r="A3697" s="13" t="s">
        <v>4541</v>
      </c>
      <c r="B3697" s="9" t="s">
        <v>2867</v>
      </c>
      <c r="C3697" s="10"/>
      <c r="D3697" s="10"/>
      <c r="E3697" s="10" t="s">
        <v>8140</v>
      </c>
      <c r="F3697" s="10" t="s">
        <v>8141</v>
      </c>
      <c r="G3697" s="13" t="s">
        <v>8169</v>
      </c>
      <c r="H3697" s="13"/>
      <c r="I3697" s="13"/>
      <c r="J3697" s="20"/>
      <c r="K3697" s="11" t="n">
        <v>43667</v>
      </c>
      <c r="L3697" s="11" t="n">
        <v>43769</v>
      </c>
      <c r="M3697" s="10" t="n">
        <f aca="false">DATEDIF(K3697,L3697,"D")</f>
        <v>102</v>
      </c>
      <c r="N3697" s="17"/>
      <c r="O3697" s="18"/>
    </row>
    <row r="3698" customFormat="false" ht="17" hidden="false" customHeight="false" outlineLevel="0" collapsed="false">
      <c r="A3698" s="13" t="s">
        <v>4541</v>
      </c>
      <c r="B3698" s="9" t="s">
        <v>2832</v>
      </c>
      <c r="C3698" s="10"/>
      <c r="D3698" s="10"/>
      <c r="E3698" s="10" t="s">
        <v>8140</v>
      </c>
      <c r="F3698" s="10" t="s">
        <v>8141</v>
      </c>
      <c r="G3698" s="13" t="s">
        <v>3203</v>
      </c>
      <c r="H3698" s="13"/>
      <c r="I3698" s="13"/>
      <c r="J3698" s="20"/>
      <c r="K3698" s="11" t="n">
        <v>43739</v>
      </c>
      <c r="L3698" s="11" t="n">
        <v>43769</v>
      </c>
      <c r="M3698" s="10" t="n">
        <f aca="false">DATEDIF(K3698,L3698,"D")</f>
        <v>30</v>
      </c>
      <c r="N3698" s="17"/>
      <c r="O3698" s="18"/>
    </row>
    <row r="3699" customFormat="false" ht="17" hidden="false" customHeight="false" outlineLevel="0" collapsed="false">
      <c r="A3699" s="13" t="s">
        <v>67</v>
      </c>
      <c r="B3699" s="9" t="s">
        <v>850</v>
      </c>
      <c r="C3699" s="10"/>
      <c r="D3699" s="10"/>
      <c r="E3699" s="10" t="s">
        <v>8140</v>
      </c>
      <c r="F3699" s="10" t="s">
        <v>8141</v>
      </c>
      <c r="G3699" s="13" t="s">
        <v>8153</v>
      </c>
      <c r="H3699" s="10"/>
      <c r="I3699" s="13"/>
      <c r="J3699" s="10"/>
      <c r="K3699" s="11" t="n">
        <v>43757</v>
      </c>
      <c r="L3699" s="11" t="n">
        <v>43769</v>
      </c>
      <c r="M3699" s="10" t="n">
        <f aca="false">DATEDIF(K3699,L3699,"D")</f>
        <v>12</v>
      </c>
      <c r="N3699" s="17"/>
      <c r="O3699" s="18"/>
    </row>
    <row r="3700" customFormat="false" ht="17" hidden="false" customHeight="false" outlineLevel="0" collapsed="false">
      <c r="A3700" s="13" t="s">
        <v>67</v>
      </c>
      <c r="B3700" s="9" t="s">
        <v>850</v>
      </c>
      <c r="C3700" s="10"/>
      <c r="D3700" s="10"/>
      <c r="E3700" s="10" t="s">
        <v>8140</v>
      </c>
      <c r="F3700" s="10" t="s">
        <v>8141</v>
      </c>
      <c r="G3700" s="13" t="s">
        <v>8169</v>
      </c>
      <c r="H3700" s="10"/>
      <c r="I3700" s="13"/>
      <c r="J3700" s="10"/>
      <c r="K3700" s="11" t="n">
        <v>43757</v>
      </c>
      <c r="L3700" s="11" t="n">
        <v>43769</v>
      </c>
      <c r="M3700" s="10" t="n">
        <f aca="false">DATEDIF(K3700,L3700,"D")</f>
        <v>12</v>
      </c>
      <c r="N3700" s="17"/>
      <c r="O3700" s="18"/>
    </row>
    <row r="3701" customFormat="false" ht="17" hidden="false" customHeight="false" outlineLevel="0" collapsed="false">
      <c r="A3701" s="13" t="s">
        <v>67</v>
      </c>
      <c r="B3701" s="9" t="s">
        <v>850</v>
      </c>
      <c r="C3701" s="10"/>
      <c r="D3701" s="10"/>
      <c r="E3701" s="10" t="s">
        <v>8140</v>
      </c>
      <c r="F3701" s="10" t="s">
        <v>8141</v>
      </c>
      <c r="G3701" s="13" t="s">
        <v>5996</v>
      </c>
      <c r="H3701" s="10"/>
      <c r="I3701" s="13"/>
      <c r="J3701" s="10"/>
      <c r="K3701" s="11" t="n">
        <v>43757</v>
      </c>
      <c r="L3701" s="11" t="n">
        <v>43769</v>
      </c>
      <c r="M3701" s="10" t="n">
        <f aca="false">DATEDIF(K3701,L3701,"D")</f>
        <v>12</v>
      </c>
      <c r="N3701" s="17"/>
      <c r="O3701" s="18"/>
    </row>
    <row r="3702" customFormat="false" ht="17" hidden="false" customHeight="false" outlineLevel="0" collapsed="false">
      <c r="A3702" s="13" t="s">
        <v>67</v>
      </c>
      <c r="B3702" s="9" t="s">
        <v>39</v>
      </c>
      <c r="C3702" s="10"/>
      <c r="D3702" s="10"/>
      <c r="E3702" s="10" t="s">
        <v>8140</v>
      </c>
      <c r="F3702" s="10" t="s">
        <v>8141</v>
      </c>
      <c r="G3702" s="13" t="s">
        <v>8187</v>
      </c>
      <c r="H3702" s="10"/>
      <c r="I3702" s="13"/>
      <c r="J3702" s="10"/>
      <c r="K3702" s="11" t="n">
        <v>43717</v>
      </c>
      <c r="L3702" s="11" t="n">
        <v>43769</v>
      </c>
      <c r="M3702" s="10" t="n">
        <f aca="false">DATEDIF(K3702,L3702,"D")</f>
        <v>52</v>
      </c>
      <c r="N3702" s="17"/>
      <c r="O3702" s="18"/>
    </row>
    <row r="3703" customFormat="false" ht="17" hidden="false" customHeight="false" outlineLevel="0" collapsed="false">
      <c r="A3703" s="13" t="s">
        <v>67</v>
      </c>
      <c r="B3703" s="9" t="s">
        <v>39</v>
      </c>
      <c r="C3703" s="10"/>
      <c r="D3703" s="10"/>
      <c r="E3703" s="10" t="s">
        <v>8140</v>
      </c>
      <c r="F3703" s="10" t="s">
        <v>8141</v>
      </c>
      <c r="G3703" s="13" t="s">
        <v>5273</v>
      </c>
      <c r="H3703" s="10"/>
      <c r="I3703" s="13"/>
      <c r="J3703" s="10"/>
      <c r="K3703" s="11" t="n">
        <v>43717</v>
      </c>
      <c r="L3703" s="11" t="n">
        <v>43769</v>
      </c>
      <c r="M3703" s="10" t="n">
        <f aca="false">DATEDIF(K3703,L3703,"D")</f>
        <v>52</v>
      </c>
      <c r="N3703" s="17"/>
      <c r="O3703" s="18"/>
    </row>
    <row r="3704" customFormat="false" ht="17" hidden="false" customHeight="false" outlineLevel="0" collapsed="false">
      <c r="A3704" s="13" t="s">
        <v>3106</v>
      </c>
      <c r="B3704" s="9" t="s">
        <v>2602</v>
      </c>
      <c r="C3704" s="10"/>
      <c r="D3704" s="10"/>
      <c r="E3704" s="10" t="s">
        <v>8140</v>
      </c>
      <c r="F3704" s="10" t="s">
        <v>8141</v>
      </c>
      <c r="G3704" s="13" t="s">
        <v>8142</v>
      </c>
      <c r="H3704" s="13"/>
      <c r="I3704" s="13"/>
      <c r="J3704" s="20"/>
      <c r="K3704" s="11" t="n">
        <v>43768</v>
      </c>
      <c r="L3704" s="11" t="n">
        <v>43769</v>
      </c>
      <c r="M3704" s="10" t="n">
        <f aca="false">DATEDIF(K3704,L3704,"D")</f>
        <v>1</v>
      </c>
      <c r="N3704" s="17"/>
      <c r="O3704" s="18"/>
    </row>
    <row r="3705" customFormat="false" ht="17" hidden="false" customHeight="false" outlineLevel="0" collapsed="false">
      <c r="A3705" s="8" t="s">
        <v>4607</v>
      </c>
      <c r="B3705" s="9" t="s">
        <v>8188</v>
      </c>
      <c r="C3705" s="10"/>
      <c r="D3705" s="10"/>
      <c r="E3705" s="10" t="s">
        <v>8140</v>
      </c>
      <c r="F3705" s="12" t="s">
        <v>8141</v>
      </c>
      <c r="G3705" s="13" t="s">
        <v>8189</v>
      </c>
      <c r="H3705" s="10"/>
      <c r="I3705" s="32"/>
      <c r="J3705" s="15"/>
      <c r="K3705" s="16" t="n">
        <v>43707</v>
      </c>
      <c r="L3705" s="11" t="n">
        <v>43769</v>
      </c>
      <c r="M3705" s="10" t="n">
        <f aca="false">DATEDIF(K3705,L3705,"D")</f>
        <v>62</v>
      </c>
      <c r="N3705" s="17"/>
      <c r="O3705" s="18"/>
    </row>
    <row r="3706" customFormat="false" ht="17" hidden="false" customHeight="false" outlineLevel="0" collapsed="false">
      <c r="A3706" s="34" t="s">
        <v>8190</v>
      </c>
      <c r="B3706" s="9" t="s">
        <v>915</v>
      </c>
      <c r="C3706" s="10"/>
      <c r="D3706" s="10"/>
      <c r="E3706" s="10" t="s">
        <v>8140</v>
      </c>
      <c r="F3706" s="12" t="s">
        <v>8141</v>
      </c>
      <c r="G3706" s="13" t="s">
        <v>8191</v>
      </c>
      <c r="H3706" s="10" t="s">
        <v>805</v>
      </c>
      <c r="I3706" s="32"/>
      <c r="J3706" s="33"/>
      <c r="K3706" s="16" t="n">
        <v>43734</v>
      </c>
      <c r="L3706" s="11" t="n">
        <v>43769</v>
      </c>
      <c r="M3706" s="10" t="n">
        <f aca="false">DATEDIF(K3706,L3706,"D")</f>
        <v>35</v>
      </c>
      <c r="N3706" s="17"/>
      <c r="O3706" s="18"/>
    </row>
    <row r="3707" customFormat="false" ht="17" hidden="false" customHeight="false" outlineLevel="0" collapsed="false">
      <c r="A3707" s="13" t="s">
        <v>434</v>
      </c>
      <c r="B3707" s="9" t="s">
        <v>8192</v>
      </c>
      <c r="C3707" s="10"/>
      <c r="D3707" s="10"/>
      <c r="E3707" s="10" t="s">
        <v>8140</v>
      </c>
      <c r="F3707" s="10" t="s">
        <v>8141</v>
      </c>
      <c r="G3707" s="13" t="s">
        <v>481</v>
      </c>
      <c r="H3707" s="13"/>
      <c r="I3707" s="13"/>
      <c r="J3707" s="20"/>
      <c r="K3707" s="11" t="n">
        <v>43606</v>
      </c>
      <c r="L3707" s="11" t="n">
        <v>43769</v>
      </c>
      <c r="M3707" s="10" t="n">
        <f aca="false">DATEDIF(K3707,L3707,"D")</f>
        <v>163</v>
      </c>
      <c r="N3707" s="17"/>
      <c r="O3707" s="18"/>
    </row>
    <row r="3708" customFormat="false" ht="34" hidden="false" customHeight="false" outlineLevel="0" collapsed="false">
      <c r="A3708" s="1" t="s">
        <v>1221</v>
      </c>
      <c r="B3708" s="1" t="s">
        <v>236</v>
      </c>
      <c r="C3708" s="45"/>
      <c r="D3708" s="51"/>
      <c r="E3708" s="45" t="s">
        <v>4135</v>
      </c>
      <c r="F3708" s="45"/>
      <c r="G3708" s="1" t="s">
        <v>8193</v>
      </c>
      <c r="H3708" s="2" t="s">
        <v>805</v>
      </c>
      <c r="I3708" s="50"/>
      <c r="J3708" s="58"/>
      <c r="K3708" s="50" t="n">
        <v>43732</v>
      </c>
      <c r="L3708" s="50" t="n">
        <v>43794</v>
      </c>
      <c r="M3708" s="2" t="n">
        <f aca="false">_xlfn.DAYS(L3708, K3708)</f>
        <v>62</v>
      </c>
      <c r="N3708" s="17"/>
    </row>
    <row r="3709" customFormat="false" ht="17" hidden="false" customHeight="false" outlineLevel="0" collapsed="false">
      <c r="A3709" s="1" t="s">
        <v>3606</v>
      </c>
      <c r="B3709" s="1" t="s">
        <v>217</v>
      </c>
      <c r="C3709" s="45"/>
      <c r="D3709" s="51"/>
      <c r="E3709" s="45" t="s">
        <v>4135</v>
      </c>
      <c r="F3709" s="45"/>
      <c r="G3709" s="1" t="s">
        <v>8194</v>
      </c>
      <c r="I3709" s="50"/>
      <c r="J3709" s="58"/>
      <c r="K3709" s="50" t="n">
        <v>43653</v>
      </c>
      <c r="L3709" s="50" t="n">
        <v>43794</v>
      </c>
      <c r="M3709" s="2" t="n">
        <f aca="false">_xlfn.DAYS(L3709, K3709)</f>
        <v>141</v>
      </c>
      <c r="N3709" s="17"/>
    </row>
    <row r="3710" customFormat="false" ht="17" hidden="false" customHeight="false" outlineLevel="0" collapsed="false">
      <c r="A3710" s="1" t="s">
        <v>5170</v>
      </c>
      <c r="B3710" s="1" t="s">
        <v>137</v>
      </c>
      <c r="C3710" s="45"/>
      <c r="D3710" s="51"/>
      <c r="E3710" s="45" t="s">
        <v>4135</v>
      </c>
      <c r="F3710" s="45"/>
      <c r="G3710" s="1" t="s">
        <v>967</v>
      </c>
      <c r="I3710" s="50"/>
      <c r="J3710" s="58"/>
      <c r="K3710" s="50" t="n">
        <v>43762</v>
      </c>
      <c r="L3710" s="50" t="n">
        <v>43794</v>
      </c>
      <c r="M3710" s="2" t="n">
        <f aca="false">_xlfn.DAYS(L3710, K3710)</f>
        <v>32</v>
      </c>
      <c r="N3710" s="17"/>
    </row>
    <row r="3711" customFormat="false" ht="34" hidden="false" customHeight="false" outlineLevel="0" collapsed="false">
      <c r="A3711" s="1" t="s">
        <v>5171</v>
      </c>
      <c r="B3711" s="1" t="s">
        <v>137</v>
      </c>
      <c r="C3711" s="45"/>
      <c r="D3711" s="51"/>
      <c r="E3711" s="45" t="s">
        <v>4135</v>
      </c>
      <c r="F3711" s="45"/>
      <c r="G3711" s="1" t="s">
        <v>8195</v>
      </c>
      <c r="I3711" s="50"/>
      <c r="J3711" s="58"/>
      <c r="K3711" s="50" t="n">
        <v>43778</v>
      </c>
      <c r="L3711" s="50" t="n">
        <v>43794</v>
      </c>
      <c r="M3711" s="2" t="n">
        <f aca="false">_xlfn.DAYS(L3711, K3711)</f>
        <v>16</v>
      </c>
      <c r="N3711" s="17"/>
    </row>
    <row r="3712" customFormat="false" ht="34" hidden="false" customHeight="false" outlineLevel="0" collapsed="false">
      <c r="A3712" s="1" t="s">
        <v>8196</v>
      </c>
      <c r="B3712" s="1" t="s">
        <v>8197</v>
      </c>
      <c r="C3712" s="45"/>
      <c r="D3712" s="51"/>
      <c r="E3712" s="45" t="s">
        <v>4135</v>
      </c>
      <c r="F3712" s="45"/>
      <c r="G3712" s="1" t="s">
        <v>8198</v>
      </c>
      <c r="I3712" s="50"/>
      <c r="J3712" s="58"/>
      <c r="K3712" s="50" t="n">
        <v>43717</v>
      </c>
      <c r="L3712" s="50" t="n">
        <v>43794</v>
      </c>
      <c r="M3712" s="2" t="n">
        <f aca="false">_xlfn.DAYS(L3712, K3712)</f>
        <v>77</v>
      </c>
      <c r="N3712" s="17"/>
    </row>
    <row r="3713" customFormat="false" ht="34" hidden="false" customHeight="false" outlineLevel="0" collapsed="false">
      <c r="A3713" s="44" t="s">
        <v>5177</v>
      </c>
      <c r="B3713" s="1" t="s">
        <v>612</v>
      </c>
      <c r="C3713" s="45"/>
      <c r="D3713" s="51"/>
      <c r="E3713" s="45" t="s">
        <v>4135</v>
      </c>
      <c r="F3713" s="46"/>
      <c r="G3713" s="1" t="s">
        <v>5178</v>
      </c>
      <c r="H3713" s="45"/>
      <c r="I3713" s="47"/>
      <c r="J3713" s="48"/>
      <c r="K3713" s="49" t="n">
        <v>43715</v>
      </c>
      <c r="L3713" s="50" t="n">
        <v>43794</v>
      </c>
      <c r="M3713" s="2" t="n">
        <f aca="false">_xlfn.DAYS(L3713, K3713)</f>
        <v>79</v>
      </c>
      <c r="N3713" s="17"/>
    </row>
    <row r="3714" customFormat="false" ht="17" hidden="false" customHeight="false" outlineLevel="0" collapsed="false">
      <c r="A3714" s="1" t="s">
        <v>45</v>
      </c>
      <c r="B3714" s="1" t="s">
        <v>89</v>
      </c>
      <c r="C3714" s="45"/>
      <c r="D3714" s="51"/>
      <c r="E3714" s="45" t="s">
        <v>4135</v>
      </c>
      <c r="F3714" s="45"/>
      <c r="G3714" s="1" t="s">
        <v>8199</v>
      </c>
      <c r="H3714" s="2" t="s">
        <v>805</v>
      </c>
      <c r="I3714" s="50"/>
      <c r="J3714" s="58"/>
      <c r="K3714" s="50" t="n">
        <v>43732</v>
      </c>
      <c r="L3714" s="50" t="n">
        <v>43794</v>
      </c>
      <c r="M3714" s="2" t="n">
        <f aca="false">_xlfn.DAYS(L3714, K3714)</f>
        <v>62</v>
      </c>
      <c r="N3714" s="17"/>
    </row>
    <row r="3715" customFormat="false" ht="17" hidden="false" customHeight="false" outlineLevel="0" collapsed="false">
      <c r="A3715" s="1" t="s">
        <v>5182</v>
      </c>
      <c r="B3715" s="1" t="s">
        <v>5183</v>
      </c>
      <c r="C3715" s="45"/>
      <c r="D3715" s="51"/>
      <c r="E3715" s="45" t="s">
        <v>4135</v>
      </c>
      <c r="F3715" s="45"/>
      <c r="G3715" s="1" t="s">
        <v>5184</v>
      </c>
      <c r="H3715" s="2" t="s">
        <v>805</v>
      </c>
      <c r="I3715" s="50"/>
      <c r="J3715" s="58"/>
      <c r="K3715" s="50" t="n">
        <v>43732</v>
      </c>
      <c r="L3715" s="50" t="n">
        <v>43794</v>
      </c>
      <c r="M3715" s="2" t="n">
        <f aca="false">_xlfn.DAYS(L3715, K3715)</f>
        <v>62</v>
      </c>
      <c r="N3715" s="17"/>
    </row>
    <row r="3716" customFormat="false" ht="34" hidden="false" customHeight="false" outlineLevel="0" collapsed="false">
      <c r="A3716" s="1" t="s">
        <v>8200</v>
      </c>
      <c r="B3716" s="1" t="s">
        <v>77</v>
      </c>
      <c r="C3716" s="45"/>
      <c r="D3716" s="51"/>
      <c r="E3716" s="45" t="s">
        <v>4135</v>
      </c>
      <c r="F3716" s="45"/>
      <c r="G3716" s="1" t="s">
        <v>8201</v>
      </c>
      <c r="I3716" s="50"/>
      <c r="J3716" s="58"/>
      <c r="K3716" s="50" t="n">
        <v>43731</v>
      </c>
      <c r="L3716" s="50" t="n">
        <v>43794</v>
      </c>
      <c r="M3716" s="2" t="n">
        <f aca="false">_xlfn.DAYS(L3716, K3716)</f>
        <v>63</v>
      </c>
      <c r="N3716" s="17"/>
    </row>
    <row r="3717" customFormat="false" ht="34" hidden="false" customHeight="false" outlineLevel="0" collapsed="false">
      <c r="A3717" s="1" t="s">
        <v>1727</v>
      </c>
      <c r="B3717" s="1" t="s">
        <v>5187</v>
      </c>
      <c r="C3717" s="45"/>
      <c r="D3717" s="51"/>
      <c r="E3717" s="45" t="s">
        <v>4135</v>
      </c>
      <c r="F3717" s="45"/>
      <c r="G3717" s="1" t="s">
        <v>8202</v>
      </c>
      <c r="I3717" s="50"/>
      <c r="J3717" s="58"/>
      <c r="K3717" s="50" t="n">
        <v>43682</v>
      </c>
      <c r="L3717" s="50" t="n">
        <v>43794</v>
      </c>
      <c r="M3717" s="2" t="n">
        <f aca="false">_xlfn.DAYS(L3717, K3717)</f>
        <v>112</v>
      </c>
      <c r="N3717" s="17"/>
    </row>
    <row r="3718" customFormat="false" ht="17" hidden="false" customHeight="false" outlineLevel="0" collapsed="false">
      <c r="A3718" s="1" t="s">
        <v>1727</v>
      </c>
      <c r="B3718" s="1" t="s">
        <v>835</v>
      </c>
      <c r="C3718" s="45"/>
      <c r="D3718" s="51"/>
      <c r="E3718" s="45" t="s">
        <v>4135</v>
      </c>
      <c r="F3718" s="45"/>
      <c r="G3718" s="1" t="s">
        <v>3506</v>
      </c>
      <c r="H3718" s="45" t="s">
        <v>805</v>
      </c>
      <c r="I3718" s="50"/>
      <c r="J3718" s="54"/>
      <c r="K3718" s="50" t="n">
        <v>43733</v>
      </c>
      <c r="L3718" s="50" t="n">
        <v>43794</v>
      </c>
      <c r="M3718" s="2" t="n">
        <f aca="false">_xlfn.DAYS(L3718, K3718)</f>
        <v>61</v>
      </c>
      <c r="O3718" s="18"/>
    </row>
    <row r="3719" customFormat="false" ht="17" hidden="false" customHeight="false" outlineLevel="0" collapsed="false">
      <c r="A3719" s="1" t="s">
        <v>686</v>
      </c>
      <c r="B3719" s="1" t="s">
        <v>446</v>
      </c>
      <c r="C3719" s="45"/>
      <c r="D3719" s="51"/>
      <c r="E3719" s="45" t="s">
        <v>4135</v>
      </c>
      <c r="F3719" s="45"/>
      <c r="G3719" s="1" t="s">
        <v>497</v>
      </c>
      <c r="I3719" s="50"/>
      <c r="J3719" s="58"/>
      <c r="K3719" s="50" t="n">
        <v>43772</v>
      </c>
      <c r="L3719" s="50" t="n">
        <v>43794</v>
      </c>
      <c r="M3719" s="2" t="n">
        <f aca="false">_xlfn.DAYS(L3719, K3719)</f>
        <v>22</v>
      </c>
      <c r="N3719" s="17"/>
    </row>
    <row r="3720" customFormat="false" ht="17" hidden="false" customHeight="false" outlineLevel="0" collapsed="false">
      <c r="A3720" s="1" t="s">
        <v>5189</v>
      </c>
      <c r="B3720" s="1" t="s">
        <v>238</v>
      </c>
      <c r="C3720" s="45"/>
      <c r="D3720" s="51"/>
      <c r="E3720" s="45" t="s">
        <v>4135</v>
      </c>
      <c r="F3720" s="45"/>
      <c r="G3720" s="1" t="s">
        <v>8203</v>
      </c>
      <c r="I3720" s="50"/>
      <c r="J3720" s="58"/>
      <c r="K3720" s="50" t="n">
        <v>43702</v>
      </c>
      <c r="L3720" s="50" t="n">
        <v>43794</v>
      </c>
      <c r="M3720" s="2" t="n">
        <f aca="false">_xlfn.DAYS(L3720, K3720)</f>
        <v>92</v>
      </c>
      <c r="N3720" s="17"/>
    </row>
    <row r="3721" customFormat="false" ht="17" hidden="false" customHeight="false" outlineLevel="0" collapsed="false">
      <c r="A3721" s="1" t="s">
        <v>344</v>
      </c>
      <c r="B3721" s="1" t="s">
        <v>5191</v>
      </c>
      <c r="C3721" s="45"/>
      <c r="D3721" s="51"/>
      <c r="E3721" s="45" t="s">
        <v>4135</v>
      </c>
      <c r="F3721" s="45"/>
      <c r="G3721" s="1" t="s">
        <v>481</v>
      </c>
      <c r="H3721" s="45" t="s">
        <v>805</v>
      </c>
      <c r="I3721" s="50"/>
      <c r="J3721" s="53"/>
      <c r="K3721" s="50" t="n">
        <v>43606</v>
      </c>
      <c r="L3721" s="50" t="n">
        <v>43794</v>
      </c>
      <c r="M3721" s="2" t="n">
        <f aca="false">_xlfn.DAYS(L3721, K3721)</f>
        <v>188</v>
      </c>
      <c r="N3721" s="17"/>
      <c r="O3721" s="18"/>
    </row>
    <row r="3722" customFormat="false" ht="34" hidden="false" customHeight="false" outlineLevel="0" collapsed="false">
      <c r="A3722" s="1" t="s">
        <v>5192</v>
      </c>
      <c r="B3722" s="1" t="s">
        <v>5193</v>
      </c>
      <c r="C3722" s="45"/>
      <c r="D3722" s="51"/>
      <c r="E3722" s="45" t="s">
        <v>4135</v>
      </c>
      <c r="F3722" s="45"/>
      <c r="G3722" s="1" t="s">
        <v>8204</v>
      </c>
      <c r="I3722" s="50"/>
      <c r="J3722" s="58"/>
      <c r="K3722" s="50" t="n">
        <v>43662</v>
      </c>
      <c r="L3722" s="50" t="n">
        <v>43794</v>
      </c>
      <c r="M3722" s="2" t="n">
        <f aca="false">_xlfn.DAYS(L3722, K3722)</f>
        <v>132</v>
      </c>
      <c r="N3722" s="17"/>
    </row>
    <row r="3723" customFormat="false" ht="17" hidden="false" customHeight="false" outlineLevel="0" collapsed="false">
      <c r="A3723" s="1" t="s">
        <v>5195</v>
      </c>
      <c r="B3723" s="1" t="s">
        <v>5196</v>
      </c>
      <c r="C3723" s="45"/>
      <c r="D3723" s="51"/>
      <c r="E3723" s="45" t="s">
        <v>4135</v>
      </c>
      <c r="F3723" s="45"/>
      <c r="G3723" s="1" t="s">
        <v>5184</v>
      </c>
      <c r="H3723" s="45" t="s">
        <v>805</v>
      </c>
      <c r="I3723" s="50"/>
      <c r="J3723" s="58"/>
      <c r="K3723" s="50" t="n">
        <v>43732</v>
      </c>
      <c r="L3723" s="50" t="n">
        <v>43794</v>
      </c>
      <c r="M3723" s="2" t="n">
        <f aca="false">_xlfn.DAYS(L3723, K3723)</f>
        <v>62</v>
      </c>
      <c r="N3723" s="17"/>
    </row>
    <row r="3724" customFormat="false" ht="17" hidden="false" customHeight="false" outlineLevel="0" collapsed="false">
      <c r="A3724" s="101" t="s">
        <v>5195</v>
      </c>
      <c r="B3724" s="1" t="s">
        <v>8205</v>
      </c>
      <c r="C3724" s="45"/>
      <c r="D3724" s="51"/>
      <c r="E3724" s="45" t="s">
        <v>4135</v>
      </c>
      <c r="F3724" s="46"/>
      <c r="G3724" s="1" t="s">
        <v>5949</v>
      </c>
      <c r="H3724" s="45"/>
      <c r="I3724" s="47"/>
      <c r="J3724" s="156"/>
      <c r="K3724" s="108" t="n">
        <v>43787</v>
      </c>
      <c r="L3724" s="50" t="n">
        <v>43794</v>
      </c>
      <c r="M3724" s="2" t="n">
        <f aca="false">_xlfn.DAYS(L3724, K3724)</f>
        <v>7</v>
      </c>
      <c r="N3724" s="17"/>
    </row>
    <row r="3725" customFormat="false" ht="17" hidden="false" customHeight="false" outlineLevel="0" collapsed="false">
      <c r="A3725" s="1" t="s">
        <v>5197</v>
      </c>
      <c r="B3725" s="1" t="s">
        <v>727</v>
      </c>
      <c r="C3725" s="45"/>
      <c r="D3725" s="51"/>
      <c r="E3725" s="45" t="s">
        <v>4135</v>
      </c>
      <c r="F3725" s="45"/>
      <c r="G3725" s="1" t="s">
        <v>8206</v>
      </c>
      <c r="I3725" s="50"/>
      <c r="J3725" s="58"/>
      <c r="K3725" s="50" t="n">
        <v>43668</v>
      </c>
      <c r="L3725" s="50" t="n">
        <v>43794</v>
      </c>
      <c r="M3725" s="2" t="n">
        <f aca="false">_xlfn.DAYS(L3725, K3725)</f>
        <v>126</v>
      </c>
      <c r="N3725" s="17"/>
    </row>
    <row r="3726" customFormat="false" ht="17" hidden="false" customHeight="false" outlineLevel="0" collapsed="false">
      <c r="A3726" s="1" t="s">
        <v>4917</v>
      </c>
      <c r="B3726" s="1" t="s">
        <v>5200</v>
      </c>
      <c r="C3726" s="45"/>
      <c r="D3726" s="51"/>
      <c r="E3726" s="45" t="s">
        <v>4135</v>
      </c>
      <c r="F3726" s="45"/>
      <c r="G3726" s="1" t="s">
        <v>5201</v>
      </c>
      <c r="H3726" s="45"/>
      <c r="I3726" s="50"/>
      <c r="J3726" s="53"/>
      <c r="K3726" s="50" t="n">
        <v>43734</v>
      </c>
      <c r="L3726" s="50" t="n">
        <v>43794</v>
      </c>
      <c r="M3726" s="2" t="n">
        <f aca="false">_xlfn.DAYS(L3726, K3726)</f>
        <v>60</v>
      </c>
      <c r="O3726" s="18"/>
    </row>
    <row r="3727" customFormat="false" ht="17" hidden="false" customHeight="false" outlineLevel="0" collapsed="false">
      <c r="A3727" s="56" t="s">
        <v>132</v>
      </c>
      <c r="B3727" s="157" t="s">
        <v>780</v>
      </c>
      <c r="C3727" s="45"/>
      <c r="D3727" s="51"/>
      <c r="E3727" s="45" t="s">
        <v>4135</v>
      </c>
      <c r="F3727" s="46"/>
      <c r="G3727" s="1" t="s">
        <v>5202</v>
      </c>
      <c r="H3727" s="45"/>
      <c r="I3727" s="47"/>
      <c r="J3727" s="57"/>
      <c r="K3727" s="51" t="n">
        <v>43607</v>
      </c>
      <c r="L3727" s="50" t="n">
        <v>43794</v>
      </c>
      <c r="M3727" s="2" t="n">
        <f aca="false">_xlfn.DAYS(L3727, K3727)</f>
        <v>187</v>
      </c>
      <c r="N3727" s="17"/>
    </row>
    <row r="3728" customFormat="false" ht="34" hidden="false" customHeight="false" outlineLevel="0" collapsed="false">
      <c r="A3728" s="1" t="s">
        <v>139</v>
      </c>
      <c r="B3728" s="1" t="s">
        <v>2725</v>
      </c>
      <c r="C3728" s="45"/>
      <c r="D3728" s="51"/>
      <c r="E3728" s="45" t="s">
        <v>4135</v>
      </c>
      <c r="F3728" s="45"/>
      <c r="G3728" s="1" t="s">
        <v>8207</v>
      </c>
      <c r="H3728" s="45" t="s">
        <v>805</v>
      </c>
      <c r="I3728" s="50"/>
      <c r="J3728" s="58"/>
      <c r="K3728" s="50" t="n">
        <v>43741</v>
      </c>
      <c r="L3728" s="50" t="n">
        <v>43794</v>
      </c>
      <c r="M3728" s="2" t="n">
        <f aca="false">_xlfn.DAYS(L3728, K3728)</f>
        <v>53</v>
      </c>
      <c r="N3728" s="17"/>
    </row>
    <row r="3729" customFormat="false" ht="17" hidden="false" customHeight="false" outlineLevel="0" collapsed="false">
      <c r="A3729" s="1" t="s">
        <v>169</v>
      </c>
      <c r="B3729" s="1" t="s">
        <v>5204</v>
      </c>
      <c r="C3729" s="45"/>
      <c r="D3729" s="51"/>
      <c r="E3729" s="45" t="s">
        <v>4135</v>
      </c>
      <c r="F3729" s="45"/>
      <c r="G3729" s="1" t="s">
        <v>8208</v>
      </c>
      <c r="H3729" s="45"/>
      <c r="I3729" s="50"/>
      <c r="J3729" s="58"/>
      <c r="K3729" s="50" t="n">
        <v>43732</v>
      </c>
      <c r="L3729" s="50" t="n">
        <v>43794</v>
      </c>
      <c r="M3729" s="2" t="n">
        <f aca="false">_xlfn.DAYS(L3729, K3729)</f>
        <v>62</v>
      </c>
      <c r="N3729" s="17"/>
    </row>
    <row r="3730" customFormat="false" ht="34" hidden="false" customHeight="false" outlineLevel="0" collapsed="false">
      <c r="A3730" s="1" t="s">
        <v>819</v>
      </c>
      <c r="B3730" s="1" t="s">
        <v>39</v>
      </c>
      <c r="C3730" s="45"/>
      <c r="D3730" s="51"/>
      <c r="E3730" s="45" t="s">
        <v>4135</v>
      </c>
      <c r="F3730" s="45"/>
      <c r="G3730" s="1" t="s">
        <v>5206</v>
      </c>
      <c r="I3730" s="50"/>
      <c r="J3730" s="58"/>
      <c r="K3730" s="50" t="n">
        <v>43775</v>
      </c>
      <c r="L3730" s="50" t="n">
        <v>43794</v>
      </c>
      <c r="M3730" s="2" t="n">
        <f aca="false">_xlfn.DAYS(L3730, K3730)</f>
        <v>19</v>
      </c>
      <c r="N3730" s="17"/>
    </row>
    <row r="3731" customFormat="false" ht="17" hidden="false" customHeight="false" outlineLevel="0" collapsed="false">
      <c r="A3731" s="1" t="s">
        <v>911</v>
      </c>
      <c r="B3731" s="1" t="s">
        <v>5207</v>
      </c>
      <c r="C3731" s="45"/>
      <c r="D3731" s="51"/>
      <c r="E3731" s="45" t="s">
        <v>4135</v>
      </c>
      <c r="F3731" s="45"/>
      <c r="G3731" s="1" t="s">
        <v>8209</v>
      </c>
      <c r="H3731" s="45"/>
      <c r="I3731" s="50"/>
      <c r="J3731" s="53"/>
      <c r="K3731" s="50" t="n">
        <v>43719</v>
      </c>
      <c r="L3731" s="50" t="n">
        <v>43794</v>
      </c>
      <c r="M3731" s="2" t="n">
        <f aca="false">_xlfn.DAYS(L3731, K3731)</f>
        <v>75</v>
      </c>
      <c r="O3731" s="18"/>
    </row>
    <row r="3732" customFormat="false" ht="34" hidden="false" customHeight="false" outlineLevel="0" collapsed="false">
      <c r="A3732" s="101" t="s">
        <v>408</v>
      </c>
      <c r="B3732" s="1" t="s">
        <v>351</v>
      </c>
      <c r="C3732" s="45"/>
      <c r="D3732" s="51"/>
      <c r="E3732" s="45" t="s">
        <v>4135</v>
      </c>
      <c r="F3732" s="46"/>
      <c r="G3732" s="1" t="s">
        <v>8210</v>
      </c>
      <c r="H3732" s="45"/>
      <c r="I3732" s="50"/>
      <c r="J3732" s="156"/>
      <c r="K3732" s="51" t="n">
        <v>43675</v>
      </c>
      <c r="L3732" s="50" t="n">
        <v>43794</v>
      </c>
      <c r="M3732" s="2" t="n">
        <f aca="false">_xlfn.DAYS(L3732, K3732)</f>
        <v>119</v>
      </c>
      <c r="N3732" s="17"/>
    </row>
    <row r="3733" customFormat="false" ht="17" hidden="false" customHeight="false" outlineLevel="0" collapsed="false">
      <c r="A3733" s="1" t="s">
        <v>408</v>
      </c>
      <c r="B3733" s="1" t="s">
        <v>1222</v>
      </c>
      <c r="C3733" s="45"/>
      <c r="D3733" s="51"/>
      <c r="E3733" s="45" t="s">
        <v>4135</v>
      </c>
      <c r="F3733" s="45"/>
      <c r="G3733" s="1" t="s">
        <v>3506</v>
      </c>
      <c r="I3733" s="50"/>
      <c r="J3733" s="58"/>
      <c r="K3733" s="50" t="n">
        <v>43787</v>
      </c>
      <c r="L3733" s="50" t="n">
        <v>43794</v>
      </c>
      <c r="M3733" s="2" t="n">
        <f aca="false">_xlfn.DAYS(L3733, K3733)</f>
        <v>7</v>
      </c>
      <c r="N3733" s="17"/>
    </row>
    <row r="3734" customFormat="false" ht="17" hidden="false" customHeight="false" outlineLevel="0" collapsed="false">
      <c r="A3734" s="1" t="s">
        <v>947</v>
      </c>
      <c r="B3734" s="1" t="s">
        <v>5211</v>
      </c>
      <c r="C3734" s="45"/>
      <c r="D3734" s="51"/>
      <c r="E3734" s="45" t="s">
        <v>4135</v>
      </c>
      <c r="F3734" s="45"/>
      <c r="G3734" s="1" t="s">
        <v>5201</v>
      </c>
      <c r="H3734" s="2" t="s">
        <v>805</v>
      </c>
      <c r="I3734" s="50"/>
      <c r="J3734" s="58"/>
      <c r="K3734" s="50" t="n">
        <v>43732</v>
      </c>
      <c r="L3734" s="50" t="n">
        <v>43794</v>
      </c>
      <c r="M3734" s="2" t="n">
        <f aca="false">_xlfn.DAYS(L3734, K3734)</f>
        <v>62</v>
      </c>
      <c r="N3734" s="17"/>
    </row>
    <row r="3735" customFormat="false" ht="17" hidden="false" customHeight="false" outlineLevel="0" collapsed="false">
      <c r="A3735" s="1" t="s">
        <v>5215</v>
      </c>
      <c r="B3735" s="1" t="s">
        <v>429</v>
      </c>
      <c r="C3735" s="45"/>
      <c r="D3735" s="51"/>
      <c r="E3735" s="45" t="s">
        <v>4135</v>
      </c>
      <c r="F3735" s="45"/>
      <c r="G3735" s="1" t="s">
        <v>8211</v>
      </c>
      <c r="H3735" s="2" t="s">
        <v>805</v>
      </c>
      <c r="I3735" s="50"/>
      <c r="J3735" s="58"/>
      <c r="K3735" s="50" t="n">
        <v>43732</v>
      </c>
      <c r="L3735" s="50" t="n">
        <v>43794</v>
      </c>
      <c r="M3735" s="2" t="n">
        <f aca="false">_xlfn.DAYS(L3735, K3735)</f>
        <v>62</v>
      </c>
      <c r="N3735" s="17"/>
    </row>
    <row r="3736" customFormat="false" ht="17" hidden="false" customHeight="false" outlineLevel="0" collapsed="false">
      <c r="A3736" s="44" t="s">
        <v>8212</v>
      </c>
      <c r="B3736" s="1" t="s">
        <v>8213</v>
      </c>
      <c r="C3736" s="45"/>
      <c r="D3736" s="51"/>
      <c r="E3736" s="45" t="s">
        <v>4135</v>
      </c>
      <c r="F3736" s="46"/>
      <c r="G3736" s="1" t="s">
        <v>8214</v>
      </c>
      <c r="H3736" s="45"/>
      <c r="I3736" s="47"/>
      <c r="J3736" s="48"/>
      <c r="K3736" s="51" t="n">
        <v>43647</v>
      </c>
      <c r="L3736" s="50" t="n">
        <v>43794</v>
      </c>
      <c r="M3736" s="2" t="n">
        <f aca="false">_xlfn.DAYS(L3736, K3736)</f>
        <v>147</v>
      </c>
      <c r="N3736" s="17"/>
    </row>
    <row r="3737" customFormat="false" ht="34" hidden="false" customHeight="false" outlineLevel="0" collapsed="false">
      <c r="A3737" s="1" t="s">
        <v>2207</v>
      </c>
      <c r="B3737" s="1" t="s">
        <v>920</v>
      </c>
      <c r="C3737" s="45"/>
      <c r="D3737" s="51"/>
      <c r="E3737" s="45" t="s">
        <v>4135</v>
      </c>
      <c r="F3737" s="45"/>
      <c r="G3737" s="1" t="s">
        <v>8215</v>
      </c>
      <c r="H3737" s="45"/>
      <c r="I3737" s="50"/>
      <c r="J3737" s="53"/>
      <c r="K3737" s="50" t="n">
        <v>43777</v>
      </c>
      <c r="L3737" s="50" t="n">
        <v>43794</v>
      </c>
      <c r="M3737" s="2" t="n">
        <f aca="false">_xlfn.DAYS(L3737, K3737)</f>
        <v>17</v>
      </c>
      <c r="O3737" s="18"/>
    </row>
    <row r="3738" customFormat="false" ht="34" hidden="false" customHeight="false" outlineLevel="0" collapsed="false">
      <c r="A3738" s="13" t="s">
        <v>442</v>
      </c>
      <c r="B3738" s="9" t="s">
        <v>437</v>
      </c>
      <c r="C3738" s="10" t="s">
        <v>36</v>
      </c>
      <c r="D3738" s="11"/>
      <c r="E3738" s="10" t="s">
        <v>8216</v>
      </c>
      <c r="F3738" s="10" t="s">
        <v>8217</v>
      </c>
      <c r="G3738" s="13" t="s">
        <v>4719</v>
      </c>
      <c r="H3738" s="13"/>
      <c r="I3738" s="13"/>
      <c r="J3738" s="20" t="n">
        <v>0</v>
      </c>
      <c r="K3738" s="11" t="n">
        <v>43231</v>
      </c>
      <c r="L3738" s="11" t="n">
        <v>43796</v>
      </c>
      <c r="M3738" s="2" t="n">
        <f aca="false">L3738-K3738</f>
        <v>565</v>
      </c>
      <c r="N3738" s="17"/>
      <c r="O3738" s="18"/>
    </row>
    <row r="3739" customFormat="false" ht="17" hidden="false" customHeight="false" outlineLevel="0" collapsed="false">
      <c r="A3739" s="13" t="s">
        <v>5386</v>
      </c>
      <c r="B3739" s="9" t="s">
        <v>505</v>
      </c>
      <c r="C3739" s="10" t="s">
        <v>40</v>
      </c>
      <c r="D3739" s="11"/>
      <c r="E3739" s="10" t="s">
        <v>8216</v>
      </c>
      <c r="F3739" s="10" t="s">
        <v>801</v>
      </c>
      <c r="G3739" s="13" t="s">
        <v>419</v>
      </c>
      <c r="H3739" s="13"/>
      <c r="I3739" s="13"/>
      <c r="J3739" s="20" t="n">
        <v>0</v>
      </c>
      <c r="K3739" s="11" t="n">
        <v>43795</v>
      </c>
      <c r="L3739" s="11" t="n">
        <v>43796</v>
      </c>
      <c r="M3739" s="2" t="n">
        <f aca="false">L3739-K3739</f>
        <v>1</v>
      </c>
      <c r="N3739" s="17"/>
      <c r="O3739" s="18"/>
    </row>
    <row r="3740" customFormat="false" ht="51" hidden="false" customHeight="false" outlineLevel="0" collapsed="false">
      <c r="A3740" s="13" t="s">
        <v>562</v>
      </c>
      <c r="B3740" s="9" t="s">
        <v>39</v>
      </c>
      <c r="C3740" s="10" t="s">
        <v>3435</v>
      </c>
      <c r="D3740" s="11"/>
      <c r="E3740" s="10" t="s">
        <v>8216</v>
      </c>
      <c r="F3740" s="10" t="s">
        <v>8218</v>
      </c>
      <c r="G3740" s="13" t="s">
        <v>8219</v>
      </c>
      <c r="H3740" s="13"/>
      <c r="I3740" s="13"/>
      <c r="J3740" s="20" t="n">
        <v>0</v>
      </c>
      <c r="K3740" s="11" t="n">
        <v>43785</v>
      </c>
      <c r="L3740" s="11" t="n">
        <v>43796</v>
      </c>
      <c r="M3740" s="2" t="n">
        <f aca="false">L3740-K3740</f>
        <v>11</v>
      </c>
      <c r="N3740" s="17"/>
      <c r="O3740" s="18"/>
    </row>
    <row r="3741" customFormat="false" ht="51" hidden="false" customHeight="false" outlineLevel="0" collapsed="false">
      <c r="A3741" s="13" t="s">
        <v>8220</v>
      </c>
      <c r="B3741" s="9" t="s">
        <v>8221</v>
      </c>
      <c r="C3741" s="10" t="s">
        <v>111</v>
      </c>
      <c r="D3741" s="11"/>
      <c r="E3741" s="10" t="s">
        <v>8216</v>
      </c>
      <c r="F3741" s="10" t="s">
        <v>8222</v>
      </c>
      <c r="G3741" s="13" t="s">
        <v>5001</v>
      </c>
      <c r="H3741" s="13"/>
      <c r="I3741" s="13"/>
      <c r="J3741" s="20" t="n">
        <v>0</v>
      </c>
      <c r="K3741" s="11" t="n">
        <v>43634</v>
      </c>
      <c r="L3741" s="11" t="n">
        <v>43796</v>
      </c>
      <c r="M3741" s="2" t="n">
        <f aca="false">L3741-K3741</f>
        <v>162</v>
      </c>
      <c r="N3741" s="17"/>
      <c r="O3741" s="18"/>
    </row>
    <row r="3742" customFormat="false" ht="17" hidden="false" customHeight="false" outlineLevel="0" collapsed="false">
      <c r="A3742" s="1" t="s">
        <v>8223</v>
      </c>
      <c r="B3742" s="1" t="s">
        <v>8224</v>
      </c>
      <c r="D3742" s="50" t="n">
        <v>31908</v>
      </c>
      <c r="E3742" s="2" t="s">
        <v>8225</v>
      </c>
      <c r="I3742" s="50"/>
      <c r="J3742" s="58"/>
      <c r="K3742" s="50" t="n">
        <v>43495</v>
      </c>
      <c r="L3742" s="50" t="n">
        <v>43752</v>
      </c>
      <c r="M3742" s="2" t="n">
        <f aca="false">_xlfn.DAYS(L3742, K3742)</f>
        <v>257</v>
      </c>
    </row>
    <row r="3743" customFormat="false" ht="17" hidden="false" customHeight="false" outlineLevel="0" collapsed="false">
      <c r="A3743" s="44" t="s">
        <v>8226</v>
      </c>
      <c r="B3743" s="1" t="s">
        <v>8227</v>
      </c>
      <c r="C3743" s="45"/>
      <c r="D3743" s="51" t="n">
        <v>26638</v>
      </c>
      <c r="E3743" s="2" t="s">
        <v>8225</v>
      </c>
      <c r="F3743" s="46"/>
      <c r="H3743" s="45"/>
      <c r="I3743" s="47"/>
      <c r="J3743" s="48"/>
      <c r="K3743" s="49" t="n">
        <v>43154</v>
      </c>
      <c r="L3743" s="50" t="n">
        <v>43752</v>
      </c>
      <c r="M3743" s="2" t="n">
        <f aca="false">_xlfn.DAYS(L3743, K3743)</f>
        <v>598</v>
      </c>
      <c r="N3743" s="17"/>
    </row>
    <row r="3744" customFormat="false" ht="17" hidden="false" customHeight="false" outlineLevel="0" collapsed="false">
      <c r="A3744" s="44" t="s">
        <v>848</v>
      </c>
      <c r="B3744" s="1" t="s">
        <v>8228</v>
      </c>
      <c r="C3744" s="45"/>
      <c r="D3744" s="51" t="n">
        <v>30271</v>
      </c>
      <c r="E3744" s="2" t="s">
        <v>8225</v>
      </c>
      <c r="F3744" s="46"/>
      <c r="H3744" s="45"/>
      <c r="I3744" s="51"/>
      <c r="J3744" s="52"/>
      <c r="K3744" s="49" t="n">
        <v>43742</v>
      </c>
      <c r="L3744" s="50" t="n">
        <v>43752</v>
      </c>
      <c r="M3744" s="2" t="n">
        <f aca="false">_xlfn.DAYS(L3744, K3744)</f>
        <v>10</v>
      </c>
    </row>
    <row r="3745" customFormat="false" ht="17" hidden="false" customHeight="false" outlineLevel="0" collapsed="false">
      <c r="A3745" s="44" t="s">
        <v>442</v>
      </c>
      <c r="B3745" s="1" t="s">
        <v>8229</v>
      </c>
      <c r="C3745" s="45"/>
      <c r="D3745" s="51" t="n">
        <v>36909</v>
      </c>
      <c r="E3745" s="2" t="s">
        <v>8225</v>
      </c>
      <c r="F3745" s="46"/>
      <c r="H3745" s="45"/>
      <c r="I3745" s="51"/>
      <c r="J3745" s="52"/>
      <c r="K3745" s="49" t="n">
        <v>43703</v>
      </c>
      <c r="L3745" s="50" t="n">
        <v>43752</v>
      </c>
      <c r="M3745" s="2" t="n">
        <f aca="false">_xlfn.DAYS(L3745, K3745)</f>
        <v>49</v>
      </c>
    </row>
    <row r="3746" customFormat="false" ht="17" hidden="false" customHeight="false" outlineLevel="0" collapsed="false">
      <c r="A3746" s="18" t="s">
        <v>8230</v>
      </c>
      <c r="B3746" s="1" t="s">
        <v>8231</v>
      </c>
      <c r="C3746" s="45"/>
      <c r="D3746" s="51" t="n">
        <v>29772</v>
      </c>
      <c r="E3746" s="2" t="s">
        <v>8225</v>
      </c>
      <c r="F3746" s="45"/>
      <c r="G3746" s="18"/>
      <c r="H3746" s="45"/>
      <c r="J3746" s="45"/>
      <c r="K3746" s="50" t="n">
        <v>43673</v>
      </c>
      <c r="L3746" s="50" t="n">
        <v>43752</v>
      </c>
      <c r="M3746" s="2" t="n">
        <f aca="false">_xlfn.DAYS(L3746, K3746)</f>
        <v>79</v>
      </c>
    </row>
    <row r="3747" customFormat="false" ht="17" hidden="false" customHeight="false" outlineLevel="0" collapsed="false">
      <c r="A3747" s="18" t="s">
        <v>251</v>
      </c>
      <c r="B3747" s="1" t="s">
        <v>1997</v>
      </c>
      <c r="C3747" s="45"/>
      <c r="D3747" s="51" t="n">
        <v>30396</v>
      </c>
      <c r="E3747" s="2" t="s">
        <v>8225</v>
      </c>
      <c r="F3747" s="45"/>
      <c r="G3747" s="18"/>
      <c r="H3747" s="45"/>
      <c r="J3747" s="45"/>
      <c r="K3747" s="50" t="n">
        <v>43684</v>
      </c>
      <c r="L3747" s="50" t="n">
        <v>43752</v>
      </c>
      <c r="M3747" s="2" t="n">
        <f aca="false">_xlfn.DAYS(L3747, K3747)</f>
        <v>68</v>
      </c>
    </row>
    <row r="3748" customFormat="false" ht="17" hidden="false" customHeight="false" outlineLevel="0" collapsed="false">
      <c r="A3748" s="1" t="s">
        <v>8232</v>
      </c>
      <c r="B3748" s="1" t="s">
        <v>8233</v>
      </c>
      <c r="C3748" s="45"/>
      <c r="D3748" s="51" t="n">
        <v>32045</v>
      </c>
      <c r="E3748" s="2" t="s">
        <v>8225</v>
      </c>
      <c r="F3748" s="45"/>
      <c r="H3748" s="45"/>
      <c r="J3748" s="53"/>
      <c r="K3748" s="50" t="n">
        <v>42926</v>
      </c>
      <c r="L3748" s="50" t="n">
        <v>43752</v>
      </c>
      <c r="M3748" s="2" t="n">
        <f aca="false">_xlfn.DAYS(L3748, K3748)</f>
        <v>826</v>
      </c>
    </row>
    <row r="3749" customFormat="false" ht="17" hidden="false" customHeight="false" outlineLevel="0" collapsed="false">
      <c r="A3749" s="1" t="s">
        <v>547</v>
      </c>
      <c r="B3749" s="1" t="s">
        <v>8234</v>
      </c>
      <c r="C3749" s="45"/>
      <c r="D3749" s="51" t="n">
        <v>29109</v>
      </c>
      <c r="E3749" s="2" t="s">
        <v>8225</v>
      </c>
      <c r="F3749" s="45"/>
      <c r="J3749" s="53"/>
      <c r="K3749" s="50" t="n">
        <v>43747</v>
      </c>
      <c r="L3749" s="50" t="n">
        <v>43752</v>
      </c>
      <c r="M3749" s="2" t="n">
        <f aca="false">_xlfn.DAYS(L3749, K3749)</f>
        <v>5</v>
      </c>
    </row>
    <row r="3750" customFormat="false" ht="17" hidden="false" customHeight="false" outlineLevel="0" collapsed="false">
      <c r="A3750" s="18" t="s">
        <v>268</v>
      </c>
      <c r="B3750" s="1" t="s">
        <v>8235</v>
      </c>
      <c r="C3750" s="45"/>
      <c r="D3750" s="51" t="n">
        <v>33432</v>
      </c>
      <c r="E3750" s="2" t="s">
        <v>8225</v>
      </c>
      <c r="F3750" s="45"/>
      <c r="H3750" s="45"/>
      <c r="J3750" s="53"/>
      <c r="K3750" s="50" t="n">
        <v>43589</v>
      </c>
      <c r="L3750" s="50" t="n">
        <v>43752</v>
      </c>
      <c r="M3750" s="2" t="n">
        <f aca="false">_xlfn.DAYS(L3750, K3750)</f>
        <v>163</v>
      </c>
    </row>
    <row r="3751" customFormat="false" ht="17" hidden="false" customHeight="false" outlineLevel="0" collapsed="false">
      <c r="A3751" s="18" t="s">
        <v>8236</v>
      </c>
      <c r="B3751" s="1" t="s">
        <v>8237</v>
      </c>
      <c r="C3751" s="45"/>
      <c r="D3751" s="51" t="n">
        <v>32833</v>
      </c>
      <c r="E3751" s="2" t="s">
        <v>8225</v>
      </c>
      <c r="F3751" s="45"/>
      <c r="G3751" s="18"/>
      <c r="H3751" s="45"/>
      <c r="J3751" s="45"/>
      <c r="K3751" s="50" t="n">
        <v>43657</v>
      </c>
      <c r="L3751" s="50" t="n">
        <v>43752</v>
      </c>
      <c r="M3751" s="2" t="n">
        <f aca="false">_xlfn.DAYS(L3751, K3751)</f>
        <v>95</v>
      </c>
    </row>
    <row r="3752" customFormat="false" ht="17" hidden="false" customHeight="false" outlineLevel="0" collapsed="false">
      <c r="A3752" s="1" t="s">
        <v>601</v>
      </c>
      <c r="B3752" s="1" t="s">
        <v>8238</v>
      </c>
      <c r="C3752" s="45"/>
      <c r="D3752" s="51" t="n">
        <v>31181</v>
      </c>
      <c r="E3752" s="2" t="s">
        <v>8225</v>
      </c>
      <c r="F3752" s="45"/>
      <c r="J3752" s="53"/>
      <c r="K3752" s="50" t="n">
        <v>43662</v>
      </c>
      <c r="L3752" s="50" t="n">
        <v>43752</v>
      </c>
      <c r="M3752" s="2" t="n">
        <f aca="false">_xlfn.DAYS(L3752, K3752)</f>
        <v>90</v>
      </c>
    </row>
    <row r="3753" customFormat="false" ht="17" hidden="false" customHeight="false" outlineLevel="0" collapsed="false">
      <c r="A3753" s="1" t="s">
        <v>868</v>
      </c>
      <c r="B3753" s="1" t="s">
        <v>8239</v>
      </c>
      <c r="C3753" s="45"/>
      <c r="D3753" s="51" t="n">
        <v>25053</v>
      </c>
      <c r="E3753" s="2" t="s">
        <v>8225</v>
      </c>
      <c r="F3753" s="45"/>
      <c r="H3753" s="45"/>
      <c r="J3753" s="54"/>
      <c r="K3753" s="50" t="n">
        <v>43739</v>
      </c>
      <c r="L3753" s="50" t="n">
        <v>43752</v>
      </c>
      <c r="M3753" s="2" t="n">
        <f aca="false">_xlfn.DAYS(L3753, K3753)</f>
        <v>13</v>
      </c>
    </row>
    <row r="3754" customFormat="false" ht="17" hidden="false" customHeight="false" outlineLevel="0" collapsed="false">
      <c r="A3754" s="44" t="s">
        <v>5610</v>
      </c>
      <c r="B3754" s="1" t="s">
        <v>8240</v>
      </c>
      <c r="C3754" s="45"/>
      <c r="D3754" s="51" t="n">
        <v>28133</v>
      </c>
      <c r="E3754" s="2" t="s">
        <v>8225</v>
      </c>
      <c r="F3754" s="46"/>
      <c r="H3754" s="45"/>
      <c r="I3754" s="47"/>
      <c r="J3754" s="48"/>
      <c r="K3754" s="51" t="n">
        <v>43113</v>
      </c>
      <c r="L3754" s="50" t="n">
        <v>43752</v>
      </c>
      <c r="M3754" s="2" t="n">
        <f aca="false">_xlfn.DAYS(L3754, K3754)</f>
        <v>639</v>
      </c>
    </row>
    <row r="3755" customFormat="false" ht="17" hidden="false" customHeight="false" outlineLevel="0" collapsed="false">
      <c r="A3755" s="18" t="s">
        <v>844</v>
      </c>
      <c r="B3755" s="1" t="s">
        <v>8241</v>
      </c>
      <c r="C3755" s="45"/>
      <c r="D3755" s="51" t="n">
        <v>33916</v>
      </c>
      <c r="E3755" s="2" t="s">
        <v>8225</v>
      </c>
      <c r="F3755" s="45"/>
      <c r="G3755" s="18"/>
      <c r="H3755" s="45"/>
      <c r="J3755" s="53"/>
      <c r="K3755" s="50" t="n">
        <v>43502</v>
      </c>
      <c r="L3755" s="50" t="n">
        <v>43752</v>
      </c>
      <c r="M3755" s="2" t="n">
        <f aca="false">_xlfn.DAYS(L3755, K3755)</f>
        <v>250</v>
      </c>
    </row>
    <row r="3756" customFormat="false" ht="17" hidden="false" customHeight="false" outlineLevel="0" collapsed="false">
      <c r="A3756" s="18" t="s">
        <v>878</v>
      </c>
      <c r="B3756" s="1" t="s">
        <v>8242</v>
      </c>
      <c r="C3756" s="45"/>
      <c r="D3756" s="51" t="n">
        <v>33947</v>
      </c>
      <c r="E3756" s="2" t="s">
        <v>8225</v>
      </c>
      <c r="F3756" s="45"/>
      <c r="H3756" s="45"/>
      <c r="J3756" s="55"/>
      <c r="K3756" s="50" t="n">
        <v>43699</v>
      </c>
      <c r="L3756" s="50" t="n">
        <v>43752</v>
      </c>
      <c r="M3756" s="2" t="n">
        <f aca="false">_xlfn.DAYS(L3756, K3756)</f>
        <v>53</v>
      </c>
    </row>
    <row r="3757" customFormat="false" ht="17" hidden="false" customHeight="false" outlineLevel="0" collapsed="false">
      <c r="A3757" s="1" t="s">
        <v>3446</v>
      </c>
      <c r="B3757" s="1" t="s">
        <v>8243</v>
      </c>
      <c r="C3757" s="45"/>
      <c r="D3757" s="51" t="n">
        <v>34525</v>
      </c>
      <c r="E3757" s="2" t="s">
        <v>8225</v>
      </c>
      <c r="F3757" s="45"/>
      <c r="J3757" s="53"/>
      <c r="K3757" s="50" t="n">
        <v>43678</v>
      </c>
      <c r="L3757" s="50" t="n">
        <v>43752</v>
      </c>
      <c r="M3757" s="2" t="n">
        <f aca="false">_xlfn.DAYS(L3757, K3757)</f>
        <v>74</v>
      </c>
      <c r="N3757" s="17"/>
    </row>
    <row r="3758" customFormat="false" ht="17" hidden="false" customHeight="false" outlineLevel="0" collapsed="false">
      <c r="A3758" s="1" t="s">
        <v>3446</v>
      </c>
      <c r="B3758" s="1" t="s">
        <v>8244</v>
      </c>
      <c r="C3758" s="45"/>
      <c r="D3758" s="51" t="n">
        <v>24148</v>
      </c>
      <c r="E3758" s="2" t="s">
        <v>8225</v>
      </c>
      <c r="F3758" s="45"/>
      <c r="J3758" s="53"/>
      <c r="K3758" s="50" t="n">
        <v>43749</v>
      </c>
      <c r="L3758" s="50" t="n">
        <v>43752</v>
      </c>
      <c r="M3758" s="2" t="n">
        <f aca="false">_xlfn.DAYS(L3758, K3758)</f>
        <v>3</v>
      </c>
    </row>
    <row r="3759" customFormat="false" ht="17" hidden="false" customHeight="false" outlineLevel="0" collapsed="false">
      <c r="A3759" s="18" t="s">
        <v>2250</v>
      </c>
      <c r="B3759" s="1" t="s">
        <v>8245</v>
      </c>
      <c r="C3759" s="45"/>
      <c r="D3759" s="51" t="n">
        <v>28923</v>
      </c>
      <c r="E3759" s="2" t="s">
        <v>8225</v>
      </c>
      <c r="F3759" s="45"/>
      <c r="H3759" s="45"/>
      <c r="J3759" s="55"/>
      <c r="K3759" s="50" t="n">
        <v>43697</v>
      </c>
      <c r="L3759" s="50" t="n">
        <v>43752</v>
      </c>
      <c r="M3759" s="2" t="n">
        <f aca="false">_xlfn.DAYS(L3759, K3759)</f>
        <v>55</v>
      </c>
    </row>
    <row r="3760" customFormat="false" ht="17" hidden="false" customHeight="false" outlineLevel="0" collapsed="false">
      <c r="A3760" s="1" t="s">
        <v>28</v>
      </c>
      <c r="B3760" s="1" t="s">
        <v>8246</v>
      </c>
      <c r="C3760" s="45"/>
      <c r="D3760" s="51" t="n">
        <v>31527</v>
      </c>
      <c r="E3760" s="2" t="s">
        <v>8225</v>
      </c>
      <c r="F3760" s="45"/>
      <c r="J3760" s="53"/>
      <c r="K3760" s="50" t="n">
        <v>43550</v>
      </c>
      <c r="L3760" s="50" t="n">
        <v>43752</v>
      </c>
      <c r="M3760" s="2" t="n">
        <f aca="false">_xlfn.DAYS(L3760, K3760)</f>
        <v>202</v>
      </c>
      <c r="N3760" s="17"/>
    </row>
    <row r="3761" customFormat="false" ht="17" hidden="false" customHeight="false" outlineLevel="0" collapsed="false">
      <c r="A3761" s="1" t="s">
        <v>8247</v>
      </c>
      <c r="B3761" s="1" t="s">
        <v>1959</v>
      </c>
      <c r="C3761" s="45"/>
      <c r="D3761" s="51" t="n">
        <v>24432</v>
      </c>
      <c r="E3761" s="2" t="s">
        <v>8225</v>
      </c>
      <c r="F3761" s="45"/>
      <c r="H3761" s="45"/>
      <c r="J3761" s="53"/>
      <c r="K3761" s="50" t="n">
        <v>43379</v>
      </c>
      <c r="L3761" s="50" t="n">
        <v>43752</v>
      </c>
      <c r="M3761" s="2" t="n">
        <f aca="false">_xlfn.DAYS(L3761, K3761)</f>
        <v>373</v>
      </c>
    </row>
    <row r="3762" customFormat="false" ht="17" hidden="false" customHeight="false" outlineLevel="0" collapsed="false">
      <c r="A3762" s="44" t="s">
        <v>8248</v>
      </c>
      <c r="B3762" s="1" t="s">
        <v>8249</v>
      </c>
      <c r="C3762" s="45"/>
      <c r="D3762" s="51" t="n">
        <v>28845</v>
      </c>
      <c r="E3762" s="2" t="s">
        <v>8225</v>
      </c>
      <c r="F3762" s="46"/>
      <c r="H3762" s="45"/>
      <c r="I3762" s="51"/>
      <c r="J3762" s="52"/>
      <c r="K3762" s="51" t="n">
        <v>43731</v>
      </c>
      <c r="L3762" s="50" t="n">
        <v>43752</v>
      </c>
      <c r="M3762" s="2" t="n">
        <f aca="false">_xlfn.DAYS(L3762, K3762)</f>
        <v>21</v>
      </c>
    </row>
    <row r="3763" customFormat="false" ht="17" hidden="false" customHeight="false" outlineLevel="0" collapsed="false">
      <c r="A3763" s="1" t="s">
        <v>8250</v>
      </c>
      <c r="B3763" s="1" t="s">
        <v>8251</v>
      </c>
      <c r="C3763" s="45"/>
      <c r="D3763" s="51" t="n">
        <v>27538</v>
      </c>
      <c r="E3763" s="2" t="s">
        <v>8225</v>
      </c>
      <c r="F3763" s="45"/>
      <c r="J3763" s="53"/>
      <c r="K3763" s="50" t="n">
        <v>43667</v>
      </c>
      <c r="L3763" s="50" t="n">
        <v>43752</v>
      </c>
      <c r="M3763" s="2" t="n">
        <f aca="false">_xlfn.DAYS(L3763, K3763)</f>
        <v>85</v>
      </c>
    </row>
    <row r="3764" customFormat="false" ht="17" hidden="false" customHeight="false" outlineLevel="0" collapsed="false">
      <c r="A3764" s="1" t="s">
        <v>562</v>
      </c>
      <c r="B3764" s="1" t="s">
        <v>8252</v>
      </c>
      <c r="C3764" s="45"/>
      <c r="D3764" s="51" t="n">
        <v>36139</v>
      </c>
      <c r="E3764" s="2" t="s">
        <v>8225</v>
      </c>
      <c r="F3764" s="45"/>
      <c r="I3764" s="50"/>
      <c r="J3764" s="53"/>
      <c r="K3764" s="50" t="n">
        <v>43698</v>
      </c>
      <c r="L3764" s="50" t="n">
        <v>43752</v>
      </c>
      <c r="M3764" s="2" t="n">
        <f aca="false">_xlfn.DAYS(L3764, K3764)</f>
        <v>54</v>
      </c>
    </row>
    <row r="3765" customFormat="false" ht="17" hidden="false" customHeight="false" outlineLevel="0" collapsed="false">
      <c r="A3765" s="56" t="s">
        <v>4787</v>
      </c>
      <c r="B3765" s="1" t="s">
        <v>8253</v>
      </c>
      <c r="C3765" s="45"/>
      <c r="D3765" s="51" t="n">
        <v>29633</v>
      </c>
      <c r="E3765" s="2" t="s">
        <v>8225</v>
      </c>
      <c r="F3765" s="46"/>
      <c r="H3765" s="45"/>
      <c r="I3765" s="47"/>
      <c r="J3765" s="57"/>
      <c r="K3765" s="51" t="n">
        <v>43270</v>
      </c>
      <c r="L3765" s="50" t="n">
        <v>43752</v>
      </c>
      <c r="M3765" s="2" t="n">
        <f aca="false">_xlfn.DAYS(L3765, K3765)</f>
        <v>482</v>
      </c>
    </row>
    <row r="3766" customFormat="false" ht="17" hidden="false" customHeight="false" outlineLevel="0" collapsed="false">
      <c r="A3766" s="44" t="s">
        <v>891</v>
      </c>
      <c r="B3766" s="1" t="s">
        <v>8254</v>
      </c>
      <c r="C3766" s="45"/>
      <c r="D3766" s="51" t="n">
        <v>31417</v>
      </c>
      <c r="E3766" s="2" t="s">
        <v>8225</v>
      </c>
      <c r="F3766" s="46"/>
      <c r="H3766" s="45"/>
      <c r="I3766" s="47"/>
      <c r="J3766" s="52"/>
      <c r="K3766" s="51" t="n">
        <v>43728</v>
      </c>
      <c r="L3766" s="50" t="n">
        <v>43752</v>
      </c>
      <c r="M3766" s="2" t="n">
        <f aca="false">_xlfn.DAYS(L3766, K3766)</f>
        <v>24</v>
      </c>
    </row>
    <row r="3767" customFormat="false" ht="17" hidden="false" customHeight="false" outlineLevel="0" collapsed="false">
      <c r="A3767" s="1" t="s">
        <v>891</v>
      </c>
      <c r="B3767" s="1" t="s">
        <v>8255</v>
      </c>
      <c r="C3767" s="45"/>
      <c r="D3767" s="51" t="n">
        <v>35992</v>
      </c>
      <c r="E3767" s="2" t="s">
        <v>8225</v>
      </c>
      <c r="F3767" s="45"/>
      <c r="J3767" s="53"/>
      <c r="K3767" s="50" t="n">
        <v>43215</v>
      </c>
      <c r="L3767" s="50" t="n">
        <v>43752</v>
      </c>
      <c r="M3767" s="2" t="n">
        <f aca="false">_xlfn.DAYS(L3767, K3767)</f>
        <v>537</v>
      </c>
    </row>
    <row r="3768" customFormat="false" ht="17" hidden="false" customHeight="false" outlineLevel="0" collapsed="false">
      <c r="A3768" s="1" t="s">
        <v>3626</v>
      </c>
      <c r="B3768" s="1" t="s">
        <v>8256</v>
      </c>
      <c r="C3768" s="45"/>
      <c r="D3768" s="51" t="n">
        <v>34760</v>
      </c>
      <c r="E3768" s="2" t="s">
        <v>8225</v>
      </c>
      <c r="F3768" s="45"/>
      <c r="J3768" s="53"/>
      <c r="K3768" s="50" t="n">
        <v>43732</v>
      </c>
      <c r="L3768" s="50" t="n">
        <v>43752</v>
      </c>
      <c r="M3768" s="2" t="n">
        <f aca="false">_xlfn.DAYS(L3768, K3768)</f>
        <v>20</v>
      </c>
    </row>
    <row r="3769" customFormat="false" ht="17" hidden="false" customHeight="false" outlineLevel="0" collapsed="false">
      <c r="A3769" s="1" t="s">
        <v>1633</v>
      </c>
      <c r="B3769" s="1" t="s">
        <v>8257</v>
      </c>
      <c r="C3769" s="45"/>
      <c r="D3769" s="51" t="n">
        <v>31940</v>
      </c>
      <c r="E3769" s="2" t="s">
        <v>8225</v>
      </c>
      <c r="F3769" s="45"/>
      <c r="H3769" s="45"/>
      <c r="J3769" s="53"/>
      <c r="K3769" s="50" t="n">
        <v>43669</v>
      </c>
      <c r="L3769" s="50" t="n">
        <v>43752</v>
      </c>
      <c r="M3769" s="2" t="n">
        <f aca="false">_xlfn.DAYS(L3769, K3769)</f>
        <v>83</v>
      </c>
    </row>
    <row r="3770" customFormat="false" ht="17" hidden="false" customHeight="false" outlineLevel="0" collapsed="false">
      <c r="A3770" s="1" t="s">
        <v>1633</v>
      </c>
      <c r="B3770" s="1" t="s">
        <v>8258</v>
      </c>
      <c r="C3770" s="45"/>
      <c r="D3770" s="51" t="n">
        <v>36902</v>
      </c>
      <c r="E3770" s="2" t="s">
        <v>8225</v>
      </c>
      <c r="F3770" s="45"/>
      <c r="J3770" s="53"/>
      <c r="K3770" s="50" t="n">
        <v>43524</v>
      </c>
      <c r="L3770" s="50" t="n">
        <v>43752</v>
      </c>
      <c r="M3770" s="2" t="n">
        <f aca="false">_xlfn.DAYS(L3770, K3770)</f>
        <v>228</v>
      </c>
    </row>
    <row r="3771" customFormat="false" ht="17" hidden="false" customHeight="false" outlineLevel="0" collapsed="false">
      <c r="A3771" s="18" t="s">
        <v>6730</v>
      </c>
      <c r="B3771" s="1" t="s">
        <v>8259</v>
      </c>
      <c r="C3771" s="45"/>
      <c r="D3771" s="51" t="n">
        <v>36326</v>
      </c>
      <c r="E3771" s="2" t="s">
        <v>8225</v>
      </c>
      <c r="F3771" s="45"/>
      <c r="G3771" s="18"/>
      <c r="H3771" s="45"/>
      <c r="J3771" s="53"/>
      <c r="K3771" s="50" t="n">
        <v>43498</v>
      </c>
      <c r="L3771" s="50" t="n">
        <v>43752</v>
      </c>
      <c r="M3771" s="2" t="n">
        <f aca="false">_xlfn.DAYS(L3771, K3771)</f>
        <v>254</v>
      </c>
    </row>
    <row r="3772" customFormat="false" ht="17" hidden="false" customHeight="false" outlineLevel="0" collapsed="false">
      <c r="A3772" s="1" t="s">
        <v>8260</v>
      </c>
      <c r="B3772" s="1" t="s">
        <v>8261</v>
      </c>
      <c r="C3772" s="45"/>
      <c r="D3772" s="51" t="n">
        <v>34248</v>
      </c>
      <c r="E3772" s="2" t="s">
        <v>8225</v>
      </c>
      <c r="F3772" s="45"/>
      <c r="H3772" s="45"/>
      <c r="J3772" s="55"/>
      <c r="K3772" s="50" t="n">
        <v>43663</v>
      </c>
      <c r="L3772" s="50" t="n">
        <v>43752</v>
      </c>
      <c r="M3772" s="2" t="n">
        <f aca="false">_xlfn.DAYS(L3772, K3772)</f>
        <v>89</v>
      </c>
    </row>
    <row r="3773" customFormat="false" ht="17" hidden="false" customHeight="false" outlineLevel="0" collapsed="false">
      <c r="A3773" s="1" t="s">
        <v>8260</v>
      </c>
      <c r="B3773" s="1" t="s">
        <v>8262</v>
      </c>
      <c r="C3773" s="45"/>
      <c r="D3773" s="51" t="n">
        <v>31436</v>
      </c>
      <c r="E3773" s="2" t="s">
        <v>8225</v>
      </c>
      <c r="F3773" s="45"/>
      <c r="J3773" s="53"/>
      <c r="K3773" s="50" t="n">
        <v>43587</v>
      </c>
      <c r="L3773" s="50" t="n">
        <v>43752</v>
      </c>
      <c r="M3773" s="2" t="n">
        <f aca="false">_xlfn.DAYS(L3773, K3773)</f>
        <v>165</v>
      </c>
    </row>
    <row r="3774" customFormat="false" ht="17" hidden="false" customHeight="false" outlineLevel="0" collapsed="false">
      <c r="A3774" s="1" t="s">
        <v>8167</v>
      </c>
      <c r="B3774" s="1" t="s">
        <v>8263</v>
      </c>
      <c r="C3774" s="45"/>
      <c r="D3774" s="51" t="n">
        <v>35746</v>
      </c>
      <c r="E3774" s="2" t="s">
        <v>8225</v>
      </c>
      <c r="F3774" s="45"/>
      <c r="J3774" s="53"/>
      <c r="K3774" s="50" t="n">
        <v>43568</v>
      </c>
      <c r="L3774" s="50" t="n">
        <v>43752</v>
      </c>
      <c r="M3774" s="2" t="n">
        <f aca="false">_xlfn.DAYS(L3774, K3774)</f>
        <v>184</v>
      </c>
    </row>
    <row r="3775" customFormat="false" ht="17" hidden="false" customHeight="false" outlineLevel="0" collapsed="false">
      <c r="A3775" s="1" t="s">
        <v>8264</v>
      </c>
      <c r="B3775" s="1" t="s">
        <v>8265</v>
      </c>
      <c r="C3775" s="45"/>
      <c r="D3775" s="51" t="n">
        <v>35292</v>
      </c>
      <c r="E3775" s="2" t="s">
        <v>8225</v>
      </c>
      <c r="F3775" s="45"/>
      <c r="H3775" s="45"/>
      <c r="J3775" s="53"/>
      <c r="K3775" s="50" t="n">
        <v>43705</v>
      </c>
      <c r="L3775" s="50" t="n">
        <v>43752</v>
      </c>
      <c r="M3775" s="2" t="n">
        <f aca="false">_xlfn.DAYS(L3775, K3775)</f>
        <v>47</v>
      </c>
    </row>
    <row r="3776" customFormat="false" ht="17" hidden="false" customHeight="false" outlineLevel="0" collapsed="false">
      <c r="A3776" s="1" t="s">
        <v>85</v>
      </c>
      <c r="B3776" s="1" t="s">
        <v>8266</v>
      </c>
      <c r="C3776" s="45"/>
      <c r="D3776" s="51" t="n">
        <v>33921</v>
      </c>
      <c r="E3776" s="2" t="s">
        <v>8225</v>
      </c>
      <c r="F3776" s="45"/>
      <c r="H3776" s="45"/>
      <c r="J3776" s="53"/>
      <c r="K3776" s="50" t="n">
        <v>43685</v>
      </c>
      <c r="L3776" s="50" t="n">
        <v>43752</v>
      </c>
      <c r="M3776" s="2" t="n">
        <f aca="false">_xlfn.DAYS(L3776, K3776)</f>
        <v>67</v>
      </c>
    </row>
    <row r="3777" customFormat="false" ht="17" hidden="false" customHeight="false" outlineLevel="0" collapsed="false">
      <c r="A3777" s="1" t="s">
        <v>1252</v>
      </c>
      <c r="B3777" s="1" t="s">
        <v>8267</v>
      </c>
      <c r="C3777" s="45"/>
      <c r="D3777" s="51" t="n">
        <v>34926</v>
      </c>
      <c r="E3777" s="2" t="s">
        <v>8225</v>
      </c>
      <c r="F3777" s="45"/>
      <c r="J3777" s="53"/>
      <c r="K3777" s="50" t="n">
        <v>43570</v>
      </c>
      <c r="L3777" s="50" t="n">
        <v>43752</v>
      </c>
      <c r="M3777" s="2" t="n">
        <f aca="false">_xlfn.DAYS(L3777, K3777)</f>
        <v>182</v>
      </c>
    </row>
    <row r="3778" customFormat="false" ht="17" hidden="false" customHeight="false" outlineLevel="0" collapsed="false">
      <c r="A3778" s="1" t="s">
        <v>97</v>
      </c>
      <c r="B3778" s="1" t="s">
        <v>8268</v>
      </c>
      <c r="C3778" s="45"/>
      <c r="D3778" s="51" t="n">
        <v>31572</v>
      </c>
      <c r="E3778" s="2" t="s">
        <v>8225</v>
      </c>
      <c r="F3778" s="45"/>
      <c r="J3778" s="103"/>
      <c r="K3778" s="50" t="n">
        <v>43621</v>
      </c>
      <c r="L3778" s="50" t="n">
        <v>43752</v>
      </c>
      <c r="M3778" s="2" t="n">
        <f aca="false">_xlfn.DAYS(L3778, K3778)</f>
        <v>131</v>
      </c>
    </row>
    <row r="3779" customFormat="false" ht="17" hidden="false" customHeight="false" outlineLevel="0" collapsed="false">
      <c r="A3779" s="1" t="s">
        <v>104</v>
      </c>
      <c r="B3779" s="1" t="s">
        <v>8269</v>
      </c>
      <c r="D3779" s="50" t="n">
        <v>34821</v>
      </c>
      <c r="E3779" s="2" t="s">
        <v>8225</v>
      </c>
      <c r="J3779" s="53"/>
      <c r="K3779" s="50" t="n">
        <v>43639</v>
      </c>
      <c r="L3779" s="50" t="n">
        <v>43752</v>
      </c>
      <c r="M3779" s="2" t="n">
        <f aca="false">_xlfn.DAYS(L3779, K3779)</f>
        <v>113</v>
      </c>
    </row>
    <row r="3780" customFormat="false" ht="17" hidden="false" customHeight="false" outlineLevel="0" collapsed="false">
      <c r="A3780" s="1" t="s">
        <v>8270</v>
      </c>
      <c r="B3780" s="1" t="s">
        <v>2740</v>
      </c>
      <c r="D3780" s="50" t="n">
        <v>28441</v>
      </c>
      <c r="E3780" s="2" t="s">
        <v>8225</v>
      </c>
      <c r="J3780" s="53"/>
      <c r="K3780" s="50" t="n">
        <v>43714</v>
      </c>
      <c r="L3780" s="50" t="n">
        <v>43752</v>
      </c>
      <c r="M3780" s="2" t="n">
        <f aca="false">_xlfn.DAYS(L3780, K3780)</f>
        <v>38</v>
      </c>
    </row>
    <row r="3781" customFormat="false" ht="17" hidden="false" customHeight="false" outlineLevel="0" collapsed="false">
      <c r="A3781" s="1" t="s">
        <v>8271</v>
      </c>
      <c r="B3781" s="1" t="s">
        <v>8272</v>
      </c>
      <c r="D3781" s="50" t="n">
        <v>36448</v>
      </c>
      <c r="E3781" s="2" t="s">
        <v>8225</v>
      </c>
      <c r="J3781" s="53"/>
      <c r="K3781" s="50" t="n">
        <v>43416</v>
      </c>
      <c r="L3781" s="50" t="n">
        <v>43752</v>
      </c>
      <c r="M3781" s="2" t="n">
        <f aca="false">_xlfn.DAYS(L3781, K3781)</f>
        <v>336</v>
      </c>
    </row>
    <row r="3782" customFormat="false" ht="17" hidden="false" customHeight="false" outlineLevel="0" collapsed="false">
      <c r="A3782" s="1" t="s">
        <v>1872</v>
      </c>
      <c r="B3782" s="1" t="s">
        <v>3603</v>
      </c>
      <c r="C3782" s="45"/>
      <c r="D3782" s="50" t="n">
        <v>29576</v>
      </c>
      <c r="E3782" s="2" t="s">
        <v>8225</v>
      </c>
      <c r="F3782" s="45"/>
      <c r="I3782" s="51"/>
      <c r="J3782" s="63"/>
      <c r="K3782" s="50" t="n">
        <v>43750</v>
      </c>
      <c r="L3782" s="50" t="n">
        <v>43752</v>
      </c>
      <c r="M3782" s="2" t="n">
        <f aca="false">_xlfn.DAYS(L3782, K3782)</f>
        <v>2</v>
      </c>
    </row>
    <row r="3783" customFormat="false" ht="17" hidden="false" customHeight="false" outlineLevel="0" collapsed="false">
      <c r="A3783" s="1" t="s">
        <v>8273</v>
      </c>
      <c r="B3783" s="1" t="s">
        <v>8274</v>
      </c>
      <c r="D3783" s="50" t="n">
        <v>31007</v>
      </c>
      <c r="E3783" s="2" t="s">
        <v>8225</v>
      </c>
      <c r="J3783" s="53"/>
      <c r="K3783" s="50" t="n">
        <v>43652</v>
      </c>
      <c r="L3783" s="50" t="n">
        <v>43752</v>
      </c>
      <c r="M3783" s="2" t="n">
        <f aca="false">_xlfn.DAYS(L3783, K3783)</f>
        <v>100</v>
      </c>
    </row>
    <row r="3784" customFormat="false" ht="17" hidden="false" customHeight="false" outlineLevel="0" collapsed="false">
      <c r="A3784" s="1" t="s">
        <v>3000</v>
      </c>
      <c r="B3784" s="1" t="s">
        <v>8275</v>
      </c>
      <c r="D3784" s="50" t="n">
        <v>28536</v>
      </c>
      <c r="E3784" s="2" t="s">
        <v>8225</v>
      </c>
      <c r="J3784" s="53"/>
      <c r="K3784" s="50" t="n">
        <v>43638</v>
      </c>
      <c r="L3784" s="50" t="n">
        <v>43752</v>
      </c>
      <c r="M3784" s="2" t="n">
        <f aca="false">_xlfn.DAYS(L3784, K3784)</f>
        <v>114</v>
      </c>
    </row>
    <row r="3785" customFormat="false" ht="17" hidden="false" customHeight="false" outlineLevel="0" collapsed="false">
      <c r="A3785" s="1" t="s">
        <v>119</v>
      </c>
      <c r="B3785" s="1" t="s">
        <v>8276</v>
      </c>
      <c r="D3785" s="50" t="n">
        <v>28443</v>
      </c>
      <c r="E3785" s="2" t="s">
        <v>8225</v>
      </c>
      <c r="J3785" s="53"/>
      <c r="K3785" s="50" t="n">
        <v>43696</v>
      </c>
      <c r="L3785" s="50" t="n">
        <v>43752</v>
      </c>
      <c r="M3785" s="2" t="n">
        <f aca="false">_xlfn.DAYS(L3785, K3785)</f>
        <v>56</v>
      </c>
    </row>
    <row r="3786" customFormat="false" ht="17" hidden="false" customHeight="false" outlineLevel="0" collapsed="false">
      <c r="A3786" s="1" t="s">
        <v>119</v>
      </c>
      <c r="B3786" s="1" t="s">
        <v>8277</v>
      </c>
      <c r="D3786" s="50" t="n">
        <v>28482</v>
      </c>
      <c r="E3786" s="2" t="s">
        <v>8225</v>
      </c>
      <c r="J3786" s="53"/>
      <c r="K3786" s="50" t="n">
        <v>43749</v>
      </c>
      <c r="L3786" s="50" t="n">
        <v>43752</v>
      </c>
      <c r="M3786" s="2" t="n">
        <f aca="false">_xlfn.DAYS(L3786, K3786)</f>
        <v>3</v>
      </c>
    </row>
    <row r="3787" customFormat="false" ht="17" hidden="false" customHeight="false" outlineLevel="0" collapsed="false">
      <c r="A3787" s="1" t="s">
        <v>3670</v>
      </c>
      <c r="B3787" s="1" t="s">
        <v>8278</v>
      </c>
      <c r="D3787" s="50" t="n">
        <v>34314</v>
      </c>
      <c r="E3787" s="2" t="s">
        <v>8225</v>
      </c>
      <c r="J3787" s="53"/>
      <c r="K3787" s="50" t="n">
        <v>43668</v>
      </c>
      <c r="L3787" s="50" t="n">
        <v>43752</v>
      </c>
      <c r="M3787" s="2" t="n">
        <f aca="false">_xlfn.DAYS(L3787, K3787)</f>
        <v>84</v>
      </c>
    </row>
    <row r="3788" customFormat="false" ht="17" hidden="false" customHeight="false" outlineLevel="0" collapsed="false">
      <c r="A3788" s="1" t="s">
        <v>8279</v>
      </c>
      <c r="B3788" s="1" t="s">
        <v>8280</v>
      </c>
      <c r="C3788" s="45"/>
      <c r="D3788" s="50" t="n">
        <v>36451</v>
      </c>
      <c r="E3788" s="2" t="s">
        <v>8225</v>
      </c>
      <c r="F3788" s="45"/>
      <c r="I3788" s="50"/>
      <c r="J3788" s="63"/>
      <c r="K3788" s="50" t="n">
        <v>43614</v>
      </c>
      <c r="L3788" s="50" t="n">
        <v>43752</v>
      </c>
      <c r="M3788" s="2" t="n">
        <f aca="false">_xlfn.DAYS(L3788, K3788)</f>
        <v>138</v>
      </c>
    </row>
    <row r="3789" customFormat="false" ht="17" hidden="false" customHeight="false" outlineLevel="0" collapsed="false">
      <c r="A3789" s="1" t="s">
        <v>147</v>
      </c>
      <c r="B3789" s="1" t="s">
        <v>8281</v>
      </c>
      <c r="D3789" s="50" t="n">
        <v>36284</v>
      </c>
      <c r="E3789" s="2" t="s">
        <v>8225</v>
      </c>
      <c r="I3789" s="50"/>
      <c r="J3789" s="53"/>
      <c r="K3789" s="50" t="n">
        <v>43500</v>
      </c>
      <c r="L3789" s="50" t="n">
        <v>43752</v>
      </c>
      <c r="M3789" s="2" t="n">
        <f aca="false">_xlfn.DAYS(L3789, K3789)</f>
        <v>252</v>
      </c>
    </row>
    <row r="3790" customFormat="false" ht="17" hidden="false" customHeight="false" outlineLevel="0" collapsed="false">
      <c r="A3790" s="1" t="s">
        <v>8282</v>
      </c>
      <c r="B3790" s="1" t="s">
        <v>8283</v>
      </c>
      <c r="D3790" s="50" t="n">
        <v>30882</v>
      </c>
      <c r="E3790" s="2" t="s">
        <v>8225</v>
      </c>
      <c r="J3790" s="53"/>
      <c r="K3790" s="50" t="n">
        <v>43703</v>
      </c>
      <c r="L3790" s="50" t="n">
        <v>43752</v>
      </c>
      <c r="M3790" s="2" t="n">
        <f aca="false">_xlfn.DAYS(L3790, K3790)</f>
        <v>49</v>
      </c>
    </row>
    <row r="3791" customFormat="false" ht="17" hidden="false" customHeight="false" outlineLevel="0" collapsed="false">
      <c r="A3791" s="1" t="s">
        <v>4220</v>
      </c>
      <c r="B3791" s="1" t="s">
        <v>8284</v>
      </c>
      <c r="D3791" s="50" t="n">
        <v>34360</v>
      </c>
      <c r="E3791" s="2" t="s">
        <v>8225</v>
      </c>
      <c r="J3791" s="53"/>
      <c r="K3791" s="50" t="n">
        <v>43619</v>
      </c>
      <c r="L3791" s="50" t="n">
        <v>43752</v>
      </c>
      <c r="M3791" s="2" t="n">
        <f aca="false">_xlfn.DAYS(L3791, K3791)</f>
        <v>133</v>
      </c>
    </row>
    <row r="3792" customFormat="false" ht="17" hidden="false" customHeight="false" outlineLevel="0" collapsed="false">
      <c r="A3792" s="18" t="s">
        <v>1976</v>
      </c>
      <c r="B3792" s="1" t="s">
        <v>8285</v>
      </c>
      <c r="D3792" s="50" t="n">
        <v>31477</v>
      </c>
      <c r="E3792" s="2" t="s">
        <v>8225</v>
      </c>
      <c r="G3792" s="18"/>
      <c r="J3792" s="99"/>
      <c r="K3792" s="50" t="n">
        <v>43714</v>
      </c>
      <c r="L3792" s="50" t="n">
        <v>43752</v>
      </c>
      <c r="M3792" s="2" t="n">
        <f aca="false">_xlfn.DAYS(L3792, K3792)</f>
        <v>38</v>
      </c>
    </row>
    <row r="3793" customFormat="false" ht="17" hidden="false" customHeight="false" outlineLevel="0" collapsed="false">
      <c r="A3793" s="1" t="s">
        <v>4258</v>
      </c>
      <c r="B3793" s="1" t="s">
        <v>8286</v>
      </c>
      <c r="D3793" s="50" t="n">
        <v>35976</v>
      </c>
      <c r="E3793" s="2" t="s">
        <v>8225</v>
      </c>
      <c r="J3793" s="53"/>
      <c r="K3793" s="50" t="n">
        <v>43671</v>
      </c>
      <c r="L3793" s="50" t="n">
        <v>43752</v>
      </c>
      <c r="M3793" s="2" t="n">
        <f aca="false">_xlfn.DAYS(L3793, K3793)</f>
        <v>81</v>
      </c>
    </row>
    <row r="3794" customFormat="false" ht="17" hidden="false" customHeight="false" outlineLevel="0" collapsed="false">
      <c r="A3794" s="1" t="s">
        <v>929</v>
      </c>
      <c r="B3794" s="1" t="s">
        <v>8287</v>
      </c>
      <c r="D3794" s="50" t="n">
        <v>36795</v>
      </c>
      <c r="E3794" s="2" t="s">
        <v>8225</v>
      </c>
      <c r="J3794" s="53"/>
      <c r="K3794" s="50" t="n">
        <v>43614</v>
      </c>
      <c r="L3794" s="50" t="n">
        <v>43752</v>
      </c>
      <c r="M3794" s="2" t="n">
        <f aca="false">_xlfn.DAYS(L3794, K3794)</f>
        <v>138</v>
      </c>
    </row>
    <row r="3795" customFormat="false" ht="17" hidden="false" customHeight="false" outlineLevel="0" collapsed="false">
      <c r="A3795" s="1" t="s">
        <v>8288</v>
      </c>
      <c r="B3795" s="1" t="s">
        <v>8289</v>
      </c>
      <c r="C3795" s="45"/>
      <c r="D3795" s="50" t="n">
        <v>32961</v>
      </c>
      <c r="E3795" s="2" t="s">
        <v>8225</v>
      </c>
      <c r="F3795" s="45"/>
      <c r="J3795" s="58"/>
      <c r="K3795" s="50" t="n">
        <v>43355</v>
      </c>
      <c r="L3795" s="50" t="n">
        <v>43752</v>
      </c>
      <c r="M3795" s="2" t="n">
        <f aca="false">_xlfn.DAYS(L3795, K3795)</f>
        <v>397</v>
      </c>
    </row>
    <row r="3796" customFormat="false" ht="17" hidden="false" customHeight="false" outlineLevel="0" collapsed="false">
      <c r="A3796" s="18" t="s">
        <v>8290</v>
      </c>
      <c r="B3796" s="1" t="s">
        <v>8291</v>
      </c>
      <c r="D3796" s="50" t="n">
        <v>34877</v>
      </c>
      <c r="E3796" s="2" t="s">
        <v>8225</v>
      </c>
      <c r="G3796" s="18"/>
      <c r="J3796" s="53"/>
      <c r="K3796" s="50" t="n">
        <v>43600</v>
      </c>
      <c r="L3796" s="50" t="n">
        <v>43752</v>
      </c>
      <c r="M3796" s="2" t="n">
        <f aca="false">_xlfn.DAYS(L3796, K3796)</f>
        <v>152</v>
      </c>
    </row>
    <row r="3797" customFormat="false" ht="17" hidden="false" customHeight="false" outlineLevel="0" collapsed="false">
      <c r="A3797" s="101" t="s">
        <v>408</v>
      </c>
      <c r="B3797" s="1" t="s">
        <v>8292</v>
      </c>
      <c r="D3797" s="50" t="n">
        <v>37166</v>
      </c>
      <c r="E3797" s="2" t="s">
        <v>8225</v>
      </c>
      <c r="F3797" s="46"/>
      <c r="I3797" s="50"/>
      <c r="J3797" s="57"/>
      <c r="K3797" s="51" t="n">
        <v>43740</v>
      </c>
      <c r="L3797" s="50" t="n">
        <v>43752</v>
      </c>
      <c r="M3797" s="2" t="n">
        <f aca="false">_xlfn.DAYS(L3797, K3797)</f>
        <v>12</v>
      </c>
    </row>
    <row r="3798" customFormat="false" ht="17" hidden="false" customHeight="false" outlineLevel="0" collapsed="false">
      <c r="A3798" s="1" t="s">
        <v>8293</v>
      </c>
      <c r="B3798" s="1" t="s">
        <v>8294</v>
      </c>
      <c r="D3798" s="50" t="n">
        <v>36452</v>
      </c>
      <c r="E3798" s="2" t="s">
        <v>8225</v>
      </c>
      <c r="I3798" s="50"/>
      <c r="J3798" s="53"/>
      <c r="K3798" s="50" t="n">
        <v>43627</v>
      </c>
      <c r="L3798" s="50" t="n">
        <v>43752</v>
      </c>
      <c r="M3798" s="2" t="n">
        <f aca="false">_xlfn.DAYS(L3798, K3798)</f>
        <v>125</v>
      </c>
    </row>
    <row r="3799" customFormat="false" ht="17" hidden="false" customHeight="false" outlineLevel="0" collapsed="false">
      <c r="A3799" s="1" t="s">
        <v>8293</v>
      </c>
      <c r="B3799" s="1" t="s">
        <v>8295</v>
      </c>
      <c r="D3799" s="50" t="n">
        <v>36935</v>
      </c>
      <c r="E3799" s="2" t="s">
        <v>8225</v>
      </c>
      <c r="J3799" s="53"/>
      <c r="K3799" s="50" t="n">
        <v>43627</v>
      </c>
      <c r="L3799" s="50" t="n">
        <v>43752</v>
      </c>
      <c r="M3799" s="2" t="n">
        <f aca="false">_xlfn.DAYS(L3799, K3799)</f>
        <v>125</v>
      </c>
    </row>
    <row r="3800" customFormat="false" ht="17" hidden="false" customHeight="false" outlineLevel="0" collapsed="false">
      <c r="A3800" s="1" t="s">
        <v>8296</v>
      </c>
      <c r="B3800" s="1" t="s">
        <v>8297</v>
      </c>
      <c r="D3800" s="50" t="n">
        <v>25112</v>
      </c>
      <c r="E3800" s="2" t="s">
        <v>8225</v>
      </c>
      <c r="J3800" s="53"/>
      <c r="K3800" s="50" t="n">
        <v>43592</v>
      </c>
      <c r="L3800" s="50" t="n">
        <v>43752</v>
      </c>
      <c r="M3800" s="2" t="n">
        <f aca="false">_xlfn.DAYS(L3800, K3800)</f>
        <v>160</v>
      </c>
    </row>
    <row r="3801" customFormat="false" ht="17" hidden="false" customHeight="false" outlineLevel="0" collapsed="false">
      <c r="A3801" s="1" t="s">
        <v>8298</v>
      </c>
      <c r="B3801" s="1" t="s">
        <v>8299</v>
      </c>
      <c r="D3801" s="50" t="n">
        <v>36067</v>
      </c>
      <c r="E3801" s="2" t="s">
        <v>8225</v>
      </c>
      <c r="J3801" s="53"/>
      <c r="K3801" s="50" t="n">
        <v>43652</v>
      </c>
      <c r="L3801" s="50" t="n">
        <v>43752</v>
      </c>
      <c r="M3801" s="2" t="n">
        <f aca="false">_xlfn.DAYS(L3801, K3801)</f>
        <v>100</v>
      </c>
    </row>
    <row r="3802" customFormat="false" ht="17" hidden="false" customHeight="false" outlineLevel="0" collapsed="false">
      <c r="A3802" s="1" t="s">
        <v>2366</v>
      </c>
      <c r="B3802" s="1" t="s">
        <v>8300</v>
      </c>
      <c r="D3802" s="50" t="n">
        <v>33191</v>
      </c>
      <c r="E3802" s="2" t="s">
        <v>8225</v>
      </c>
      <c r="I3802" s="50"/>
      <c r="J3802" s="53"/>
      <c r="K3802" s="50" t="n">
        <v>43595</v>
      </c>
      <c r="L3802" s="50" t="n">
        <v>43752</v>
      </c>
      <c r="M3802" s="2" t="n">
        <f aca="false">_xlfn.DAYS(L3802, K3802)</f>
        <v>157</v>
      </c>
    </row>
    <row r="3803" customFormat="false" ht="17" hidden="false" customHeight="false" outlineLevel="0" collapsed="false">
      <c r="A3803" s="1" t="s">
        <v>469</v>
      </c>
      <c r="B3803" s="1" t="s">
        <v>8301</v>
      </c>
      <c r="D3803" s="50" t="n">
        <v>35800</v>
      </c>
      <c r="E3803" s="2" t="s">
        <v>8225</v>
      </c>
      <c r="J3803" s="53"/>
      <c r="K3803" s="50" t="n">
        <v>43097</v>
      </c>
      <c r="L3803" s="50" t="n">
        <v>43752</v>
      </c>
      <c r="M3803" s="2" t="n">
        <f aca="false">_xlfn.DAYS(L3803, K3803)</f>
        <v>655</v>
      </c>
    </row>
    <row r="3804" customFormat="false" ht="17" hidden="false" customHeight="false" outlineLevel="0" collapsed="false">
      <c r="A3804" s="18" t="s">
        <v>8302</v>
      </c>
      <c r="B3804" s="1" t="s">
        <v>8303</v>
      </c>
      <c r="D3804" s="50" t="n">
        <v>20392</v>
      </c>
      <c r="E3804" s="2" t="s">
        <v>8225</v>
      </c>
      <c r="G3804" s="18"/>
      <c r="J3804" s="99"/>
      <c r="K3804" s="50" t="n">
        <v>43495</v>
      </c>
      <c r="L3804" s="50" t="n">
        <v>43752</v>
      </c>
      <c r="M3804" s="2" t="n">
        <f aca="false">_xlfn.DAYS(L3804, K3804)</f>
        <v>257</v>
      </c>
    </row>
    <row r="3805" customFormat="false" ht="17" hidden="false" customHeight="false" outlineLevel="0" collapsed="false">
      <c r="A3805" s="1" t="s">
        <v>8304</v>
      </c>
      <c r="B3805" s="1" t="s">
        <v>8305</v>
      </c>
      <c r="D3805" s="50" t="n">
        <v>28145</v>
      </c>
      <c r="E3805" s="2" t="s">
        <v>8225</v>
      </c>
      <c r="G3805" s="18"/>
      <c r="I3805" s="50"/>
      <c r="J3805" s="53"/>
      <c r="K3805" s="50" t="n">
        <v>43739</v>
      </c>
      <c r="L3805" s="50" t="n">
        <v>43752</v>
      </c>
      <c r="M3805" s="2" t="n">
        <f aca="false">_xlfn.DAYS(L3805, K3805)</f>
        <v>13</v>
      </c>
    </row>
    <row r="3806" customFormat="false" ht="17" hidden="false" customHeight="false" outlineLevel="0" collapsed="false">
      <c r="A3806" s="1" t="s">
        <v>2513</v>
      </c>
      <c r="B3806" s="1" t="s">
        <v>6864</v>
      </c>
      <c r="D3806" s="50" t="n">
        <v>36965</v>
      </c>
      <c r="E3806" s="2" t="s">
        <v>8225</v>
      </c>
      <c r="J3806" s="53"/>
      <c r="K3806" s="50" t="n">
        <v>43588</v>
      </c>
      <c r="L3806" s="50" t="n">
        <v>43752</v>
      </c>
      <c r="M3806" s="2" t="n">
        <f aca="false">_xlfn.DAYS(L3806, K3806)</f>
        <v>164</v>
      </c>
    </row>
    <row r="3807" customFormat="false" ht="17" hidden="false" customHeight="false" outlineLevel="0" collapsed="false">
      <c r="A3807" s="1" t="s">
        <v>426</v>
      </c>
      <c r="B3807" s="1" t="s">
        <v>8306</v>
      </c>
      <c r="C3807" s="45"/>
      <c r="D3807" s="50" t="n">
        <v>35157</v>
      </c>
      <c r="E3807" s="2" t="s">
        <v>8225</v>
      </c>
      <c r="F3807" s="45"/>
      <c r="J3807" s="58"/>
      <c r="K3807" s="50" t="n">
        <v>43749</v>
      </c>
      <c r="L3807" s="50" t="n">
        <v>43752</v>
      </c>
      <c r="M3807" s="2" t="n">
        <f aca="false">_xlfn.DAYS(L3807, K3807)</f>
        <v>3</v>
      </c>
    </row>
    <row r="3808" customFormat="false" ht="17" hidden="false" customHeight="false" outlineLevel="0" collapsed="false">
      <c r="A3808" s="1" t="s">
        <v>5215</v>
      </c>
      <c r="B3808" s="1" t="s">
        <v>8307</v>
      </c>
      <c r="D3808" s="50" t="n">
        <v>31400</v>
      </c>
      <c r="E3808" s="2" t="s">
        <v>8225</v>
      </c>
      <c r="J3808" s="53"/>
      <c r="K3808" s="50" t="n">
        <v>43752</v>
      </c>
      <c r="L3808" s="50" t="n">
        <v>43752</v>
      </c>
      <c r="M3808" s="2" t="n">
        <f aca="false">_xlfn.DAYS(L3808, K3808)</f>
        <v>0</v>
      </c>
    </row>
    <row r="3809" customFormat="false" ht="17" hidden="false" customHeight="false" outlineLevel="0" collapsed="false">
      <c r="A3809" s="1" t="s">
        <v>213</v>
      </c>
      <c r="B3809" s="1" t="s">
        <v>8308</v>
      </c>
      <c r="D3809" s="50" t="n">
        <v>27145</v>
      </c>
      <c r="E3809" s="2" t="s">
        <v>8225</v>
      </c>
      <c r="J3809" s="53"/>
      <c r="K3809" s="50" t="n">
        <v>43452</v>
      </c>
      <c r="L3809" s="50" t="n">
        <v>43752</v>
      </c>
      <c r="M3809" s="2" t="n">
        <f aca="false">_xlfn.DAYS(L3809, K3809)</f>
        <v>300</v>
      </c>
    </row>
    <row r="3810" customFormat="false" ht="17" hidden="false" customHeight="false" outlineLevel="0" collapsed="false">
      <c r="A3810" s="1" t="s">
        <v>213</v>
      </c>
      <c r="B3810" s="1" t="s">
        <v>8309</v>
      </c>
      <c r="D3810" s="50" t="n">
        <v>35565</v>
      </c>
      <c r="E3810" s="2" t="s">
        <v>8225</v>
      </c>
      <c r="J3810" s="53"/>
      <c r="K3810" s="50" t="n">
        <v>43747</v>
      </c>
      <c r="L3810" s="50" t="n">
        <v>43752</v>
      </c>
      <c r="M3810" s="2" t="n">
        <f aca="false">_xlfn.DAYS(L3810, K3810)</f>
        <v>5</v>
      </c>
    </row>
    <row r="3811" customFormat="false" ht="17" hidden="false" customHeight="false" outlineLevel="0" collapsed="false">
      <c r="A3811" s="1" t="s">
        <v>213</v>
      </c>
      <c r="B3811" s="1" t="s">
        <v>8310</v>
      </c>
      <c r="C3811" s="45"/>
      <c r="D3811" s="50" t="n">
        <v>31590</v>
      </c>
      <c r="E3811" s="2" t="s">
        <v>8225</v>
      </c>
      <c r="F3811" s="45"/>
      <c r="J3811" s="58"/>
      <c r="K3811" s="50" t="n">
        <v>43669</v>
      </c>
      <c r="L3811" s="50" t="n">
        <v>43752</v>
      </c>
      <c r="M3811" s="2" t="n">
        <f aca="false">_xlfn.DAYS(L3811, K3811)</f>
        <v>83</v>
      </c>
    </row>
    <row r="3812" customFormat="false" ht="17" hidden="false" customHeight="false" outlineLevel="0" collapsed="false">
      <c r="A3812" s="56" t="s">
        <v>213</v>
      </c>
      <c r="B3812" s="1" t="s">
        <v>8311</v>
      </c>
      <c r="D3812" s="50" t="n">
        <v>36524</v>
      </c>
      <c r="E3812" s="2" t="s">
        <v>8225</v>
      </c>
      <c r="F3812" s="46"/>
      <c r="I3812" s="47"/>
      <c r="J3812" s="57"/>
      <c r="K3812" s="51" t="n">
        <v>43680</v>
      </c>
      <c r="L3812" s="50" t="n">
        <v>43752</v>
      </c>
      <c r="M3812" s="2" t="n">
        <f aca="false">_xlfn.DAYS(L3812, K3812)</f>
        <v>72</v>
      </c>
    </row>
    <row r="3813" customFormat="false" ht="17" hidden="false" customHeight="false" outlineLevel="0" collapsed="false">
      <c r="A3813" s="1" t="s">
        <v>8312</v>
      </c>
      <c r="B3813" s="1" t="s">
        <v>8313</v>
      </c>
      <c r="C3813" s="45"/>
      <c r="D3813" s="51" t="n">
        <v>31995</v>
      </c>
      <c r="E3813" s="2" t="s">
        <v>8225</v>
      </c>
      <c r="F3813" s="45"/>
      <c r="H3813" s="45"/>
      <c r="I3813" s="50"/>
      <c r="J3813" s="53"/>
      <c r="K3813" s="50" t="n">
        <v>43729</v>
      </c>
      <c r="L3813" s="50" t="n">
        <v>43752</v>
      </c>
      <c r="M3813" s="2" t="n">
        <f aca="false">_xlfn.DAYS(L3813, K3813)</f>
        <v>23</v>
      </c>
    </row>
    <row r="3814" customFormat="false" ht="17" hidden="false" customHeight="false" outlineLevel="0" collapsed="false">
      <c r="A3814" s="18" t="s">
        <v>8314</v>
      </c>
      <c r="B3814" s="1" t="s">
        <v>8315</v>
      </c>
      <c r="C3814" s="45"/>
      <c r="D3814" s="51" t="n">
        <v>35636</v>
      </c>
      <c r="E3814" s="2" t="s">
        <v>8225</v>
      </c>
      <c r="F3814" s="45"/>
      <c r="G3814" s="18"/>
      <c r="H3814" s="45"/>
      <c r="I3814" s="50"/>
      <c r="J3814" s="53"/>
      <c r="K3814" s="50" t="n">
        <v>43732</v>
      </c>
      <c r="L3814" s="50" t="n">
        <v>43752</v>
      </c>
      <c r="M3814" s="2" t="n">
        <f aca="false">_xlfn.DAYS(L3814, K3814)</f>
        <v>20</v>
      </c>
    </row>
    <row r="3815" customFormat="false" ht="17" hidden="false" customHeight="false" outlineLevel="0" collapsed="false">
      <c r="A3815" s="13" t="s">
        <v>8316</v>
      </c>
      <c r="B3815" s="13" t="s">
        <v>8317</v>
      </c>
      <c r="C3815" s="10" t="s">
        <v>246</v>
      </c>
      <c r="D3815" s="11" t="n">
        <v>27178</v>
      </c>
      <c r="E3815" s="10" t="s">
        <v>8318</v>
      </c>
      <c r="F3815" s="10" t="s">
        <v>8319</v>
      </c>
      <c r="G3815" s="13"/>
      <c r="H3815" s="10"/>
      <c r="I3815" s="10"/>
      <c r="J3815" s="10"/>
      <c r="K3815" s="11" t="n">
        <v>43587</v>
      </c>
      <c r="L3815" s="11" t="n">
        <v>43747</v>
      </c>
      <c r="M3815" s="2" t="n">
        <f aca="false">_xlfn.DAYS(L3815, K3815)</f>
        <v>160</v>
      </c>
      <c r="N3815" s="9" t="s">
        <v>8320</v>
      </c>
      <c r="O3815" s="13" t="s">
        <v>8321</v>
      </c>
    </row>
    <row r="3816" customFormat="false" ht="17" hidden="false" customHeight="false" outlineLevel="0" collapsed="false">
      <c r="A3816" s="13" t="s">
        <v>437</v>
      </c>
      <c r="B3816" s="13" t="s">
        <v>7361</v>
      </c>
      <c r="C3816" s="10" t="s">
        <v>125</v>
      </c>
      <c r="D3816" s="11" t="n">
        <v>26385</v>
      </c>
      <c r="E3816" s="10" t="s">
        <v>8318</v>
      </c>
      <c r="F3816" s="10" t="s">
        <v>8319</v>
      </c>
      <c r="G3816" s="13" t="s">
        <v>555</v>
      </c>
      <c r="H3816" s="10"/>
      <c r="I3816" s="10"/>
      <c r="J3816" s="10"/>
      <c r="K3816" s="11" t="n">
        <v>42191</v>
      </c>
      <c r="L3816" s="11" t="n">
        <v>43747</v>
      </c>
      <c r="M3816" s="2" t="n">
        <f aca="false">_xlfn.DAYS(L3816, K3816)</f>
        <v>1556</v>
      </c>
      <c r="N3816" s="9" t="s">
        <v>8320</v>
      </c>
      <c r="O3816" s="13" t="s">
        <v>8322</v>
      </c>
    </row>
    <row r="3817" customFormat="false" ht="17" hidden="false" customHeight="false" outlineLevel="0" collapsed="false">
      <c r="A3817" s="13" t="s">
        <v>2738</v>
      </c>
      <c r="B3817" s="13" t="s">
        <v>7168</v>
      </c>
      <c r="C3817" s="10" t="s">
        <v>40</v>
      </c>
      <c r="D3817" s="11" t="n">
        <v>25876</v>
      </c>
      <c r="E3817" s="10" t="s">
        <v>8318</v>
      </c>
      <c r="F3817" s="10" t="s">
        <v>8319</v>
      </c>
      <c r="G3817" s="13" t="s">
        <v>8323</v>
      </c>
      <c r="H3817" s="10"/>
      <c r="I3817" s="10"/>
      <c r="J3817" s="10"/>
      <c r="K3817" s="11" t="n">
        <v>43747</v>
      </c>
      <c r="L3817" s="11" t="n">
        <v>43747</v>
      </c>
      <c r="M3817" s="2" t="n">
        <f aca="false">_xlfn.DAYS(L3817, K3817)</f>
        <v>0</v>
      </c>
      <c r="N3817" s="9" t="s">
        <v>8324</v>
      </c>
      <c r="O3817" s="13" t="s">
        <v>8325</v>
      </c>
    </row>
    <row r="3818" customFormat="false" ht="51" hidden="false" customHeight="false" outlineLevel="0" collapsed="false">
      <c r="A3818" s="13" t="s">
        <v>8326</v>
      </c>
      <c r="B3818" s="13" t="s">
        <v>8327</v>
      </c>
      <c r="C3818" s="10" t="s">
        <v>358</v>
      </c>
      <c r="D3818" s="11" t="n">
        <v>32529</v>
      </c>
      <c r="E3818" s="10" t="s">
        <v>8318</v>
      </c>
      <c r="F3818" s="10" t="s">
        <v>8319</v>
      </c>
      <c r="G3818" s="13" t="s">
        <v>8328</v>
      </c>
      <c r="J3818" s="19" t="n">
        <v>25000</v>
      </c>
      <c r="K3818" s="11" t="n">
        <v>43724</v>
      </c>
      <c r="L3818" s="11" t="n">
        <v>43747</v>
      </c>
      <c r="M3818" s="2" t="n">
        <f aca="false">_xlfn.DAYS(L3818, K3818)</f>
        <v>23</v>
      </c>
      <c r="N3818" s="9" t="s">
        <v>1069</v>
      </c>
      <c r="O3818" s="13" t="s">
        <v>8329</v>
      </c>
    </row>
    <row r="3819" customFormat="false" ht="17" hidden="false" customHeight="false" outlineLevel="0" collapsed="false">
      <c r="A3819" s="13" t="s">
        <v>8330</v>
      </c>
      <c r="B3819" s="13" t="s">
        <v>8331</v>
      </c>
      <c r="C3819" s="10" t="s">
        <v>237</v>
      </c>
      <c r="D3819" s="11" t="n">
        <v>35296</v>
      </c>
      <c r="E3819" s="10" t="s">
        <v>8318</v>
      </c>
      <c r="F3819" s="10" t="s">
        <v>8319</v>
      </c>
      <c r="G3819" s="13"/>
      <c r="H3819" s="10"/>
      <c r="I3819" s="10"/>
      <c r="J3819" s="10"/>
      <c r="K3819" s="11" t="n">
        <v>43658</v>
      </c>
      <c r="L3819" s="11" t="n">
        <v>43747</v>
      </c>
      <c r="M3819" s="2" t="n">
        <f aca="false">_xlfn.DAYS(L3819, K3819)</f>
        <v>89</v>
      </c>
      <c r="N3819" s="9" t="s">
        <v>8320</v>
      </c>
      <c r="O3819" s="13" t="s">
        <v>8332</v>
      </c>
    </row>
    <row r="3820" customFormat="false" ht="17" hidden="false" customHeight="false" outlineLevel="0" collapsed="false">
      <c r="A3820" s="13" t="s">
        <v>8333</v>
      </c>
      <c r="B3820" s="13" t="s">
        <v>7120</v>
      </c>
      <c r="C3820" s="10" t="s">
        <v>246</v>
      </c>
      <c r="D3820" s="11" t="n">
        <v>28283</v>
      </c>
      <c r="E3820" s="10" t="s">
        <v>8318</v>
      </c>
      <c r="F3820" s="10" t="s">
        <v>8319</v>
      </c>
      <c r="G3820" s="13"/>
      <c r="H3820" s="10"/>
      <c r="I3820" s="10"/>
      <c r="J3820" s="10"/>
      <c r="K3820" s="11" t="n">
        <v>43571</v>
      </c>
      <c r="L3820" s="11" t="n">
        <v>43747</v>
      </c>
      <c r="M3820" s="2" t="n">
        <f aca="false">_xlfn.DAYS(L3820, K3820)</f>
        <v>176</v>
      </c>
      <c r="N3820" s="9" t="s">
        <v>8320</v>
      </c>
      <c r="O3820" s="13" t="s">
        <v>8334</v>
      </c>
    </row>
    <row r="3821" customFormat="false" ht="17" hidden="false" customHeight="false" outlineLevel="0" collapsed="false">
      <c r="A3821" s="13" t="s">
        <v>2767</v>
      </c>
      <c r="B3821" s="13" t="s">
        <v>8335</v>
      </c>
      <c r="C3821" s="10" t="s">
        <v>234</v>
      </c>
      <c r="D3821" s="11" t="n">
        <v>32418</v>
      </c>
      <c r="E3821" s="10" t="s">
        <v>8318</v>
      </c>
      <c r="F3821" s="10" t="s">
        <v>8319</v>
      </c>
      <c r="G3821" s="13" t="s">
        <v>3304</v>
      </c>
      <c r="H3821" s="10"/>
      <c r="I3821" s="10"/>
      <c r="J3821" s="10"/>
      <c r="K3821" s="11" t="n">
        <v>43714</v>
      </c>
      <c r="L3821" s="11" t="n">
        <v>43747</v>
      </c>
      <c r="M3821" s="2" t="n">
        <f aca="false">_xlfn.DAYS(L3821, K3821)</f>
        <v>33</v>
      </c>
      <c r="N3821" s="9" t="s">
        <v>1069</v>
      </c>
      <c r="O3821" s="13" t="s">
        <v>8336</v>
      </c>
    </row>
    <row r="3822" customFormat="false" ht="17" hidden="false" customHeight="false" outlineLevel="0" collapsed="false">
      <c r="A3822" s="13" t="s">
        <v>2767</v>
      </c>
      <c r="B3822" s="13" t="s">
        <v>8337</v>
      </c>
      <c r="C3822" s="10" t="s">
        <v>237</v>
      </c>
      <c r="D3822" s="11" t="n">
        <v>25986</v>
      </c>
      <c r="E3822" s="10" t="s">
        <v>8318</v>
      </c>
      <c r="F3822" s="10" t="s">
        <v>8319</v>
      </c>
      <c r="G3822" s="13" t="s">
        <v>4482</v>
      </c>
      <c r="H3822" s="10"/>
      <c r="I3822" s="10"/>
      <c r="J3822" s="10"/>
      <c r="K3822" s="11" t="n">
        <v>43692</v>
      </c>
      <c r="L3822" s="11" t="n">
        <v>43747</v>
      </c>
      <c r="M3822" s="2" t="n">
        <f aca="false">_xlfn.DAYS(L3822, K3822)</f>
        <v>55</v>
      </c>
      <c r="N3822" s="9" t="s">
        <v>8338</v>
      </c>
      <c r="O3822" s="13" t="s">
        <v>8339</v>
      </c>
    </row>
    <row r="3823" customFormat="false" ht="34" hidden="false" customHeight="false" outlineLevel="0" collapsed="false">
      <c r="A3823" s="13" t="s">
        <v>8340</v>
      </c>
      <c r="B3823" s="13" t="s">
        <v>8341</v>
      </c>
      <c r="C3823" s="10"/>
      <c r="D3823" s="11" t="n">
        <v>33513</v>
      </c>
      <c r="E3823" s="10" t="s">
        <v>8318</v>
      </c>
      <c r="F3823" s="10" t="s">
        <v>8319</v>
      </c>
      <c r="G3823" s="13"/>
      <c r="H3823" s="10"/>
      <c r="I3823" s="10"/>
      <c r="J3823" s="10"/>
      <c r="K3823" s="11" t="n">
        <v>43706</v>
      </c>
      <c r="L3823" s="11" t="n">
        <v>43747</v>
      </c>
      <c r="M3823" s="2" t="n">
        <f aca="false">_xlfn.DAYS(L3823, K3823)</f>
        <v>41</v>
      </c>
      <c r="N3823" s="9" t="s">
        <v>8324</v>
      </c>
      <c r="O3823" s="13" t="s">
        <v>8342</v>
      </c>
    </row>
    <row r="3824" customFormat="false" ht="17" hidden="false" customHeight="false" outlineLevel="0" collapsed="false">
      <c r="A3824" s="13" t="s">
        <v>8343</v>
      </c>
      <c r="B3824" s="13" t="s">
        <v>3252</v>
      </c>
      <c r="C3824" s="10" t="s">
        <v>36</v>
      </c>
      <c r="D3824" s="11" t="n">
        <v>29735</v>
      </c>
      <c r="E3824" s="10" t="s">
        <v>8318</v>
      </c>
      <c r="F3824" s="10" t="s">
        <v>8319</v>
      </c>
      <c r="G3824" s="13"/>
      <c r="H3824" s="10"/>
      <c r="I3824" s="10"/>
      <c r="J3824" s="10"/>
      <c r="K3824" s="11" t="n">
        <v>43728</v>
      </c>
      <c r="L3824" s="11" t="n">
        <v>43747</v>
      </c>
      <c r="M3824" s="2" t="n">
        <f aca="false">_xlfn.DAYS(L3824, K3824)</f>
        <v>19</v>
      </c>
      <c r="N3824" s="9" t="s">
        <v>8344</v>
      </c>
      <c r="O3824" s="13" t="s">
        <v>8345</v>
      </c>
    </row>
    <row r="3825" customFormat="false" ht="17" hidden="false" customHeight="false" outlineLevel="0" collapsed="false">
      <c r="A3825" s="13" t="s">
        <v>547</v>
      </c>
      <c r="B3825" s="13" t="s">
        <v>272</v>
      </c>
      <c r="C3825" s="10" t="s">
        <v>249</v>
      </c>
      <c r="D3825" s="11" t="n">
        <v>28969</v>
      </c>
      <c r="E3825" s="10" t="s">
        <v>8318</v>
      </c>
      <c r="F3825" s="10" t="s">
        <v>8319</v>
      </c>
      <c r="G3825" s="13"/>
      <c r="H3825" s="10"/>
      <c r="I3825" s="10"/>
      <c r="J3825" s="10"/>
      <c r="K3825" s="11" t="n">
        <v>43733</v>
      </c>
      <c r="L3825" s="11" t="n">
        <v>43747</v>
      </c>
      <c r="M3825" s="2" t="n">
        <f aca="false">_xlfn.DAYS(L3825, K3825)</f>
        <v>14</v>
      </c>
      <c r="N3825" s="9" t="s">
        <v>8324</v>
      </c>
      <c r="O3825" s="13" t="s">
        <v>8346</v>
      </c>
    </row>
    <row r="3826" customFormat="false" ht="17" hidden="false" customHeight="false" outlineLevel="0" collapsed="false">
      <c r="A3826" s="13" t="s">
        <v>8347</v>
      </c>
      <c r="B3826" s="13" t="s">
        <v>3777</v>
      </c>
      <c r="C3826" s="10"/>
      <c r="D3826" s="11" t="n">
        <v>33429</v>
      </c>
      <c r="E3826" s="10" t="s">
        <v>8318</v>
      </c>
      <c r="F3826" s="10" t="s">
        <v>8319</v>
      </c>
      <c r="G3826" s="13"/>
      <c r="H3826" s="10"/>
      <c r="I3826" s="10"/>
      <c r="J3826" s="10"/>
      <c r="K3826" s="11" t="n">
        <v>43305</v>
      </c>
      <c r="L3826" s="11" t="n">
        <v>43747</v>
      </c>
      <c r="M3826" s="2" t="n">
        <f aca="false">_xlfn.DAYS(L3826, K3826)</f>
        <v>442</v>
      </c>
      <c r="N3826" s="9" t="s">
        <v>8320</v>
      </c>
      <c r="O3826" s="13" t="s">
        <v>8348</v>
      </c>
    </row>
    <row r="3827" customFormat="false" ht="17" hidden="false" customHeight="false" outlineLevel="0" collapsed="false">
      <c r="A3827" s="13" t="s">
        <v>8349</v>
      </c>
      <c r="B3827" s="13" t="s">
        <v>8350</v>
      </c>
      <c r="C3827" s="10" t="s">
        <v>3021</v>
      </c>
      <c r="D3827" s="11" t="n">
        <v>19937</v>
      </c>
      <c r="E3827" s="10" t="s">
        <v>8318</v>
      </c>
      <c r="F3827" s="10" t="s">
        <v>8319</v>
      </c>
      <c r="G3827" s="13"/>
      <c r="H3827" s="10"/>
      <c r="I3827" s="10"/>
      <c r="J3827" s="10"/>
      <c r="K3827" s="11" t="n">
        <v>43640</v>
      </c>
      <c r="L3827" s="11" t="n">
        <v>43747</v>
      </c>
      <c r="M3827" s="2" t="n">
        <f aca="false">_xlfn.DAYS(L3827, K3827)</f>
        <v>107</v>
      </c>
      <c r="N3827" s="9" t="s">
        <v>8320</v>
      </c>
      <c r="O3827" s="13" t="s">
        <v>8351</v>
      </c>
    </row>
    <row r="3828" customFormat="false" ht="136" hidden="false" customHeight="false" outlineLevel="0" collapsed="false">
      <c r="A3828" s="13" t="s">
        <v>7302</v>
      </c>
      <c r="B3828" s="13" t="s">
        <v>7398</v>
      </c>
      <c r="C3828" s="10" t="s">
        <v>36</v>
      </c>
      <c r="D3828" s="11" t="n">
        <v>32886</v>
      </c>
      <c r="E3828" s="10" t="s">
        <v>8318</v>
      </c>
      <c r="F3828" s="10" t="s">
        <v>8319</v>
      </c>
      <c r="G3828" s="13" t="s">
        <v>8352</v>
      </c>
      <c r="J3828" s="40" t="n">
        <v>15000</v>
      </c>
      <c r="K3828" s="11" t="n">
        <v>43660</v>
      </c>
      <c r="L3828" s="11" t="n">
        <v>43747</v>
      </c>
      <c r="M3828" s="2" t="n">
        <f aca="false">_xlfn.DAYS(L3828, K3828)</f>
        <v>87</v>
      </c>
      <c r="N3828" s="9" t="s">
        <v>8320</v>
      </c>
      <c r="O3828" s="13" t="s">
        <v>8353</v>
      </c>
    </row>
    <row r="3829" customFormat="false" ht="17" hidden="false" customHeight="false" outlineLevel="0" collapsed="false">
      <c r="A3829" s="13" t="s">
        <v>8354</v>
      </c>
      <c r="B3829" s="13" t="s">
        <v>8355</v>
      </c>
      <c r="C3829" s="10" t="s">
        <v>246</v>
      </c>
      <c r="D3829" s="11" t="n">
        <v>36131</v>
      </c>
      <c r="E3829" s="10" t="s">
        <v>8318</v>
      </c>
      <c r="F3829" s="10" t="s">
        <v>8319</v>
      </c>
      <c r="G3829" s="13"/>
      <c r="H3829" s="10"/>
      <c r="I3829" s="10"/>
      <c r="J3829" s="10"/>
      <c r="K3829" s="11" t="n">
        <v>43682</v>
      </c>
      <c r="L3829" s="11" t="n">
        <v>43747</v>
      </c>
      <c r="M3829" s="2" t="n">
        <f aca="false">_xlfn.DAYS(L3829, K3829)</f>
        <v>65</v>
      </c>
      <c r="N3829" s="9" t="s">
        <v>8324</v>
      </c>
      <c r="O3829" s="13" t="s">
        <v>8356</v>
      </c>
    </row>
    <row r="3830" customFormat="false" ht="17" hidden="false" customHeight="false" outlineLevel="0" collapsed="false">
      <c r="A3830" s="13" t="s">
        <v>8357</v>
      </c>
      <c r="B3830" s="13" t="s">
        <v>288</v>
      </c>
      <c r="C3830" s="10" t="s">
        <v>800</v>
      </c>
      <c r="D3830" s="11" t="n">
        <v>28048</v>
      </c>
      <c r="E3830" s="10" t="s">
        <v>8318</v>
      </c>
      <c r="F3830" s="10" t="s">
        <v>8319</v>
      </c>
      <c r="G3830" s="13"/>
      <c r="H3830" s="10"/>
      <c r="I3830" s="10"/>
      <c r="J3830" s="10"/>
      <c r="K3830" s="11" t="n">
        <v>42586</v>
      </c>
      <c r="L3830" s="11" t="n">
        <v>43747</v>
      </c>
      <c r="M3830" s="2" t="n">
        <f aca="false">_xlfn.DAYS(L3830, K3830)</f>
        <v>1161</v>
      </c>
      <c r="N3830" s="9" t="s">
        <v>8324</v>
      </c>
      <c r="O3830" s="13" t="s">
        <v>8358</v>
      </c>
    </row>
    <row r="3831" s="1" customFormat="true" ht="34" hidden="false" customHeight="false" outlineLevel="0" collapsed="false">
      <c r="A3831" s="13" t="s">
        <v>8359</v>
      </c>
      <c r="B3831" s="13" t="s">
        <v>8360</v>
      </c>
      <c r="C3831" s="10"/>
      <c r="D3831" s="11" t="n">
        <v>31786</v>
      </c>
      <c r="E3831" s="10" t="s">
        <v>8318</v>
      </c>
      <c r="F3831" s="10" t="s">
        <v>8319</v>
      </c>
      <c r="G3831" s="13" t="s">
        <v>8361</v>
      </c>
      <c r="H3831" s="10"/>
      <c r="I3831" s="10"/>
      <c r="K3831" s="11" t="n">
        <v>43641</v>
      </c>
      <c r="L3831" s="11" t="n">
        <v>43747</v>
      </c>
      <c r="M3831" s="10" t="n">
        <v>106</v>
      </c>
      <c r="N3831" s="2"/>
      <c r="O3831" s="9" t="s">
        <v>8362</v>
      </c>
    </row>
    <row r="3832" customFormat="false" ht="170" hidden="false" customHeight="false" outlineLevel="0" collapsed="false">
      <c r="A3832" s="13" t="s">
        <v>2511</v>
      </c>
      <c r="B3832" s="13" t="s">
        <v>8363</v>
      </c>
      <c r="C3832" s="10" t="s">
        <v>2933</v>
      </c>
      <c r="D3832" s="11" t="n">
        <v>33521</v>
      </c>
      <c r="E3832" s="10" t="s">
        <v>8318</v>
      </c>
      <c r="F3832" s="10" t="s">
        <v>8319</v>
      </c>
      <c r="G3832" s="13" t="s">
        <v>8364</v>
      </c>
      <c r="J3832" s="10" t="s">
        <v>8365</v>
      </c>
      <c r="K3832" s="11" t="n">
        <v>43497</v>
      </c>
      <c r="L3832" s="11" t="n">
        <v>43747</v>
      </c>
      <c r="M3832" s="2" t="n">
        <f aca="false">_xlfn.DAYS(L3832, K3832)</f>
        <v>250</v>
      </c>
      <c r="N3832" s="9" t="s">
        <v>8320</v>
      </c>
      <c r="O3832" s="13" t="s">
        <v>8366</v>
      </c>
    </row>
    <row r="3833" customFormat="false" ht="17" hidden="false" customHeight="false" outlineLevel="0" collapsed="false">
      <c r="A3833" s="13" t="s">
        <v>8367</v>
      </c>
      <c r="B3833" s="13" t="s">
        <v>7345</v>
      </c>
      <c r="C3833" s="10" t="s">
        <v>503</v>
      </c>
      <c r="D3833" s="11" t="n">
        <v>22396</v>
      </c>
      <c r="E3833" s="10" t="s">
        <v>8318</v>
      </c>
      <c r="F3833" s="10" t="s">
        <v>8319</v>
      </c>
      <c r="G3833" s="13"/>
      <c r="H3833" s="10"/>
      <c r="I3833" s="10"/>
      <c r="J3833" s="10"/>
      <c r="K3833" s="11" t="n">
        <v>43640</v>
      </c>
      <c r="L3833" s="11" t="n">
        <v>43747</v>
      </c>
      <c r="M3833" s="2" t="n">
        <f aca="false">_xlfn.DAYS(L3833, K3833)</f>
        <v>107</v>
      </c>
      <c r="N3833" s="9" t="s">
        <v>8320</v>
      </c>
      <c r="O3833" s="13" t="s">
        <v>8368</v>
      </c>
    </row>
    <row r="3834" customFormat="false" ht="17" hidden="false" customHeight="false" outlineLevel="0" collapsed="false">
      <c r="A3834" s="13" t="s">
        <v>562</v>
      </c>
      <c r="B3834" s="13" t="s">
        <v>8369</v>
      </c>
      <c r="C3834" s="10" t="s">
        <v>224</v>
      </c>
      <c r="D3834" s="11" t="n">
        <v>32007</v>
      </c>
      <c r="E3834" s="10" t="s">
        <v>8318</v>
      </c>
      <c r="F3834" s="10" t="s">
        <v>8319</v>
      </c>
      <c r="G3834" s="13"/>
      <c r="H3834" s="10"/>
      <c r="I3834" s="10"/>
      <c r="J3834" s="10"/>
      <c r="K3834" s="11" t="n">
        <v>43692</v>
      </c>
      <c r="L3834" s="11" t="n">
        <v>43747</v>
      </c>
      <c r="M3834" s="2" t="n">
        <f aca="false">_xlfn.DAYS(L3834, K3834)</f>
        <v>55</v>
      </c>
      <c r="N3834" s="9" t="s">
        <v>8324</v>
      </c>
      <c r="O3834" s="13" t="s">
        <v>8370</v>
      </c>
    </row>
    <row r="3835" customFormat="false" ht="102" hidden="false" customHeight="false" outlineLevel="0" collapsed="false">
      <c r="A3835" s="13" t="s">
        <v>3517</v>
      </c>
      <c r="B3835" s="13" t="s">
        <v>7233</v>
      </c>
      <c r="C3835" s="10" t="s">
        <v>40</v>
      </c>
      <c r="D3835" s="11" t="n">
        <v>31739</v>
      </c>
      <c r="E3835" s="10" t="s">
        <v>8318</v>
      </c>
      <c r="F3835" s="10" t="s">
        <v>8319</v>
      </c>
      <c r="G3835" s="13" t="s">
        <v>8371</v>
      </c>
      <c r="J3835" s="40" t="n">
        <v>30000</v>
      </c>
      <c r="K3835" s="11" t="n">
        <v>43389</v>
      </c>
      <c r="L3835" s="11" t="n">
        <v>43747</v>
      </c>
      <c r="M3835" s="2" t="n">
        <f aca="false">_xlfn.DAYS(L3835, K3835)</f>
        <v>358</v>
      </c>
      <c r="N3835" s="9" t="s">
        <v>8320</v>
      </c>
      <c r="O3835" s="13" t="s">
        <v>8372</v>
      </c>
    </row>
    <row r="3836" customFormat="false" ht="17" hidden="false" customHeight="false" outlineLevel="0" collapsed="false">
      <c r="A3836" s="13" t="s">
        <v>8373</v>
      </c>
      <c r="B3836" s="13" t="s">
        <v>46</v>
      </c>
      <c r="C3836" s="10" t="s">
        <v>503</v>
      </c>
      <c r="D3836" s="11" t="n">
        <v>24418</v>
      </c>
      <c r="E3836" s="10" t="s">
        <v>8318</v>
      </c>
      <c r="F3836" s="10" t="s">
        <v>8319</v>
      </c>
      <c r="G3836" s="13" t="s">
        <v>555</v>
      </c>
      <c r="H3836" s="10"/>
      <c r="I3836" s="10"/>
      <c r="J3836" s="10"/>
      <c r="K3836" s="11" t="n">
        <v>43450</v>
      </c>
      <c r="L3836" s="11" t="n">
        <v>43747</v>
      </c>
      <c r="M3836" s="2" t="n">
        <f aca="false">_xlfn.DAYS(L3836, K3836)</f>
        <v>297</v>
      </c>
      <c r="N3836" s="9" t="s">
        <v>8374</v>
      </c>
      <c r="O3836" s="13" t="s">
        <v>8375</v>
      </c>
    </row>
    <row r="3837" customFormat="false" ht="17" hidden="false" customHeight="false" outlineLevel="0" collapsed="false">
      <c r="A3837" s="13" t="s">
        <v>8376</v>
      </c>
      <c r="B3837" s="13" t="s">
        <v>8377</v>
      </c>
      <c r="C3837" s="10"/>
      <c r="D3837" s="11" t="n">
        <v>35040</v>
      </c>
      <c r="E3837" s="10" t="s">
        <v>8318</v>
      </c>
      <c r="F3837" s="10" t="s">
        <v>8319</v>
      </c>
      <c r="G3837" s="13"/>
      <c r="H3837" s="10"/>
      <c r="I3837" s="10"/>
      <c r="J3837" s="10"/>
      <c r="K3837" s="11" t="n">
        <v>43563</v>
      </c>
      <c r="L3837" s="11" t="n">
        <v>43747</v>
      </c>
      <c r="M3837" s="2" t="n">
        <f aca="false">_xlfn.DAYS(L3837, K3837)</f>
        <v>184</v>
      </c>
      <c r="N3837" s="9" t="s">
        <v>1069</v>
      </c>
      <c r="O3837" s="13" t="s">
        <v>8378</v>
      </c>
    </row>
    <row r="3838" customFormat="false" ht="17" hidden="false" customHeight="false" outlineLevel="0" collapsed="false">
      <c r="A3838" s="13" t="s">
        <v>8379</v>
      </c>
      <c r="B3838" s="13" t="s">
        <v>8380</v>
      </c>
      <c r="C3838" s="10" t="s">
        <v>36</v>
      </c>
      <c r="D3838" s="11" t="n">
        <v>29568</v>
      </c>
      <c r="E3838" s="10" t="s">
        <v>8318</v>
      </c>
      <c r="F3838" s="10" t="s">
        <v>8319</v>
      </c>
      <c r="G3838" s="13"/>
      <c r="H3838" s="10"/>
      <c r="I3838" s="10"/>
      <c r="J3838" s="10"/>
      <c r="K3838" s="11" t="n">
        <v>43740</v>
      </c>
      <c r="L3838" s="11" t="n">
        <v>43747</v>
      </c>
      <c r="M3838" s="2" t="n">
        <f aca="false">_xlfn.DAYS(L3838, K3838)</f>
        <v>7</v>
      </c>
      <c r="N3838" s="9" t="s">
        <v>8320</v>
      </c>
      <c r="O3838" s="13" t="s">
        <v>8381</v>
      </c>
    </row>
    <row r="3839" customFormat="false" ht="17" hidden="false" customHeight="false" outlineLevel="0" collapsed="false">
      <c r="A3839" s="13" t="s">
        <v>8382</v>
      </c>
      <c r="B3839" s="13" t="s">
        <v>7164</v>
      </c>
      <c r="C3839" s="10" t="s">
        <v>358</v>
      </c>
      <c r="D3839" s="11" t="n">
        <v>32763</v>
      </c>
      <c r="E3839" s="10" t="s">
        <v>8318</v>
      </c>
      <c r="F3839" s="10" t="s">
        <v>8319</v>
      </c>
      <c r="G3839" s="13" t="s">
        <v>8383</v>
      </c>
      <c r="H3839" s="10"/>
      <c r="I3839" s="10"/>
      <c r="J3839" s="10" t="s">
        <v>8384</v>
      </c>
      <c r="K3839" s="11" t="n">
        <v>43667</v>
      </c>
      <c r="L3839" s="11" t="n">
        <v>43747</v>
      </c>
      <c r="M3839" s="2" t="n">
        <f aca="false">_xlfn.DAYS(L3839, K3839)</f>
        <v>80</v>
      </c>
      <c r="N3839" s="9" t="s">
        <v>8324</v>
      </c>
      <c r="O3839" s="13" t="s">
        <v>8385</v>
      </c>
    </row>
    <row r="3840" customFormat="false" ht="17" hidden="false" customHeight="false" outlineLevel="0" collapsed="false">
      <c r="A3840" s="13" t="s">
        <v>890</v>
      </c>
      <c r="B3840" s="13" t="s">
        <v>7173</v>
      </c>
      <c r="C3840" s="10" t="s">
        <v>264</v>
      </c>
      <c r="D3840" s="11" t="n">
        <v>32927</v>
      </c>
      <c r="E3840" s="10" t="s">
        <v>8318</v>
      </c>
      <c r="F3840" s="10" t="s">
        <v>8319</v>
      </c>
      <c r="G3840" s="13" t="s">
        <v>8386</v>
      </c>
      <c r="H3840" s="10"/>
      <c r="I3840" s="10"/>
      <c r="J3840" s="10"/>
      <c r="K3840" s="11" t="n">
        <v>42720</v>
      </c>
      <c r="L3840" s="11" t="n">
        <v>43747</v>
      </c>
      <c r="M3840" s="2" t="n">
        <f aca="false">_xlfn.DAYS(L3840, K3840)</f>
        <v>1027</v>
      </c>
      <c r="N3840" s="9" t="s">
        <v>8324</v>
      </c>
      <c r="O3840" s="13" t="s">
        <v>8387</v>
      </c>
    </row>
    <row r="3841" customFormat="false" ht="17" hidden="false" customHeight="false" outlineLevel="0" collapsed="false">
      <c r="A3841" s="13" t="s">
        <v>8388</v>
      </c>
      <c r="B3841" s="13" t="s">
        <v>277</v>
      </c>
      <c r="C3841" s="10"/>
      <c r="D3841" s="11" t="n">
        <v>29614</v>
      </c>
      <c r="E3841" s="10" t="s">
        <v>8318</v>
      </c>
      <c r="F3841" s="10" t="s">
        <v>8319</v>
      </c>
      <c r="G3841" s="13"/>
      <c r="H3841" s="10"/>
      <c r="I3841" s="10"/>
      <c r="J3841" s="10"/>
      <c r="K3841" s="11" t="n">
        <v>42935</v>
      </c>
      <c r="L3841" s="11" t="n">
        <v>43747</v>
      </c>
      <c r="M3841" s="2" t="n">
        <f aca="false">_xlfn.DAYS(L3841, K3841)</f>
        <v>812</v>
      </c>
      <c r="N3841" s="9" t="s">
        <v>8324</v>
      </c>
      <c r="O3841" s="13" t="s">
        <v>8389</v>
      </c>
    </row>
    <row r="3842" customFormat="false" ht="17" hidden="false" customHeight="false" outlineLevel="0" collapsed="false">
      <c r="A3842" s="13" t="s">
        <v>5248</v>
      </c>
      <c r="B3842" s="13" t="s">
        <v>263</v>
      </c>
      <c r="C3842" s="10" t="s">
        <v>36</v>
      </c>
      <c r="D3842" s="11" t="n">
        <v>34394</v>
      </c>
      <c r="E3842" s="10" t="s">
        <v>8318</v>
      </c>
      <c r="F3842" s="10" t="s">
        <v>8319</v>
      </c>
      <c r="G3842" s="13"/>
      <c r="H3842" s="10"/>
      <c r="I3842" s="10"/>
      <c r="J3842" s="10"/>
      <c r="K3842" s="11" t="n">
        <v>43059</v>
      </c>
      <c r="L3842" s="11" t="n">
        <v>43747</v>
      </c>
      <c r="M3842" s="2" t="n">
        <f aca="false">_xlfn.DAYS(L3842, K3842)</f>
        <v>688</v>
      </c>
      <c r="N3842" s="9" t="s">
        <v>8324</v>
      </c>
      <c r="O3842" s="13" t="s">
        <v>8390</v>
      </c>
    </row>
    <row r="3843" customFormat="false" ht="34" hidden="false" customHeight="false" outlineLevel="0" collapsed="false">
      <c r="A3843" s="13" t="s">
        <v>8391</v>
      </c>
      <c r="B3843" s="13" t="s">
        <v>8392</v>
      </c>
      <c r="C3843" s="10"/>
      <c r="D3843" s="11" t="n">
        <v>27551</v>
      </c>
      <c r="E3843" s="10" t="s">
        <v>8318</v>
      </c>
      <c r="F3843" s="10" t="s">
        <v>8319</v>
      </c>
      <c r="G3843" s="13" t="s">
        <v>8393</v>
      </c>
      <c r="H3843" s="10"/>
      <c r="I3843" s="10"/>
      <c r="J3843" s="11"/>
      <c r="K3843" s="11" t="n">
        <v>41542</v>
      </c>
      <c r="L3843" s="11" t="n">
        <v>43747</v>
      </c>
      <c r="M3843" s="2" t="n">
        <f aca="false">_xlfn.DAYS(L3843, K3843)</f>
        <v>2205</v>
      </c>
      <c r="N3843" s="9" t="s">
        <v>8394</v>
      </c>
      <c r="O3843" s="13"/>
    </row>
    <row r="3844" customFormat="false" ht="17" hidden="false" customHeight="false" outlineLevel="0" collapsed="false">
      <c r="A3844" s="13" t="s">
        <v>8395</v>
      </c>
      <c r="B3844" s="13" t="s">
        <v>7233</v>
      </c>
      <c r="C3844" s="10"/>
      <c r="D3844" s="11" t="n">
        <v>31515</v>
      </c>
      <c r="E3844" s="10" t="s">
        <v>8318</v>
      </c>
      <c r="F3844" s="10" t="s">
        <v>8319</v>
      </c>
      <c r="G3844" s="13" t="s">
        <v>555</v>
      </c>
      <c r="H3844" s="10"/>
      <c r="I3844" s="10"/>
      <c r="J3844" s="10"/>
      <c r="K3844" s="11" t="n">
        <v>43729</v>
      </c>
      <c r="L3844" s="11" t="n">
        <v>43747</v>
      </c>
      <c r="M3844" s="2" t="n">
        <f aca="false">_xlfn.DAYS(L3844, K3844)</f>
        <v>18</v>
      </c>
      <c r="N3844" s="9" t="s">
        <v>8324</v>
      </c>
      <c r="O3844" s="13" t="s">
        <v>8396</v>
      </c>
    </row>
    <row r="3845" customFormat="false" ht="17" hidden="false" customHeight="false" outlineLevel="0" collapsed="false">
      <c r="A3845" s="13" t="s">
        <v>8397</v>
      </c>
      <c r="B3845" s="13" t="s">
        <v>7154</v>
      </c>
      <c r="C3845" s="10" t="s">
        <v>40</v>
      </c>
      <c r="D3845" s="11" t="n">
        <v>29748</v>
      </c>
      <c r="E3845" s="10" t="s">
        <v>8318</v>
      </c>
      <c r="F3845" s="10" t="s">
        <v>8319</v>
      </c>
      <c r="G3845" s="13" t="s">
        <v>8398</v>
      </c>
      <c r="H3845" s="10"/>
      <c r="I3845" s="10"/>
      <c r="J3845" s="40" t="n">
        <v>5000</v>
      </c>
      <c r="K3845" s="11" t="n">
        <v>43668</v>
      </c>
      <c r="L3845" s="11" t="n">
        <v>43747</v>
      </c>
      <c r="M3845" s="2" t="n">
        <f aca="false">_xlfn.DAYS(L3845, K3845)</f>
        <v>79</v>
      </c>
      <c r="N3845" s="9" t="s">
        <v>8320</v>
      </c>
      <c r="O3845" s="13" t="s">
        <v>8399</v>
      </c>
    </row>
    <row r="3846" customFormat="false" ht="17" hidden="false" customHeight="false" outlineLevel="0" collapsed="false">
      <c r="A3846" s="13" t="s">
        <v>8400</v>
      </c>
      <c r="B3846" s="13" t="s">
        <v>915</v>
      </c>
      <c r="C3846" s="10" t="s">
        <v>40</v>
      </c>
      <c r="D3846" s="11" t="n">
        <v>31877</v>
      </c>
      <c r="E3846" s="10" t="s">
        <v>8318</v>
      </c>
      <c r="F3846" s="10" t="s">
        <v>8319</v>
      </c>
      <c r="G3846" s="13"/>
      <c r="H3846" s="10"/>
      <c r="I3846" s="10"/>
      <c r="J3846" s="10"/>
      <c r="K3846" s="11" t="n">
        <v>43691</v>
      </c>
      <c r="L3846" s="11" t="n">
        <v>43747</v>
      </c>
      <c r="M3846" s="2" t="n">
        <f aca="false">_xlfn.DAYS(L3846, K3846)</f>
        <v>56</v>
      </c>
      <c r="N3846" s="9" t="s">
        <v>8324</v>
      </c>
      <c r="O3846" s="13" t="s">
        <v>8401</v>
      </c>
    </row>
    <row r="3847" customFormat="false" ht="17" hidden="false" customHeight="false" outlineLevel="0" collapsed="false">
      <c r="A3847" s="13" t="s">
        <v>7275</v>
      </c>
      <c r="B3847" s="13" t="s">
        <v>7270</v>
      </c>
      <c r="C3847" s="10" t="s">
        <v>237</v>
      </c>
      <c r="D3847" s="11" t="n">
        <v>34294</v>
      </c>
      <c r="E3847" s="10" t="s">
        <v>8318</v>
      </c>
      <c r="F3847" s="10" t="s">
        <v>8319</v>
      </c>
      <c r="G3847" s="13" t="s">
        <v>4482</v>
      </c>
      <c r="H3847" s="10"/>
      <c r="I3847" s="10"/>
      <c r="J3847" s="10"/>
      <c r="K3847" s="11" t="n">
        <v>43728</v>
      </c>
      <c r="L3847" s="11" t="n">
        <v>43747</v>
      </c>
      <c r="M3847" s="2" t="n">
        <f aca="false">_xlfn.DAYS(L3847, K3847)</f>
        <v>19</v>
      </c>
      <c r="N3847" s="9" t="s">
        <v>1069</v>
      </c>
      <c r="O3847" s="13" t="s">
        <v>8402</v>
      </c>
    </row>
    <row r="3848" customFormat="false" ht="34" hidden="false" customHeight="false" outlineLevel="0" collapsed="false">
      <c r="A3848" s="13" t="s">
        <v>7275</v>
      </c>
      <c r="B3848" s="13" t="s">
        <v>3401</v>
      </c>
      <c r="C3848" s="10" t="s">
        <v>111</v>
      </c>
      <c r="D3848" s="11" t="n">
        <v>36663</v>
      </c>
      <c r="E3848" s="10" t="s">
        <v>8318</v>
      </c>
      <c r="F3848" s="10" t="s">
        <v>8319</v>
      </c>
      <c r="G3848" s="13" t="s">
        <v>8403</v>
      </c>
      <c r="H3848" s="10"/>
      <c r="I3848" s="10"/>
      <c r="K3848" s="11" t="n">
        <v>43687</v>
      </c>
      <c r="L3848" s="11" t="n">
        <v>43747</v>
      </c>
      <c r="M3848" s="2" t="n">
        <f aca="false">_xlfn.DAYS(L3848, K3848)</f>
        <v>60</v>
      </c>
      <c r="N3848" s="9" t="s">
        <v>8324</v>
      </c>
      <c r="O3848" s="13" t="s">
        <v>8404</v>
      </c>
    </row>
    <row r="3849" customFormat="false" ht="17" hidden="false" customHeight="false" outlineLevel="0" collapsed="false">
      <c r="A3849" s="13" t="s">
        <v>7275</v>
      </c>
      <c r="B3849" s="13" t="s">
        <v>8405</v>
      </c>
      <c r="C3849" s="10" t="s">
        <v>249</v>
      </c>
      <c r="D3849" s="11" t="n">
        <v>32295</v>
      </c>
      <c r="E3849" s="10" t="s">
        <v>8318</v>
      </c>
      <c r="F3849" s="10" t="s">
        <v>8319</v>
      </c>
      <c r="G3849" s="13"/>
      <c r="H3849" s="10"/>
      <c r="I3849" s="10"/>
      <c r="J3849" s="10"/>
      <c r="K3849" s="11" t="n">
        <v>42641</v>
      </c>
      <c r="L3849" s="11" t="n">
        <v>43747</v>
      </c>
      <c r="M3849" s="2" t="n">
        <f aca="false">_xlfn.DAYS(L3849, K3849)</f>
        <v>1106</v>
      </c>
      <c r="N3849" s="9" t="s">
        <v>8320</v>
      </c>
      <c r="O3849" s="13" t="s">
        <v>8406</v>
      </c>
    </row>
    <row r="3850" customFormat="false" ht="17" hidden="false" customHeight="false" outlineLevel="0" collapsed="false">
      <c r="A3850" s="13" t="s">
        <v>8407</v>
      </c>
      <c r="B3850" s="13" t="s">
        <v>8341</v>
      </c>
      <c r="C3850" s="10" t="s">
        <v>427</v>
      </c>
      <c r="D3850" s="11" t="n">
        <v>27733</v>
      </c>
      <c r="E3850" s="10" t="s">
        <v>8318</v>
      </c>
      <c r="F3850" s="10" t="s">
        <v>8319</v>
      </c>
      <c r="G3850" s="13"/>
      <c r="H3850" s="10"/>
      <c r="I3850" s="10"/>
      <c r="J3850" s="10"/>
      <c r="K3850" s="11" t="n">
        <v>43406</v>
      </c>
      <c r="L3850" s="11" t="n">
        <v>43747</v>
      </c>
      <c r="M3850" s="2" t="n">
        <f aca="false">_xlfn.DAYS(L3850, K3850)</f>
        <v>341</v>
      </c>
      <c r="N3850" s="9" t="s">
        <v>1069</v>
      </c>
      <c r="O3850" s="13" t="s">
        <v>8408</v>
      </c>
    </row>
    <row r="3851" customFormat="false" ht="68" hidden="false" customHeight="false" outlineLevel="0" collapsed="false">
      <c r="A3851" s="13" t="s">
        <v>8409</v>
      </c>
      <c r="B3851" s="13" t="s">
        <v>157</v>
      </c>
      <c r="C3851" s="10"/>
      <c r="D3851" s="11" t="n">
        <v>30083</v>
      </c>
      <c r="E3851" s="10" t="s">
        <v>8318</v>
      </c>
      <c r="F3851" s="10" t="s">
        <v>8319</v>
      </c>
      <c r="G3851" s="13" t="s">
        <v>8410</v>
      </c>
      <c r="J3851" s="40" t="n">
        <v>2500</v>
      </c>
      <c r="K3851" s="11" t="n">
        <v>43724</v>
      </c>
      <c r="L3851" s="11" t="n">
        <v>43747</v>
      </c>
      <c r="M3851" s="2" t="n">
        <f aca="false">_xlfn.DAYS(L3851, K3851)</f>
        <v>23</v>
      </c>
      <c r="N3851" s="9" t="s">
        <v>8324</v>
      </c>
      <c r="O3851" s="13" t="s">
        <v>8411</v>
      </c>
    </row>
    <row r="3852" customFormat="false" ht="17" hidden="false" customHeight="false" outlineLevel="0" collapsed="false">
      <c r="A3852" s="13" t="s">
        <v>8412</v>
      </c>
      <c r="B3852" s="13" t="s">
        <v>8413</v>
      </c>
      <c r="C3852" s="10" t="s">
        <v>8414</v>
      </c>
      <c r="D3852" s="11" t="n">
        <v>26693</v>
      </c>
      <c r="E3852" s="10" t="s">
        <v>8318</v>
      </c>
      <c r="F3852" s="10" t="s">
        <v>8319</v>
      </c>
      <c r="G3852" s="13"/>
      <c r="H3852" s="10"/>
      <c r="I3852" s="10"/>
      <c r="J3852" s="10"/>
      <c r="K3852" s="11" t="n">
        <v>43406</v>
      </c>
      <c r="L3852" s="11" t="n">
        <v>43747</v>
      </c>
      <c r="M3852" s="2" t="n">
        <f aca="false">_xlfn.DAYS(L3852, K3852)</f>
        <v>341</v>
      </c>
      <c r="N3852" s="9" t="s">
        <v>8320</v>
      </c>
      <c r="O3852" s="13" t="s">
        <v>8415</v>
      </c>
    </row>
    <row r="3853" customFormat="false" ht="17" hidden="false" customHeight="false" outlineLevel="0" collapsed="false">
      <c r="A3853" s="13" t="s">
        <v>1727</v>
      </c>
      <c r="B3853" s="13" t="s">
        <v>7365</v>
      </c>
      <c r="C3853" s="10" t="s">
        <v>237</v>
      </c>
      <c r="D3853" s="11" t="n">
        <v>32353</v>
      </c>
      <c r="E3853" s="10" t="s">
        <v>8318</v>
      </c>
      <c r="F3853" s="10" t="s">
        <v>8319</v>
      </c>
      <c r="G3853" s="13" t="s">
        <v>555</v>
      </c>
      <c r="H3853" s="10"/>
      <c r="I3853" s="10"/>
      <c r="J3853" s="10"/>
      <c r="K3853" s="11" t="n">
        <v>43741</v>
      </c>
      <c r="L3853" s="11" t="n">
        <v>43747</v>
      </c>
      <c r="M3853" s="2" t="n">
        <f aca="false">_xlfn.DAYS(L3853, K3853)</f>
        <v>6</v>
      </c>
      <c r="N3853" s="9" t="s">
        <v>8324</v>
      </c>
      <c r="O3853" s="13" t="s">
        <v>8416</v>
      </c>
    </row>
    <row r="3854" customFormat="false" ht="17" hidden="false" customHeight="false" outlineLevel="0" collapsed="false">
      <c r="A3854" s="13" t="s">
        <v>344</v>
      </c>
      <c r="B3854" s="13" t="s">
        <v>7077</v>
      </c>
      <c r="C3854" s="10" t="s">
        <v>297</v>
      </c>
      <c r="D3854" s="11" t="n">
        <v>28169</v>
      </c>
      <c r="E3854" s="10" t="s">
        <v>8318</v>
      </c>
      <c r="F3854" s="10" t="s">
        <v>8319</v>
      </c>
      <c r="G3854" s="13" t="s">
        <v>8417</v>
      </c>
      <c r="H3854" s="10"/>
      <c r="I3854" s="10"/>
      <c r="J3854" s="10"/>
      <c r="K3854" s="11" t="n">
        <v>43690</v>
      </c>
      <c r="L3854" s="11" t="n">
        <v>43747</v>
      </c>
      <c r="M3854" s="2" t="n">
        <f aca="false">_xlfn.DAYS(L3854, K3854)</f>
        <v>57</v>
      </c>
      <c r="N3854" s="9" t="s">
        <v>8324</v>
      </c>
      <c r="O3854" s="13" t="s">
        <v>8418</v>
      </c>
    </row>
    <row r="3855" customFormat="false" ht="17" hidden="false" customHeight="false" outlineLevel="0" collapsed="false">
      <c r="A3855" s="13" t="s">
        <v>5129</v>
      </c>
      <c r="B3855" s="13" t="s">
        <v>238</v>
      </c>
      <c r="C3855" s="10" t="s">
        <v>125</v>
      </c>
      <c r="D3855" s="11" t="n">
        <v>30283</v>
      </c>
      <c r="E3855" s="10" t="s">
        <v>8318</v>
      </c>
      <c r="F3855" s="10" t="s">
        <v>8319</v>
      </c>
      <c r="G3855" s="13"/>
      <c r="H3855" s="10"/>
      <c r="I3855" s="10"/>
      <c r="J3855" s="10"/>
      <c r="K3855" s="11" t="n">
        <v>43571</v>
      </c>
      <c r="L3855" s="11" t="n">
        <v>43747</v>
      </c>
      <c r="M3855" s="2" t="n">
        <f aca="false">_xlfn.DAYS(L3855, K3855)</f>
        <v>176</v>
      </c>
      <c r="N3855" s="9" t="s">
        <v>8324</v>
      </c>
      <c r="O3855" s="13" t="s">
        <v>8419</v>
      </c>
    </row>
    <row r="3856" customFormat="false" ht="68" hidden="false" customHeight="false" outlineLevel="0" collapsed="false">
      <c r="A3856" s="13" t="s">
        <v>8420</v>
      </c>
      <c r="B3856" s="13" t="s">
        <v>4429</v>
      </c>
      <c r="C3856" s="10" t="s">
        <v>255</v>
      </c>
      <c r="D3856" s="11" t="n">
        <v>34968</v>
      </c>
      <c r="E3856" s="10" t="s">
        <v>8318</v>
      </c>
      <c r="F3856" s="10" t="s">
        <v>8319</v>
      </c>
      <c r="G3856" s="13" t="s">
        <v>8421</v>
      </c>
      <c r="J3856" s="10" t="s">
        <v>8422</v>
      </c>
      <c r="K3856" s="11" t="n">
        <v>43660</v>
      </c>
      <c r="L3856" s="11" t="n">
        <v>43747</v>
      </c>
      <c r="M3856" s="2" t="n">
        <f aca="false">_xlfn.DAYS(L3856, K3856)</f>
        <v>87</v>
      </c>
      <c r="N3856" s="9" t="s">
        <v>8320</v>
      </c>
      <c r="O3856" s="13" t="s">
        <v>8423</v>
      </c>
    </row>
    <row r="3857" customFormat="false" ht="17" hidden="false" customHeight="false" outlineLevel="0" collapsed="false">
      <c r="A3857" s="13" t="s">
        <v>8424</v>
      </c>
      <c r="B3857" s="13" t="s">
        <v>8425</v>
      </c>
      <c r="C3857" s="10" t="s">
        <v>8426</v>
      </c>
      <c r="D3857" s="11" t="n">
        <v>31000</v>
      </c>
      <c r="E3857" s="10" t="s">
        <v>8318</v>
      </c>
      <c r="F3857" s="10" t="s">
        <v>8319</v>
      </c>
      <c r="G3857" s="13"/>
      <c r="H3857" s="10"/>
      <c r="I3857" s="10"/>
      <c r="J3857" s="10"/>
      <c r="K3857" s="11" t="n">
        <v>43682</v>
      </c>
      <c r="L3857" s="11" t="n">
        <v>43747</v>
      </c>
      <c r="M3857" s="2" t="n">
        <f aca="false">_xlfn.DAYS(L3857, K3857)</f>
        <v>65</v>
      </c>
      <c r="N3857" s="9" t="s">
        <v>8324</v>
      </c>
      <c r="O3857" s="13" t="s">
        <v>8427</v>
      </c>
    </row>
    <row r="3858" customFormat="false" ht="34" hidden="false" customHeight="false" outlineLevel="0" collapsed="false">
      <c r="A3858" s="13" t="s">
        <v>6958</v>
      </c>
      <c r="B3858" s="13" t="s">
        <v>8428</v>
      </c>
      <c r="C3858" s="10" t="s">
        <v>8429</v>
      </c>
      <c r="D3858" s="11" t="n">
        <v>32036</v>
      </c>
      <c r="E3858" s="10" t="s">
        <v>8318</v>
      </c>
      <c r="F3858" s="10" t="s">
        <v>8319</v>
      </c>
      <c r="G3858" s="13" t="s">
        <v>8430</v>
      </c>
      <c r="J3858" s="40" t="n">
        <v>5000</v>
      </c>
      <c r="K3858" s="11" t="n">
        <v>43733</v>
      </c>
      <c r="L3858" s="11" t="n">
        <v>43747</v>
      </c>
      <c r="M3858" s="2" t="n">
        <f aca="false">_xlfn.DAYS(L3858, K3858)</f>
        <v>14</v>
      </c>
      <c r="N3858" s="9" t="s">
        <v>8324</v>
      </c>
      <c r="O3858" s="13" t="s">
        <v>8431</v>
      </c>
      <c r="P3858" s="13"/>
      <c r="Q3858" s="9"/>
    </row>
    <row r="3859" customFormat="false" ht="17" hidden="false" customHeight="false" outlineLevel="0" collapsed="false">
      <c r="A3859" s="13" t="s">
        <v>5082</v>
      </c>
      <c r="B3859" s="13" t="s">
        <v>8432</v>
      </c>
      <c r="C3859" s="10" t="s">
        <v>40</v>
      </c>
      <c r="D3859" s="11" t="n">
        <v>33472</v>
      </c>
      <c r="E3859" s="10" t="s">
        <v>8318</v>
      </c>
      <c r="F3859" s="10" t="s">
        <v>8319</v>
      </c>
      <c r="G3859" s="13"/>
      <c r="H3859" s="10"/>
      <c r="I3859" s="10"/>
      <c r="J3859" s="10"/>
      <c r="K3859" s="11" t="n">
        <v>43592</v>
      </c>
      <c r="L3859" s="11" t="n">
        <v>43747</v>
      </c>
      <c r="M3859" s="2" t="n">
        <f aca="false">_xlfn.DAYS(L3859, K3859)</f>
        <v>155</v>
      </c>
      <c r="N3859" s="9" t="s">
        <v>8324</v>
      </c>
      <c r="O3859" s="13" t="s">
        <v>8433</v>
      </c>
    </row>
    <row r="3860" customFormat="false" ht="17" hidden="false" customHeight="false" outlineLevel="0" collapsed="false">
      <c r="A3860" s="13" t="s">
        <v>8434</v>
      </c>
      <c r="B3860" s="13" t="s">
        <v>8435</v>
      </c>
      <c r="C3860" s="10" t="s">
        <v>8436</v>
      </c>
      <c r="D3860" s="11" t="n">
        <v>29278</v>
      </c>
      <c r="E3860" s="10" t="s">
        <v>8318</v>
      </c>
      <c r="F3860" s="10" t="s">
        <v>8319</v>
      </c>
      <c r="G3860" s="13" t="s">
        <v>4482</v>
      </c>
      <c r="H3860" s="10"/>
      <c r="I3860" s="10"/>
      <c r="J3860" s="10"/>
      <c r="K3860" s="11" t="n">
        <v>43705</v>
      </c>
      <c r="L3860" s="11" t="n">
        <v>43747</v>
      </c>
      <c r="M3860" s="2" t="n">
        <f aca="false">_xlfn.DAYS(L3860, K3860)</f>
        <v>42</v>
      </c>
      <c r="N3860" s="9" t="s">
        <v>8324</v>
      </c>
      <c r="O3860" s="13" t="s">
        <v>8437</v>
      </c>
    </row>
    <row r="3861" customFormat="false" ht="17" hidden="false" customHeight="false" outlineLevel="0" collapsed="false">
      <c r="A3861" s="13" t="s">
        <v>8438</v>
      </c>
      <c r="B3861" s="13" t="s">
        <v>8439</v>
      </c>
      <c r="C3861" s="10" t="s">
        <v>224</v>
      </c>
      <c r="D3861" s="11" t="n">
        <v>30758</v>
      </c>
      <c r="E3861" s="10" t="s">
        <v>8318</v>
      </c>
      <c r="F3861" s="10" t="s">
        <v>8319</v>
      </c>
      <c r="G3861" s="13" t="s">
        <v>8440</v>
      </c>
      <c r="H3861" s="10"/>
      <c r="I3861" s="10"/>
      <c r="J3861" s="10"/>
      <c r="K3861" s="11" t="n">
        <v>43501</v>
      </c>
      <c r="L3861" s="11" t="n">
        <v>43747</v>
      </c>
      <c r="M3861" s="2" t="n">
        <f aca="false">_xlfn.DAYS(L3861, K3861)</f>
        <v>246</v>
      </c>
      <c r="N3861" s="9" t="s">
        <v>8320</v>
      </c>
      <c r="O3861" s="13" t="s">
        <v>8441</v>
      </c>
    </row>
    <row r="3862" customFormat="false" ht="17" hidden="false" customHeight="false" outlineLevel="0" collapsed="false">
      <c r="A3862" s="13" t="s">
        <v>985</v>
      </c>
      <c r="B3862" s="13" t="s">
        <v>7379</v>
      </c>
      <c r="C3862" s="10" t="s">
        <v>36</v>
      </c>
      <c r="D3862" s="11" t="n">
        <v>36767</v>
      </c>
      <c r="E3862" s="10" t="s">
        <v>8318</v>
      </c>
      <c r="F3862" s="10" t="s">
        <v>8319</v>
      </c>
      <c r="G3862" s="13"/>
      <c r="H3862" s="10"/>
      <c r="I3862" s="10"/>
      <c r="J3862" s="10"/>
      <c r="K3862" s="11" t="n">
        <v>43725</v>
      </c>
      <c r="L3862" s="11" t="n">
        <v>43747</v>
      </c>
      <c r="M3862" s="2" t="n">
        <f aca="false">_xlfn.DAYS(L3862, K3862)</f>
        <v>22</v>
      </c>
      <c r="N3862" s="9" t="s">
        <v>8320</v>
      </c>
      <c r="O3862" s="13" t="s">
        <v>8442</v>
      </c>
    </row>
    <row r="3863" customFormat="false" ht="17" hidden="false" customHeight="false" outlineLevel="0" collapsed="false">
      <c r="A3863" s="13" t="s">
        <v>8443</v>
      </c>
      <c r="B3863" s="13" t="s">
        <v>7233</v>
      </c>
      <c r="C3863" s="10"/>
      <c r="D3863" s="11" t="n">
        <v>28914</v>
      </c>
      <c r="E3863" s="10" t="s">
        <v>8318</v>
      </c>
      <c r="F3863" s="10" t="s">
        <v>8319</v>
      </c>
      <c r="G3863" s="13"/>
      <c r="H3863" s="10"/>
      <c r="I3863" s="10"/>
      <c r="J3863" s="10"/>
      <c r="K3863" s="11" t="n">
        <v>43571</v>
      </c>
      <c r="L3863" s="11" t="n">
        <v>43747</v>
      </c>
      <c r="M3863" s="2" t="n">
        <f aca="false">_xlfn.DAYS(L3863, K3863)</f>
        <v>176</v>
      </c>
      <c r="N3863" s="9" t="s">
        <v>8324</v>
      </c>
      <c r="O3863" s="13" t="s">
        <v>8444</v>
      </c>
    </row>
    <row r="3864" customFormat="false" ht="17" hidden="false" customHeight="false" outlineLevel="0" collapsed="false">
      <c r="A3864" s="13" t="s">
        <v>2671</v>
      </c>
      <c r="B3864" s="13" t="s">
        <v>8445</v>
      </c>
      <c r="C3864" s="10" t="s">
        <v>160</v>
      </c>
      <c r="D3864" s="11" t="n">
        <v>32807</v>
      </c>
      <c r="E3864" s="10" t="s">
        <v>8318</v>
      </c>
      <c r="F3864" s="10" t="s">
        <v>8319</v>
      </c>
      <c r="G3864" s="13" t="s">
        <v>8446</v>
      </c>
      <c r="H3864" s="10"/>
      <c r="I3864" s="10"/>
      <c r="J3864" s="19" t="n">
        <v>5000</v>
      </c>
      <c r="K3864" s="11" t="n">
        <v>43738</v>
      </c>
      <c r="L3864" s="11" t="n">
        <v>43747</v>
      </c>
      <c r="M3864" s="2" t="n">
        <f aca="false">_xlfn.DAYS(L3864, K3864)</f>
        <v>9</v>
      </c>
      <c r="N3864" s="9" t="s">
        <v>8324</v>
      </c>
      <c r="O3864" s="13" t="s">
        <v>8447</v>
      </c>
    </row>
    <row r="3865" customFormat="false" ht="17" hidden="false" customHeight="false" outlineLevel="0" collapsed="false">
      <c r="A3865" s="13" t="s">
        <v>4922</v>
      </c>
      <c r="B3865" s="13" t="s">
        <v>7245</v>
      </c>
      <c r="C3865" s="10" t="s">
        <v>4535</v>
      </c>
      <c r="D3865" s="11" t="n">
        <v>36048</v>
      </c>
      <c r="E3865" s="10" t="s">
        <v>8318</v>
      </c>
      <c r="F3865" s="10" t="s">
        <v>8319</v>
      </c>
      <c r="G3865" s="13" t="s">
        <v>8448</v>
      </c>
      <c r="H3865" s="10"/>
      <c r="I3865" s="10"/>
      <c r="J3865" s="10"/>
      <c r="K3865" s="11" t="n">
        <v>43693</v>
      </c>
      <c r="L3865" s="11" t="n">
        <v>43747</v>
      </c>
      <c r="M3865" s="2" t="n">
        <f aca="false">_xlfn.DAYS(L3865, K3865)</f>
        <v>54</v>
      </c>
      <c r="N3865" s="9" t="s">
        <v>8324</v>
      </c>
      <c r="O3865" s="13" t="s">
        <v>8449</v>
      </c>
    </row>
    <row r="3866" customFormat="false" ht="34" hidden="false" customHeight="false" outlineLevel="0" collapsed="false">
      <c r="A3866" s="13" t="s">
        <v>8450</v>
      </c>
      <c r="B3866" s="13" t="s">
        <v>8451</v>
      </c>
      <c r="C3866" s="10" t="s">
        <v>224</v>
      </c>
      <c r="D3866" s="11" t="n">
        <v>37651</v>
      </c>
      <c r="E3866" s="10" t="s">
        <v>8318</v>
      </c>
      <c r="F3866" s="10" t="s">
        <v>8319</v>
      </c>
      <c r="G3866" s="13" t="s">
        <v>8452</v>
      </c>
      <c r="J3866" s="19" t="n">
        <v>200000</v>
      </c>
      <c r="K3866" s="11" t="n">
        <v>43251</v>
      </c>
      <c r="L3866" s="11" t="n">
        <v>43747</v>
      </c>
      <c r="M3866" s="2" t="n">
        <f aca="false">_xlfn.DAYS(L3866, K3866)</f>
        <v>496</v>
      </c>
      <c r="N3866" s="9" t="s">
        <v>8324</v>
      </c>
      <c r="O3866" s="13" t="s">
        <v>8453</v>
      </c>
      <c r="P3866" s="13"/>
    </row>
    <row r="3867" customFormat="false" ht="17" hidden="false" customHeight="false" outlineLevel="0" collapsed="false">
      <c r="A3867" s="13" t="s">
        <v>7342</v>
      </c>
      <c r="B3867" s="13" t="s">
        <v>52</v>
      </c>
      <c r="C3867" s="10" t="s">
        <v>36</v>
      </c>
      <c r="D3867" s="11" t="n">
        <v>27657</v>
      </c>
      <c r="E3867" s="10" t="s">
        <v>8318</v>
      </c>
      <c r="F3867" s="10" t="s">
        <v>8319</v>
      </c>
      <c r="G3867" s="13"/>
      <c r="H3867" s="10"/>
      <c r="I3867" s="10"/>
      <c r="J3867" s="10"/>
      <c r="K3867" s="11" t="n">
        <v>43031</v>
      </c>
      <c r="L3867" s="11" t="n">
        <v>43747</v>
      </c>
      <c r="M3867" s="2" t="n">
        <f aca="false">_xlfn.DAYS(L3867, K3867)</f>
        <v>716</v>
      </c>
      <c r="N3867" s="9" t="s">
        <v>1069</v>
      </c>
      <c r="O3867" s="13" t="s">
        <v>8454</v>
      </c>
    </row>
    <row r="3868" customFormat="false" ht="34" hidden="false" customHeight="false" outlineLevel="0" collapsed="false">
      <c r="A3868" s="13" t="s">
        <v>8455</v>
      </c>
      <c r="B3868" s="13" t="s">
        <v>7240</v>
      </c>
      <c r="C3868" s="10" t="s">
        <v>503</v>
      </c>
      <c r="D3868" s="11" t="n">
        <v>23788</v>
      </c>
      <c r="E3868" s="10" t="s">
        <v>8318</v>
      </c>
      <c r="F3868" s="10" t="s">
        <v>8319</v>
      </c>
      <c r="G3868" s="13" t="s">
        <v>8456</v>
      </c>
      <c r="H3868" s="10"/>
      <c r="I3868" s="10"/>
      <c r="J3868" s="19" t="n">
        <v>100000</v>
      </c>
      <c r="K3868" s="11" t="n">
        <v>43593</v>
      </c>
      <c r="L3868" s="11" t="n">
        <v>43747</v>
      </c>
      <c r="M3868" s="2" t="n">
        <f aca="false">_xlfn.DAYS(L3868, K3868)</f>
        <v>154</v>
      </c>
      <c r="N3868" s="9" t="s">
        <v>8324</v>
      </c>
      <c r="O3868" s="13" t="s">
        <v>8457</v>
      </c>
    </row>
    <row r="3869" customFormat="false" ht="17" hidden="false" customHeight="false" outlineLevel="0" collapsed="false">
      <c r="A3869" s="13" t="s">
        <v>139</v>
      </c>
      <c r="B3869" s="13" t="s">
        <v>7164</v>
      </c>
      <c r="C3869" s="10" t="s">
        <v>612</v>
      </c>
      <c r="D3869" s="11" t="n">
        <v>30999</v>
      </c>
      <c r="E3869" s="10" t="s">
        <v>8318</v>
      </c>
      <c r="F3869" s="10" t="s">
        <v>8319</v>
      </c>
      <c r="G3869" s="13"/>
      <c r="H3869" s="10"/>
      <c r="I3869" s="10"/>
      <c r="J3869" s="10"/>
      <c r="K3869" s="11" t="n">
        <v>43640</v>
      </c>
      <c r="L3869" s="11" t="n">
        <v>43747</v>
      </c>
      <c r="M3869" s="2" t="n">
        <f aca="false">_xlfn.DAYS(L3869, K3869)</f>
        <v>107</v>
      </c>
      <c r="N3869" s="9" t="s">
        <v>8324</v>
      </c>
      <c r="O3869" s="13" t="s">
        <v>8458</v>
      </c>
    </row>
    <row r="3870" customFormat="false" ht="17" hidden="false" customHeight="false" outlineLevel="0" collapsed="false">
      <c r="A3870" s="13" t="s">
        <v>8459</v>
      </c>
      <c r="B3870" s="13" t="s">
        <v>258</v>
      </c>
      <c r="C3870" s="10" t="s">
        <v>125</v>
      </c>
      <c r="D3870" s="11" t="n">
        <v>33144</v>
      </c>
      <c r="E3870" s="10" t="s">
        <v>8318</v>
      </c>
      <c r="F3870" s="10" t="s">
        <v>8319</v>
      </c>
      <c r="G3870" s="13"/>
      <c r="H3870" s="10"/>
      <c r="I3870" s="10"/>
      <c r="J3870" s="10"/>
      <c r="K3870" s="11" t="n">
        <v>43725</v>
      </c>
      <c r="L3870" s="11" t="n">
        <v>43747</v>
      </c>
      <c r="M3870" s="2" t="n">
        <f aca="false">_xlfn.DAYS(L3870, K3870)</f>
        <v>22</v>
      </c>
      <c r="N3870" s="9" t="s">
        <v>8324</v>
      </c>
      <c r="O3870" s="13" t="s">
        <v>8460</v>
      </c>
    </row>
    <row r="3871" customFormat="false" ht="153" hidden="false" customHeight="false" outlineLevel="0" collapsed="false">
      <c r="A3871" s="13" t="s">
        <v>8461</v>
      </c>
      <c r="B3871" s="13" t="s">
        <v>7188</v>
      </c>
      <c r="C3871" s="10" t="s">
        <v>255</v>
      </c>
      <c r="D3871" s="11" t="n">
        <v>22059</v>
      </c>
      <c r="E3871" s="10" t="s">
        <v>8318</v>
      </c>
      <c r="F3871" s="10" t="s">
        <v>8319</v>
      </c>
      <c r="G3871" s="13" t="s">
        <v>8462</v>
      </c>
      <c r="J3871" s="10" t="s">
        <v>8463</v>
      </c>
      <c r="K3871" s="11" t="n">
        <v>43708</v>
      </c>
      <c r="L3871" s="11" t="n">
        <v>43747</v>
      </c>
      <c r="M3871" s="2" t="n">
        <f aca="false">_xlfn.DAYS(L3871, K3871)</f>
        <v>39</v>
      </c>
      <c r="N3871" s="9" t="s">
        <v>8324</v>
      </c>
      <c r="O3871" s="13" t="s">
        <v>8464</v>
      </c>
    </row>
    <row r="3872" customFormat="false" ht="17" hidden="false" customHeight="false" outlineLevel="0" collapsed="false">
      <c r="A3872" s="13" t="s">
        <v>8465</v>
      </c>
      <c r="B3872" s="13" t="s">
        <v>8466</v>
      </c>
      <c r="C3872" s="10" t="s">
        <v>40</v>
      </c>
      <c r="D3872" s="11" t="n">
        <v>34635</v>
      </c>
      <c r="E3872" s="10" t="s">
        <v>8318</v>
      </c>
      <c r="F3872" s="10" t="s">
        <v>8319</v>
      </c>
      <c r="G3872" s="13" t="s">
        <v>481</v>
      </c>
      <c r="H3872" s="10"/>
      <c r="I3872" s="10"/>
      <c r="J3872" s="19" t="n">
        <v>225000</v>
      </c>
      <c r="K3872" s="11" t="n">
        <v>43539</v>
      </c>
      <c r="L3872" s="11" t="n">
        <v>43747</v>
      </c>
      <c r="M3872" s="2" t="n">
        <f aca="false">_xlfn.DAYS(L3872, K3872)</f>
        <v>208</v>
      </c>
      <c r="N3872" s="9" t="s">
        <v>8320</v>
      </c>
      <c r="O3872" s="13" t="s">
        <v>8467</v>
      </c>
    </row>
    <row r="3873" s="1" customFormat="true" ht="34" hidden="false" customHeight="false" outlineLevel="0" collapsed="false">
      <c r="A3873" s="13" t="s">
        <v>8468</v>
      </c>
      <c r="B3873" s="13" t="s">
        <v>8469</v>
      </c>
      <c r="C3873" s="10" t="s">
        <v>264</v>
      </c>
      <c r="D3873" s="11" t="n">
        <v>34736</v>
      </c>
      <c r="E3873" s="10" t="s">
        <v>8318</v>
      </c>
      <c r="F3873" s="10" t="s">
        <v>8319</v>
      </c>
      <c r="G3873" s="13" t="s">
        <v>8470</v>
      </c>
      <c r="H3873" s="10"/>
      <c r="I3873" s="10"/>
      <c r="K3873" s="11" t="n">
        <v>43738</v>
      </c>
      <c r="L3873" s="11" t="n">
        <v>43747</v>
      </c>
      <c r="M3873" s="10" t="n">
        <v>9</v>
      </c>
      <c r="N3873" s="2"/>
      <c r="O3873" s="9" t="s">
        <v>8471</v>
      </c>
    </row>
    <row r="3874" customFormat="false" ht="34" hidden="false" customHeight="false" outlineLevel="0" collapsed="false">
      <c r="A3874" s="13" t="s">
        <v>8472</v>
      </c>
      <c r="B3874" s="13" t="s">
        <v>272</v>
      </c>
      <c r="C3874" s="10" t="s">
        <v>7348</v>
      </c>
      <c r="D3874" s="11" t="n">
        <v>25399</v>
      </c>
      <c r="E3874" s="10" t="s">
        <v>8318</v>
      </c>
      <c r="F3874" s="10" t="s">
        <v>8319</v>
      </c>
      <c r="G3874" s="13" t="s">
        <v>8473</v>
      </c>
      <c r="H3874" s="10"/>
      <c r="K3874" s="11" t="n">
        <v>43679</v>
      </c>
      <c r="L3874" s="11" t="n">
        <v>43747</v>
      </c>
      <c r="M3874" s="2" t="n">
        <f aca="false">_xlfn.DAYS(L3874, K3874)</f>
        <v>68</v>
      </c>
      <c r="N3874" s="9" t="s">
        <v>8324</v>
      </c>
      <c r="O3874" s="13" t="s">
        <v>8474</v>
      </c>
    </row>
    <row r="3875" customFormat="false" ht="17" hidden="false" customHeight="false" outlineLevel="0" collapsed="false">
      <c r="A3875" s="13" t="s">
        <v>8475</v>
      </c>
      <c r="B3875" s="13" t="s">
        <v>8476</v>
      </c>
      <c r="C3875" s="10" t="s">
        <v>297</v>
      </c>
      <c r="D3875" s="11" t="n">
        <v>29566</v>
      </c>
      <c r="E3875" s="10" t="s">
        <v>8318</v>
      </c>
      <c r="F3875" s="10" t="s">
        <v>8319</v>
      </c>
      <c r="G3875" s="13"/>
      <c r="H3875" s="10"/>
      <c r="I3875" s="10"/>
      <c r="J3875" s="10"/>
      <c r="K3875" s="11" t="n">
        <v>43437</v>
      </c>
      <c r="L3875" s="11" t="n">
        <v>43747</v>
      </c>
      <c r="M3875" s="2" t="n">
        <f aca="false">_xlfn.DAYS(L3875, K3875)</f>
        <v>310</v>
      </c>
      <c r="N3875" s="9" t="s">
        <v>8324</v>
      </c>
      <c r="O3875" s="13" t="s">
        <v>8477</v>
      </c>
    </row>
    <row r="3876" customFormat="false" ht="17" hidden="false" customHeight="false" outlineLevel="0" collapsed="false">
      <c r="A3876" s="13" t="s">
        <v>8478</v>
      </c>
      <c r="B3876" s="13" t="s">
        <v>7406</v>
      </c>
      <c r="C3876" s="10" t="s">
        <v>36</v>
      </c>
      <c r="D3876" s="11" t="n">
        <v>33554</v>
      </c>
      <c r="E3876" s="10" t="s">
        <v>8318</v>
      </c>
      <c r="F3876" s="10" t="s">
        <v>8319</v>
      </c>
      <c r="G3876" s="13"/>
      <c r="H3876" s="10"/>
      <c r="I3876" s="10"/>
      <c r="J3876" s="10"/>
      <c r="K3876" s="11" t="n">
        <v>43406</v>
      </c>
      <c r="L3876" s="11" t="n">
        <v>43747</v>
      </c>
      <c r="M3876" s="2" t="n">
        <f aca="false">_xlfn.DAYS(L3876, K3876)</f>
        <v>341</v>
      </c>
      <c r="N3876" s="9" t="s">
        <v>8324</v>
      </c>
      <c r="O3876" s="13" t="s">
        <v>8479</v>
      </c>
    </row>
    <row r="3877" customFormat="false" ht="17" hidden="false" customHeight="false" outlineLevel="0" collapsed="false">
      <c r="A3877" s="13" t="s">
        <v>4282</v>
      </c>
      <c r="B3877" s="13" t="s">
        <v>7245</v>
      </c>
      <c r="C3877" s="10" t="s">
        <v>358</v>
      </c>
      <c r="D3877" s="11" t="n">
        <v>29794</v>
      </c>
      <c r="E3877" s="10" t="s">
        <v>8318</v>
      </c>
      <c r="F3877" s="10" t="s">
        <v>8319</v>
      </c>
      <c r="G3877" s="13"/>
      <c r="H3877" s="10"/>
      <c r="I3877" s="10"/>
      <c r="J3877" s="10"/>
      <c r="K3877" s="11" t="n">
        <v>43738</v>
      </c>
      <c r="L3877" s="11" t="n">
        <v>43747</v>
      </c>
      <c r="M3877" s="2" t="n">
        <f aca="false">_xlfn.DAYS(L3877, K3877)</f>
        <v>9</v>
      </c>
      <c r="N3877" s="9" t="s">
        <v>8324</v>
      </c>
      <c r="O3877" s="13" t="s">
        <v>8480</v>
      </c>
    </row>
    <row r="3878" customFormat="false" ht="17" hidden="false" customHeight="false" outlineLevel="0" collapsed="false">
      <c r="A3878" s="13" t="s">
        <v>8481</v>
      </c>
      <c r="B3878" s="13" t="s">
        <v>402</v>
      </c>
      <c r="C3878" s="10"/>
      <c r="D3878" s="11" t="n">
        <v>31598</v>
      </c>
      <c r="E3878" s="10" t="s">
        <v>8318</v>
      </c>
      <c r="F3878" s="10" t="s">
        <v>8319</v>
      </c>
      <c r="G3878" s="13"/>
      <c r="H3878" s="10"/>
      <c r="I3878" s="10"/>
      <c r="J3878" s="10"/>
      <c r="K3878" s="11" t="n">
        <v>43725</v>
      </c>
      <c r="L3878" s="11" t="n">
        <v>43747</v>
      </c>
      <c r="M3878" s="2" t="n">
        <f aca="false">_xlfn.DAYS(L3878, K3878)</f>
        <v>22</v>
      </c>
      <c r="N3878" s="9" t="s">
        <v>8324</v>
      </c>
      <c r="O3878" s="13" t="s">
        <v>8482</v>
      </c>
    </row>
    <row r="3879" customFormat="false" ht="68" hidden="false" customHeight="false" outlineLevel="0" collapsed="false">
      <c r="A3879" s="13" t="s">
        <v>8483</v>
      </c>
      <c r="B3879" s="13" t="s">
        <v>8476</v>
      </c>
      <c r="C3879" s="10"/>
      <c r="D3879" s="11" t="n">
        <v>32084</v>
      </c>
      <c r="E3879" s="10" t="s">
        <v>8318</v>
      </c>
      <c r="F3879" s="10" t="s">
        <v>8319</v>
      </c>
      <c r="G3879" s="13" t="s">
        <v>8484</v>
      </c>
      <c r="J3879" s="19" t="n">
        <v>5000</v>
      </c>
      <c r="K3879" s="11" t="n">
        <v>43557</v>
      </c>
      <c r="L3879" s="11" t="n">
        <v>43747</v>
      </c>
      <c r="M3879" s="2" t="n">
        <f aca="false">_xlfn.DAYS(L3879, K3879)</f>
        <v>190</v>
      </c>
      <c r="N3879" s="9" t="s">
        <v>8324</v>
      </c>
      <c r="O3879" s="13" t="s">
        <v>8485</v>
      </c>
    </row>
    <row r="3880" customFormat="false" ht="68" hidden="false" customHeight="false" outlineLevel="0" collapsed="false">
      <c r="A3880" s="13" t="s">
        <v>8486</v>
      </c>
      <c r="B3880" s="13" t="s">
        <v>314</v>
      </c>
      <c r="C3880" s="10" t="s">
        <v>315</v>
      </c>
      <c r="D3880" s="11" t="n">
        <v>30926</v>
      </c>
      <c r="E3880" s="10" t="s">
        <v>8318</v>
      </c>
      <c r="F3880" s="10" t="s">
        <v>8319</v>
      </c>
      <c r="G3880" s="13" t="s">
        <v>8487</v>
      </c>
      <c r="J3880" s="10" t="s">
        <v>8488</v>
      </c>
      <c r="K3880" s="11" t="n">
        <v>43726</v>
      </c>
      <c r="L3880" s="11" t="n">
        <v>43747</v>
      </c>
      <c r="M3880" s="2" t="n">
        <f aca="false">_xlfn.DAYS(L3880, K3880)</f>
        <v>21</v>
      </c>
      <c r="N3880" s="9" t="s">
        <v>8324</v>
      </c>
      <c r="O3880" s="13" t="s">
        <v>8489</v>
      </c>
    </row>
    <row r="3881" customFormat="false" ht="34" hidden="false" customHeight="false" outlineLevel="0" collapsed="false">
      <c r="A3881" s="13" t="s">
        <v>8490</v>
      </c>
      <c r="B3881" s="13" t="s">
        <v>8491</v>
      </c>
      <c r="C3881" s="10"/>
      <c r="D3881" s="11" t="n">
        <v>33660</v>
      </c>
      <c r="E3881" s="10" t="s">
        <v>8318</v>
      </c>
      <c r="F3881" s="10" t="s">
        <v>8319</v>
      </c>
      <c r="G3881" s="13" t="s">
        <v>8492</v>
      </c>
      <c r="K3881" s="11" t="n">
        <v>43636</v>
      </c>
      <c r="L3881" s="11" t="n">
        <v>43747</v>
      </c>
      <c r="M3881" s="2" t="n">
        <f aca="false">_xlfn.DAYS(L3881, K3881)</f>
        <v>111</v>
      </c>
      <c r="N3881" s="9" t="s">
        <v>8344</v>
      </c>
      <c r="O3881" s="13" t="s">
        <v>8493</v>
      </c>
      <c r="P3881" s="10"/>
      <c r="Q3881" s="9"/>
    </row>
    <row r="3882" customFormat="false" ht="85" hidden="false" customHeight="false" outlineLevel="0" collapsed="false">
      <c r="A3882" s="13" t="s">
        <v>8494</v>
      </c>
      <c r="B3882" s="13" t="s">
        <v>2549</v>
      </c>
      <c r="C3882" s="10" t="s">
        <v>234</v>
      </c>
      <c r="D3882" s="11" t="n">
        <v>36427</v>
      </c>
      <c r="E3882" s="10" t="s">
        <v>8318</v>
      </c>
      <c r="F3882" s="10" t="s">
        <v>8319</v>
      </c>
      <c r="G3882" s="13" t="s">
        <v>8495</v>
      </c>
      <c r="J3882" s="10" t="s">
        <v>8496</v>
      </c>
      <c r="K3882" s="11" t="n">
        <v>43643</v>
      </c>
      <c r="L3882" s="11" t="n">
        <v>43747</v>
      </c>
      <c r="M3882" s="2" t="n">
        <f aca="false">_xlfn.DAYS(L3882, K3882)</f>
        <v>104</v>
      </c>
      <c r="N3882" s="9" t="s">
        <v>8320</v>
      </c>
      <c r="O3882" s="13" t="s">
        <v>8497</v>
      </c>
    </row>
    <row r="3883" customFormat="false" ht="17" hidden="false" customHeight="false" outlineLevel="0" collapsed="false">
      <c r="A3883" s="13" t="s">
        <v>408</v>
      </c>
      <c r="B3883" s="13" t="s">
        <v>612</v>
      </c>
      <c r="C3883" s="10" t="s">
        <v>160</v>
      </c>
      <c r="D3883" s="11" t="n">
        <v>27485</v>
      </c>
      <c r="E3883" s="10" t="s">
        <v>8318</v>
      </c>
      <c r="F3883" s="10" t="s">
        <v>8319</v>
      </c>
      <c r="G3883" s="13"/>
      <c r="H3883" s="10"/>
      <c r="I3883" s="10"/>
      <c r="J3883" s="10"/>
      <c r="K3883" s="11" t="n">
        <v>42586</v>
      </c>
      <c r="L3883" s="11" t="n">
        <v>43747</v>
      </c>
      <c r="M3883" s="2" t="n">
        <f aca="false">_xlfn.DAYS(L3883, K3883)</f>
        <v>1161</v>
      </c>
      <c r="N3883" s="9" t="s">
        <v>1069</v>
      </c>
      <c r="O3883" s="13" t="s">
        <v>8498</v>
      </c>
    </row>
    <row r="3884" customFormat="false" ht="51" hidden="false" customHeight="false" outlineLevel="0" collapsed="false">
      <c r="A3884" s="13" t="s">
        <v>8499</v>
      </c>
      <c r="B3884" s="13" t="s">
        <v>7167</v>
      </c>
      <c r="C3884" s="10" t="s">
        <v>6903</v>
      </c>
      <c r="D3884" s="11" t="n">
        <v>25747</v>
      </c>
      <c r="E3884" s="10" t="s">
        <v>8318</v>
      </c>
      <c r="F3884" s="10" t="s">
        <v>8319</v>
      </c>
      <c r="G3884" s="13" t="s">
        <v>8500</v>
      </c>
      <c r="J3884" s="19" t="n">
        <v>150000</v>
      </c>
      <c r="K3884" s="11" t="n">
        <v>43648</v>
      </c>
      <c r="L3884" s="11" t="n">
        <v>43747</v>
      </c>
      <c r="M3884" s="2" t="n">
        <f aca="false">_xlfn.DAYS(L3884, K3884)</f>
        <v>99</v>
      </c>
      <c r="N3884" s="9" t="s">
        <v>8324</v>
      </c>
      <c r="O3884" s="13" t="s">
        <v>8501</v>
      </c>
    </row>
    <row r="3885" customFormat="false" ht="17" hidden="false" customHeight="false" outlineLevel="0" collapsed="false">
      <c r="A3885" s="13" t="s">
        <v>8502</v>
      </c>
      <c r="B3885" s="13" t="s">
        <v>7379</v>
      </c>
      <c r="C3885" s="10" t="s">
        <v>8503</v>
      </c>
      <c r="D3885" s="11" t="n">
        <v>32058</v>
      </c>
      <c r="E3885" s="10" t="s">
        <v>8318</v>
      </c>
      <c r="F3885" s="10" t="s">
        <v>8319</v>
      </c>
      <c r="G3885" s="13" t="s">
        <v>555</v>
      </c>
      <c r="H3885" s="10"/>
      <c r="I3885" s="10"/>
      <c r="J3885" s="10"/>
      <c r="K3885" s="11" t="n">
        <v>43741</v>
      </c>
      <c r="L3885" s="11" t="n">
        <v>43747</v>
      </c>
      <c r="M3885" s="2" t="n">
        <f aca="false">_xlfn.DAYS(L3885, K3885)</f>
        <v>6</v>
      </c>
      <c r="N3885" s="9" t="s">
        <v>8320</v>
      </c>
      <c r="O3885" s="13" t="s">
        <v>8504</v>
      </c>
    </row>
    <row r="3886" customFormat="false" ht="34" hidden="false" customHeight="false" outlineLevel="0" collapsed="false">
      <c r="A3886" s="13" t="s">
        <v>8505</v>
      </c>
      <c r="B3886" s="13" t="s">
        <v>7345</v>
      </c>
      <c r="C3886" s="10" t="s">
        <v>125</v>
      </c>
      <c r="D3886" s="11" t="n">
        <v>34763</v>
      </c>
      <c r="E3886" s="10" t="s">
        <v>8318</v>
      </c>
      <c r="F3886" s="10" t="s">
        <v>8319</v>
      </c>
      <c r="G3886" s="13" t="s">
        <v>8506</v>
      </c>
      <c r="H3886" s="10"/>
      <c r="I3886" s="10"/>
      <c r="K3886" s="11" t="n">
        <v>43741</v>
      </c>
      <c r="L3886" s="11" t="n">
        <v>43747</v>
      </c>
      <c r="M3886" s="2" t="n">
        <f aca="false">_xlfn.DAYS(L3886, K3886)</f>
        <v>6</v>
      </c>
      <c r="N3886" s="9" t="s">
        <v>8324</v>
      </c>
      <c r="O3886" s="13" t="s">
        <v>8507</v>
      </c>
    </row>
    <row r="3887" customFormat="false" ht="17" hidden="false" customHeight="false" outlineLevel="0" collapsed="false">
      <c r="A3887" s="13" t="s">
        <v>4541</v>
      </c>
      <c r="B3887" s="13" t="s">
        <v>7135</v>
      </c>
      <c r="C3887" s="10" t="s">
        <v>36</v>
      </c>
      <c r="D3887" s="11" t="n">
        <v>33843</v>
      </c>
      <c r="E3887" s="10" t="s">
        <v>8318</v>
      </c>
      <c r="F3887" s="10" t="s">
        <v>8319</v>
      </c>
      <c r="G3887" s="13" t="s">
        <v>8508</v>
      </c>
      <c r="H3887" s="10"/>
      <c r="I3887" s="10"/>
      <c r="J3887" s="19" t="n">
        <v>500</v>
      </c>
      <c r="K3887" s="11" t="n">
        <v>43613</v>
      </c>
      <c r="L3887" s="11" t="n">
        <v>43747</v>
      </c>
      <c r="M3887" s="2" t="n">
        <f aca="false">_xlfn.DAYS(L3887, K3887)</f>
        <v>134</v>
      </c>
      <c r="N3887" s="9" t="s">
        <v>1069</v>
      </c>
      <c r="O3887" s="13" t="s">
        <v>8509</v>
      </c>
    </row>
    <row r="3888" customFormat="false" ht="17" hidden="false" customHeight="false" outlineLevel="0" collapsed="false">
      <c r="A3888" s="13" t="s">
        <v>8510</v>
      </c>
      <c r="B3888" s="13" t="s">
        <v>8511</v>
      </c>
      <c r="C3888" s="10" t="s">
        <v>1425</v>
      </c>
      <c r="D3888" s="11" t="n">
        <v>36400</v>
      </c>
      <c r="E3888" s="10" t="s">
        <v>8318</v>
      </c>
      <c r="F3888" s="10" t="s">
        <v>8319</v>
      </c>
      <c r="G3888" s="13"/>
      <c r="H3888" s="10"/>
      <c r="I3888" s="10"/>
      <c r="J3888" s="10"/>
      <c r="K3888" s="11" t="n">
        <v>43698</v>
      </c>
      <c r="L3888" s="11" t="n">
        <v>43747</v>
      </c>
      <c r="M3888" s="2" t="n">
        <f aca="false">_xlfn.DAYS(L3888, K3888)</f>
        <v>49</v>
      </c>
      <c r="N3888" s="9" t="s">
        <v>1069</v>
      </c>
      <c r="O3888" s="13" t="s">
        <v>8512</v>
      </c>
    </row>
    <row r="3889" customFormat="false" ht="34" hidden="false" customHeight="false" outlineLevel="0" collapsed="false">
      <c r="A3889" s="13" t="s">
        <v>8513</v>
      </c>
      <c r="B3889" s="13" t="s">
        <v>8514</v>
      </c>
      <c r="C3889" s="10" t="s">
        <v>8515</v>
      </c>
      <c r="D3889" s="11" t="n">
        <v>33066</v>
      </c>
      <c r="E3889" s="10" t="s">
        <v>8318</v>
      </c>
      <c r="F3889" s="10" t="s">
        <v>8319</v>
      </c>
      <c r="G3889" s="13" t="s">
        <v>8516</v>
      </c>
      <c r="J3889" s="19" t="n">
        <v>5000</v>
      </c>
      <c r="K3889" s="11" t="n">
        <v>43743</v>
      </c>
      <c r="L3889" s="11" t="n">
        <v>43747</v>
      </c>
      <c r="M3889" s="2" t="n">
        <f aca="false">_xlfn.DAYS(L3889, K3889)</f>
        <v>4</v>
      </c>
      <c r="N3889" s="9" t="s">
        <v>8324</v>
      </c>
      <c r="O3889" s="13" t="s">
        <v>8517</v>
      </c>
    </row>
    <row r="3890" customFormat="false" ht="17" hidden="false" customHeight="false" outlineLevel="0" collapsed="false">
      <c r="A3890" s="13" t="s">
        <v>8518</v>
      </c>
      <c r="B3890" s="13" t="s">
        <v>7345</v>
      </c>
      <c r="C3890" s="10" t="s">
        <v>264</v>
      </c>
      <c r="D3890" s="11" t="n">
        <v>36590</v>
      </c>
      <c r="E3890" s="10" t="s">
        <v>8318</v>
      </c>
      <c r="F3890" s="10" t="s">
        <v>8319</v>
      </c>
      <c r="G3890" s="13" t="s">
        <v>8519</v>
      </c>
      <c r="H3890" s="10"/>
      <c r="I3890" s="10"/>
      <c r="J3890" s="19" t="n">
        <v>7500</v>
      </c>
      <c r="K3890" s="11" t="n">
        <v>43488</v>
      </c>
      <c r="L3890" s="11" t="n">
        <v>43747</v>
      </c>
      <c r="M3890" s="2" t="n">
        <f aca="false">_xlfn.DAYS(L3890, K3890)</f>
        <v>259</v>
      </c>
      <c r="N3890" s="9" t="s">
        <v>8324</v>
      </c>
      <c r="O3890" s="13" t="s">
        <v>8520</v>
      </c>
    </row>
    <row r="3891" customFormat="false" ht="17" hidden="false" customHeight="false" outlineLevel="0" collapsed="false">
      <c r="A3891" s="13" t="s">
        <v>5157</v>
      </c>
      <c r="B3891" s="13" t="s">
        <v>7162</v>
      </c>
      <c r="C3891" s="10"/>
      <c r="D3891" s="11" t="n">
        <v>33786</v>
      </c>
      <c r="E3891" s="10" t="s">
        <v>8318</v>
      </c>
      <c r="F3891" s="10" t="s">
        <v>8319</v>
      </c>
      <c r="G3891" s="13"/>
      <c r="H3891" s="10"/>
      <c r="I3891" s="10"/>
      <c r="J3891" s="10"/>
      <c r="K3891" s="11" t="n">
        <v>42409</v>
      </c>
      <c r="L3891" s="11" t="n">
        <v>43747</v>
      </c>
      <c r="M3891" s="2" t="n">
        <f aca="false">_xlfn.DAYS(L3891, K3891)</f>
        <v>1338</v>
      </c>
      <c r="N3891" s="9" t="s">
        <v>8320</v>
      </c>
      <c r="O3891" s="13" t="s">
        <v>8521</v>
      </c>
    </row>
    <row r="3892" customFormat="false" ht="17" hidden="false" customHeight="false" outlineLevel="0" collapsed="false">
      <c r="A3892" s="13" t="s">
        <v>8522</v>
      </c>
      <c r="B3892" s="13" t="s">
        <v>672</v>
      </c>
      <c r="C3892" s="10" t="s">
        <v>5652</v>
      </c>
      <c r="D3892" s="11" t="n">
        <v>34991</v>
      </c>
      <c r="E3892" s="10" t="s">
        <v>8318</v>
      </c>
      <c r="F3892" s="10" t="s">
        <v>8319</v>
      </c>
      <c r="G3892" s="13" t="s">
        <v>481</v>
      </c>
      <c r="H3892" s="10"/>
      <c r="I3892" s="10"/>
      <c r="J3892" s="10"/>
      <c r="K3892" s="11" t="n">
        <v>43459</v>
      </c>
      <c r="L3892" s="11" t="n">
        <v>43747</v>
      </c>
      <c r="M3892" s="2" t="n">
        <f aca="false">_xlfn.DAYS(L3892, K3892)</f>
        <v>288</v>
      </c>
      <c r="N3892" s="9" t="s">
        <v>8320</v>
      </c>
      <c r="O3892" s="13" t="s">
        <v>8523</v>
      </c>
    </row>
    <row r="3893" customFormat="false" ht="17" hidden="false" customHeight="false" outlineLevel="0" collapsed="false">
      <c r="A3893" s="13" t="s">
        <v>7453</v>
      </c>
      <c r="B3893" s="13" t="s">
        <v>707</v>
      </c>
      <c r="C3893" s="10" t="s">
        <v>3564</v>
      </c>
      <c r="D3893" s="11" t="n">
        <v>32938</v>
      </c>
      <c r="E3893" s="10" t="s">
        <v>8318</v>
      </c>
      <c r="F3893" s="10" t="s">
        <v>8319</v>
      </c>
      <c r="G3893" s="13"/>
      <c r="H3893" s="10"/>
      <c r="I3893" s="10"/>
      <c r="J3893" s="10"/>
      <c r="K3893" s="11" t="n">
        <v>43130</v>
      </c>
      <c r="L3893" s="11" t="n">
        <v>43747</v>
      </c>
      <c r="M3893" s="2" t="n">
        <f aca="false">_xlfn.DAYS(L3893, K3893)</f>
        <v>617</v>
      </c>
      <c r="N3893" s="9" t="s">
        <v>8320</v>
      </c>
      <c r="O3893" s="13" t="s">
        <v>8524</v>
      </c>
    </row>
    <row r="3894" customFormat="false" ht="119" hidden="false" customHeight="false" outlineLevel="0" collapsed="false">
      <c r="A3894" s="9" t="s">
        <v>8525</v>
      </c>
      <c r="B3894" s="9" t="s">
        <v>164</v>
      </c>
      <c r="C3894" s="10" t="s">
        <v>8526</v>
      </c>
      <c r="D3894" s="11"/>
      <c r="E3894" s="10" t="s">
        <v>8527</v>
      </c>
      <c r="F3894" s="10"/>
      <c r="G3894" s="9" t="s">
        <v>8528</v>
      </c>
      <c r="H3894" s="9"/>
      <c r="I3894" s="10"/>
      <c r="J3894" s="20" t="s">
        <v>8529</v>
      </c>
      <c r="K3894" s="11" t="n">
        <v>43772</v>
      </c>
      <c r="L3894" s="11" t="n">
        <v>43811</v>
      </c>
      <c r="M3894" s="10" t="n">
        <f aca="false">L3894-K3894</f>
        <v>39</v>
      </c>
      <c r="N3894" s="17"/>
    </row>
    <row r="3895" customFormat="false" ht="17" hidden="false" customHeight="false" outlineLevel="0" collapsed="false">
      <c r="A3895" s="13" t="s">
        <v>8530</v>
      </c>
      <c r="B3895" s="9" t="s">
        <v>339</v>
      </c>
      <c r="C3895" s="10"/>
      <c r="D3895" s="11"/>
      <c r="E3895" s="10" t="s">
        <v>8527</v>
      </c>
      <c r="F3895" s="10"/>
      <c r="G3895" s="9"/>
      <c r="H3895" s="9"/>
      <c r="I3895" s="10"/>
      <c r="J3895" s="20" t="s">
        <v>5239</v>
      </c>
      <c r="K3895" s="11" t="n">
        <v>43670</v>
      </c>
      <c r="L3895" s="11" t="n">
        <v>43811</v>
      </c>
      <c r="M3895" s="10" t="n">
        <f aca="false">L3895-K3895</f>
        <v>141</v>
      </c>
      <c r="N3895" s="17"/>
    </row>
    <row r="3896" customFormat="false" ht="17" hidden="false" customHeight="false" outlineLevel="0" collapsed="false">
      <c r="A3896" s="13" t="s">
        <v>5540</v>
      </c>
      <c r="B3896" s="9" t="s">
        <v>2720</v>
      </c>
      <c r="C3896" s="10" t="s">
        <v>40</v>
      </c>
      <c r="D3896" s="11"/>
      <c r="E3896" s="10" t="s">
        <v>8527</v>
      </c>
      <c r="F3896" s="10"/>
      <c r="G3896" s="9"/>
      <c r="H3896" s="9"/>
      <c r="I3896" s="10"/>
      <c r="J3896" s="20" t="s">
        <v>5239</v>
      </c>
      <c r="K3896" s="11" t="n">
        <v>43375</v>
      </c>
      <c r="L3896" s="11" t="n">
        <v>43811</v>
      </c>
      <c r="M3896" s="10" t="n">
        <f aca="false">L3896-K3896</f>
        <v>436</v>
      </c>
      <c r="N3896" s="17"/>
    </row>
    <row r="3897" customFormat="false" ht="17" hidden="false" customHeight="false" outlineLevel="0" collapsed="false">
      <c r="A3897" s="13" t="s">
        <v>8531</v>
      </c>
      <c r="B3897" s="9" t="s">
        <v>320</v>
      </c>
      <c r="C3897" s="10" t="s">
        <v>2490</v>
      </c>
      <c r="D3897" s="11"/>
      <c r="E3897" s="10" t="s">
        <v>8527</v>
      </c>
      <c r="F3897" s="10"/>
      <c r="G3897" s="9"/>
      <c r="H3897" s="9"/>
      <c r="I3897" s="10"/>
      <c r="J3897" s="20" t="s">
        <v>5239</v>
      </c>
      <c r="K3897" s="11" t="n">
        <v>43648</v>
      </c>
      <c r="L3897" s="11" t="n">
        <v>43811</v>
      </c>
      <c r="M3897" s="10" t="n">
        <f aca="false">L3897-K3897</f>
        <v>163</v>
      </c>
      <c r="N3897" s="17"/>
    </row>
    <row r="3898" customFormat="false" ht="51" hidden="false" customHeight="false" outlineLevel="0" collapsed="false">
      <c r="A3898" s="13" t="s">
        <v>5543</v>
      </c>
      <c r="B3898" s="9" t="s">
        <v>1172</v>
      </c>
      <c r="C3898" s="10" t="s">
        <v>2511</v>
      </c>
      <c r="D3898" s="11"/>
      <c r="E3898" s="10" t="s">
        <v>8527</v>
      </c>
      <c r="F3898" s="10"/>
      <c r="G3898" s="9" t="s">
        <v>8532</v>
      </c>
      <c r="H3898" s="9"/>
      <c r="I3898" s="10"/>
      <c r="J3898" s="20" t="s">
        <v>8533</v>
      </c>
      <c r="K3898" s="11" t="n">
        <v>43810</v>
      </c>
      <c r="L3898" s="11" t="n">
        <v>43811</v>
      </c>
      <c r="M3898" s="10" t="n">
        <f aca="false">L3898-K3898</f>
        <v>1</v>
      </c>
    </row>
    <row r="3899" customFormat="false" ht="34" hidden="false" customHeight="false" outlineLevel="0" collapsed="false">
      <c r="A3899" s="9" t="s">
        <v>8534</v>
      </c>
      <c r="B3899" s="9" t="s">
        <v>5649</v>
      </c>
      <c r="C3899" s="10"/>
      <c r="D3899" s="11"/>
      <c r="E3899" s="10" t="s">
        <v>8527</v>
      </c>
      <c r="F3899" s="10"/>
      <c r="G3899" s="9" t="s">
        <v>8535</v>
      </c>
      <c r="H3899" s="9"/>
      <c r="I3899" s="10"/>
      <c r="J3899" s="89" t="s">
        <v>5239</v>
      </c>
      <c r="K3899" s="11" t="n">
        <v>43810</v>
      </c>
      <c r="L3899" s="11" t="n">
        <v>43811</v>
      </c>
      <c r="M3899" s="10" t="n">
        <f aca="false">L3899-K3899</f>
        <v>1</v>
      </c>
      <c r="N3899" s="17"/>
    </row>
    <row r="3900" customFormat="false" ht="17" hidden="false" customHeight="false" outlineLevel="0" collapsed="false">
      <c r="A3900" s="13" t="s">
        <v>8536</v>
      </c>
      <c r="B3900" s="9" t="s">
        <v>118</v>
      </c>
      <c r="C3900" s="10"/>
      <c r="D3900" s="11"/>
      <c r="E3900" s="10" t="s">
        <v>8527</v>
      </c>
      <c r="F3900" s="10"/>
      <c r="G3900" s="9"/>
      <c r="H3900" s="9"/>
      <c r="I3900" s="10"/>
      <c r="J3900" s="20"/>
      <c r="K3900" s="11" t="n">
        <v>43601</v>
      </c>
      <c r="L3900" s="11" t="n">
        <v>43811</v>
      </c>
      <c r="M3900" s="10" t="n">
        <f aca="false">L3900-K3900</f>
        <v>210</v>
      </c>
      <c r="N3900" s="17"/>
    </row>
    <row r="3901" customFormat="false" ht="51" hidden="false" customHeight="false" outlineLevel="0" collapsed="false">
      <c r="A3901" s="13" t="s">
        <v>6134</v>
      </c>
      <c r="B3901" s="9" t="s">
        <v>8537</v>
      </c>
      <c r="C3901" s="10" t="s">
        <v>8538</v>
      </c>
      <c r="D3901" s="11"/>
      <c r="E3901" s="10" t="s">
        <v>8527</v>
      </c>
      <c r="F3901" s="10"/>
      <c r="G3901" s="9" t="s">
        <v>8539</v>
      </c>
      <c r="H3901" s="9"/>
      <c r="I3901" s="10"/>
      <c r="J3901" s="20" t="n">
        <v>30000</v>
      </c>
      <c r="K3901" s="11" t="n">
        <v>43593</v>
      </c>
      <c r="L3901" s="11" t="n">
        <v>43811</v>
      </c>
      <c r="M3901" s="10" t="n">
        <f aca="false">L3901-K3901</f>
        <v>218</v>
      </c>
      <c r="N3901" s="17"/>
    </row>
    <row r="3902" customFormat="false" ht="51" hidden="false" customHeight="false" outlineLevel="0" collapsed="false">
      <c r="A3902" s="13" t="s">
        <v>8540</v>
      </c>
      <c r="B3902" s="13" t="s">
        <v>5842</v>
      </c>
      <c r="C3902" s="10"/>
      <c r="D3902" s="11"/>
      <c r="E3902" s="10" t="s">
        <v>8527</v>
      </c>
      <c r="F3902" s="10"/>
      <c r="G3902" s="9" t="s">
        <v>5561</v>
      </c>
      <c r="H3902" s="9"/>
      <c r="I3902" s="90"/>
      <c r="J3902" s="20" t="s">
        <v>5239</v>
      </c>
      <c r="K3902" s="11" t="n">
        <v>43669</v>
      </c>
      <c r="L3902" s="11" t="n">
        <v>43811</v>
      </c>
      <c r="M3902" s="10" t="n">
        <f aca="false">L3902-K3902</f>
        <v>142</v>
      </c>
      <c r="N3902" s="17"/>
    </row>
    <row r="3903" customFormat="false" ht="51" hidden="false" customHeight="false" outlineLevel="0" collapsed="false">
      <c r="A3903" s="13" t="s">
        <v>8541</v>
      </c>
      <c r="B3903" s="9" t="s">
        <v>8542</v>
      </c>
      <c r="C3903" s="10" t="s">
        <v>8543</v>
      </c>
      <c r="D3903" s="11"/>
      <c r="E3903" s="10" t="s">
        <v>8527</v>
      </c>
      <c r="F3903" s="10"/>
      <c r="G3903" s="9" t="s">
        <v>8544</v>
      </c>
      <c r="H3903" s="9"/>
      <c r="I3903" s="90"/>
      <c r="J3903" s="20" t="n">
        <v>2000</v>
      </c>
      <c r="K3903" s="11" t="n">
        <v>43741</v>
      </c>
      <c r="L3903" s="11" t="n">
        <v>43811</v>
      </c>
      <c r="M3903" s="10" t="n">
        <f aca="false">L3903-K3903</f>
        <v>70</v>
      </c>
      <c r="N3903" s="17"/>
    </row>
    <row r="3904" customFormat="false" ht="17" hidden="false" customHeight="false" outlineLevel="0" collapsed="false">
      <c r="A3904" s="13" t="s">
        <v>8545</v>
      </c>
      <c r="B3904" s="9" t="s">
        <v>5583</v>
      </c>
      <c r="C3904" s="10" t="s">
        <v>224</v>
      </c>
      <c r="D3904" s="11"/>
      <c r="E3904" s="10" t="s">
        <v>8527</v>
      </c>
      <c r="F3904" s="10"/>
      <c r="G3904" s="9"/>
      <c r="H3904" s="9"/>
      <c r="I3904" s="90"/>
      <c r="J3904" s="20"/>
      <c r="K3904" s="11" t="n">
        <v>43350</v>
      </c>
      <c r="L3904" s="11" t="n">
        <v>43811</v>
      </c>
      <c r="M3904" s="10" t="n">
        <f aca="false">L3904-K3904</f>
        <v>461</v>
      </c>
      <c r="N3904" s="17"/>
    </row>
    <row r="3905" customFormat="false" ht="51" hidden="false" customHeight="false" outlineLevel="0" collapsed="false">
      <c r="A3905" s="13" t="s">
        <v>8546</v>
      </c>
      <c r="B3905" s="9" t="s">
        <v>5583</v>
      </c>
      <c r="C3905" s="10" t="s">
        <v>224</v>
      </c>
      <c r="D3905" s="11"/>
      <c r="E3905" s="10" t="s">
        <v>8527</v>
      </c>
      <c r="F3905" s="10"/>
      <c r="G3905" s="9" t="s">
        <v>8547</v>
      </c>
      <c r="H3905" s="9"/>
      <c r="I3905" s="10"/>
      <c r="J3905" s="20" t="s">
        <v>5239</v>
      </c>
      <c r="K3905" s="11" t="n">
        <v>43795</v>
      </c>
      <c r="L3905" s="11" t="n">
        <v>43811</v>
      </c>
      <c r="M3905" s="10" t="n">
        <f aca="false">L3905-K3905</f>
        <v>16</v>
      </c>
      <c r="N3905" s="17"/>
    </row>
    <row r="3906" customFormat="false" ht="17" hidden="false" customHeight="false" outlineLevel="0" collapsed="false">
      <c r="A3906" s="13" t="s">
        <v>8548</v>
      </c>
      <c r="B3906" s="13" t="s">
        <v>687</v>
      </c>
      <c r="C3906" s="10" t="s">
        <v>1102</v>
      </c>
      <c r="D3906" s="90"/>
      <c r="E3906" s="10" t="s">
        <v>8527</v>
      </c>
      <c r="F3906" s="10"/>
      <c r="G3906" s="9"/>
      <c r="H3906" s="9"/>
      <c r="I3906" s="90"/>
      <c r="J3906" s="20"/>
      <c r="K3906" s="11" t="n">
        <v>43277</v>
      </c>
      <c r="L3906" s="11" t="n">
        <v>43811</v>
      </c>
      <c r="M3906" s="10" t="n">
        <f aca="false">L3906-K3906</f>
        <v>534</v>
      </c>
      <c r="N3906" s="17"/>
    </row>
    <row r="3907" customFormat="false" ht="68" hidden="false" customHeight="false" outlineLevel="0" collapsed="false">
      <c r="A3907" s="8" t="s">
        <v>8548</v>
      </c>
      <c r="B3907" s="9" t="s">
        <v>8549</v>
      </c>
      <c r="C3907" s="10" t="s">
        <v>2720</v>
      </c>
      <c r="D3907" s="90"/>
      <c r="E3907" s="10" t="s">
        <v>8527</v>
      </c>
      <c r="F3907" s="10"/>
      <c r="G3907" s="9" t="s">
        <v>8550</v>
      </c>
      <c r="H3907" s="9"/>
      <c r="I3907" s="31"/>
      <c r="J3907" s="91" t="s">
        <v>5239</v>
      </c>
      <c r="K3907" s="11" t="n">
        <v>43740</v>
      </c>
      <c r="L3907" s="11" t="n">
        <v>43811</v>
      </c>
      <c r="M3907" s="10" t="n">
        <f aca="false">L3907-K3907</f>
        <v>71</v>
      </c>
      <c r="N3907" s="17"/>
    </row>
    <row r="3908" customFormat="false" ht="17" hidden="false" customHeight="false" outlineLevel="0" collapsed="false">
      <c r="A3908" s="13" t="s">
        <v>5572</v>
      </c>
      <c r="B3908" s="13" t="s">
        <v>8551</v>
      </c>
      <c r="C3908" s="10"/>
      <c r="D3908" s="11"/>
      <c r="E3908" s="10" t="s">
        <v>8527</v>
      </c>
      <c r="F3908" s="10"/>
      <c r="G3908" s="9"/>
      <c r="H3908" s="9"/>
      <c r="I3908" s="10"/>
      <c r="J3908" s="20" t="s">
        <v>5239</v>
      </c>
      <c r="K3908" s="11" t="n">
        <v>43693</v>
      </c>
      <c r="L3908" s="11" t="n">
        <v>43811</v>
      </c>
      <c r="M3908" s="10" t="n">
        <f aca="false">L3908-K3908</f>
        <v>118</v>
      </c>
      <c r="N3908" s="17"/>
    </row>
    <row r="3909" customFormat="false" ht="68" hidden="false" customHeight="false" outlineLevel="0" collapsed="false">
      <c r="A3909" s="13" t="s">
        <v>8552</v>
      </c>
      <c r="B3909" s="13" t="s">
        <v>5588</v>
      </c>
      <c r="C3909" s="10" t="s">
        <v>5852</v>
      </c>
      <c r="D3909" s="11"/>
      <c r="E3909" s="10" t="s">
        <v>8527</v>
      </c>
      <c r="F3909" s="10"/>
      <c r="G3909" s="9" t="s">
        <v>8553</v>
      </c>
      <c r="H3909" s="9"/>
      <c r="I3909" s="10"/>
      <c r="J3909" s="20" t="s">
        <v>8554</v>
      </c>
      <c r="K3909" s="11" t="n">
        <v>43353</v>
      </c>
      <c r="L3909" s="11" t="n">
        <v>43811</v>
      </c>
      <c r="M3909" s="10" t="n">
        <f aca="false">L3909-K3909</f>
        <v>458</v>
      </c>
      <c r="N3909" s="17"/>
    </row>
    <row r="3910" customFormat="false" ht="17" hidden="false" customHeight="false" outlineLevel="0" collapsed="false">
      <c r="A3910" s="13" t="s">
        <v>5575</v>
      </c>
      <c r="B3910" s="13" t="s">
        <v>2658</v>
      </c>
      <c r="C3910" s="10" t="s">
        <v>8555</v>
      </c>
      <c r="D3910" s="11"/>
      <c r="E3910" s="10" t="s">
        <v>8527</v>
      </c>
      <c r="F3910" s="10"/>
      <c r="G3910" s="9"/>
      <c r="H3910" s="9"/>
      <c r="I3910" s="90"/>
      <c r="J3910" s="20" t="s">
        <v>6176</v>
      </c>
      <c r="K3910" s="11" t="n">
        <v>43767</v>
      </c>
      <c r="L3910" s="11" t="n">
        <v>43811</v>
      </c>
      <c r="M3910" s="10" t="n">
        <f aca="false">L3910-K3910</f>
        <v>44</v>
      </c>
      <c r="N3910" s="17"/>
    </row>
    <row r="3911" customFormat="false" ht="17" hidden="false" customHeight="false" outlineLevel="0" collapsed="false">
      <c r="A3911" s="13" t="s">
        <v>8556</v>
      </c>
      <c r="B3911" s="13" t="s">
        <v>8557</v>
      </c>
      <c r="C3911" s="10" t="s">
        <v>8558</v>
      </c>
      <c r="D3911" s="11"/>
      <c r="E3911" s="10" t="s">
        <v>8527</v>
      </c>
      <c r="F3911" s="10"/>
      <c r="G3911" s="9"/>
      <c r="H3911" s="9"/>
      <c r="I3911" s="90"/>
      <c r="J3911" s="20" t="s">
        <v>6176</v>
      </c>
      <c r="K3911" s="11" t="n">
        <v>43669</v>
      </c>
      <c r="L3911" s="11" t="n">
        <v>43811</v>
      </c>
      <c r="M3911" s="10" t="n">
        <f aca="false">L3911-K3911</f>
        <v>142</v>
      </c>
      <c r="N3911" s="17"/>
    </row>
    <row r="3912" customFormat="false" ht="17" hidden="false" customHeight="false" outlineLevel="0" collapsed="false">
      <c r="A3912" s="13" t="s">
        <v>8559</v>
      </c>
      <c r="B3912" s="9" t="s">
        <v>5856</v>
      </c>
      <c r="C3912" s="10" t="s">
        <v>5785</v>
      </c>
      <c r="D3912" s="11"/>
      <c r="E3912" s="10" t="s">
        <v>8527</v>
      </c>
      <c r="F3912" s="10"/>
      <c r="G3912" s="9" t="s">
        <v>8560</v>
      </c>
      <c r="H3912" s="9"/>
      <c r="I3912" s="10"/>
      <c r="J3912" s="20" t="s">
        <v>6176</v>
      </c>
      <c r="K3912" s="11" t="n">
        <v>43781</v>
      </c>
      <c r="L3912" s="11" t="n">
        <v>43811</v>
      </c>
      <c r="M3912" s="10" t="n">
        <f aca="false">L3912-K3912</f>
        <v>30</v>
      </c>
      <c r="N3912" s="17"/>
    </row>
    <row r="3913" customFormat="false" ht="85" hidden="false" customHeight="false" outlineLevel="0" collapsed="false">
      <c r="A3913" s="13" t="s">
        <v>5587</v>
      </c>
      <c r="B3913" s="9" t="s">
        <v>288</v>
      </c>
      <c r="C3913" s="10" t="s">
        <v>125</v>
      </c>
      <c r="D3913" s="90"/>
      <c r="E3913" s="10" t="s">
        <v>8527</v>
      </c>
      <c r="F3913" s="10"/>
      <c r="G3913" s="9" t="s">
        <v>8561</v>
      </c>
      <c r="H3913" s="9"/>
      <c r="I3913" s="90"/>
      <c r="J3913" s="20" t="n">
        <v>30000</v>
      </c>
      <c r="K3913" s="11" t="n">
        <v>43602</v>
      </c>
      <c r="L3913" s="11" t="n">
        <v>43811</v>
      </c>
      <c r="M3913" s="10" t="n">
        <f aca="false">L3913-K3913</f>
        <v>209</v>
      </c>
      <c r="N3913" s="17"/>
    </row>
    <row r="3914" customFormat="false" ht="17" hidden="false" customHeight="false" outlineLevel="0" collapsed="false">
      <c r="A3914" s="13" t="s">
        <v>8562</v>
      </c>
      <c r="B3914" s="9" t="s">
        <v>8563</v>
      </c>
      <c r="C3914" s="10" t="s">
        <v>2959</v>
      </c>
      <c r="D3914" s="11"/>
      <c r="E3914" s="10" t="s">
        <v>8527</v>
      </c>
      <c r="F3914" s="10"/>
      <c r="G3914" s="9" t="s">
        <v>8564</v>
      </c>
      <c r="H3914" s="9"/>
      <c r="I3914" s="10"/>
      <c r="J3914" s="20" t="s">
        <v>6176</v>
      </c>
      <c r="K3914" s="11" t="n">
        <v>43784</v>
      </c>
      <c r="L3914" s="11" t="n">
        <v>43811</v>
      </c>
      <c r="M3914" s="10" t="n">
        <f aca="false">L3914-K3914</f>
        <v>27</v>
      </c>
      <c r="N3914" s="17"/>
    </row>
    <row r="3915" customFormat="false" ht="17" hidden="false" customHeight="false" outlineLevel="0" collapsed="false">
      <c r="A3915" s="13" t="s">
        <v>8565</v>
      </c>
      <c r="B3915" s="9" t="s">
        <v>1255</v>
      </c>
      <c r="C3915" s="10"/>
      <c r="D3915" s="11"/>
      <c r="E3915" s="10" t="s">
        <v>8527</v>
      </c>
      <c r="F3915" s="10"/>
      <c r="G3915" s="9"/>
      <c r="H3915" s="9"/>
      <c r="I3915" s="10"/>
      <c r="J3915" s="20"/>
      <c r="K3915" s="11" t="n">
        <v>43601</v>
      </c>
      <c r="L3915" s="11" t="n">
        <v>43811</v>
      </c>
      <c r="M3915" s="10" t="n">
        <f aca="false">L3915-K3915</f>
        <v>210</v>
      </c>
      <c r="N3915" s="17"/>
    </row>
    <row r="3916" customFormat="false" ht="17" hidden="false" customHeight="false" outlineLevel="0" collapsed="false">
      <c r="A3916" s="13" t="s">
        <v>8566</v>
      </c>
      <c r="B3916" s="9" t="s">
        <v>5599</v>
      </c>
      <c r="C3916" s="10" t="s">
        <v>8567</v>
      </c>
      <c r="D3916" s="11"/>
      <c r="E3916" s="10" t="s">
        <v>8527</v>
      </c>
      <c r="F3916" s="10"/>
      <c r="G3916" s="9" t="s">
        <v>5924</v>
      </c>
      <c r="H3916" s="9"/>
      <c r="I3916" s="90"/>
      <c r="J3916" s="20"/>
      <c r="K3916" s="11" t="n">
        <v>43807</v>
      </c>
      <c r="L3916" s="11" t="n">
        <v>43811</v>
      </c>
      <c r="M3916" s="10" t="n">
        <f aca="false">L3916-K3916</f>
        <v>4</v>
      </c>
      <c r="N3916" s="17"/>
      <c r="O3916" s="18"/>
    </row>
    <row r="3917" customFormat="false" ht="17" hidden="false" customHeight="false" outlineLevel="0" collapsed="false">
      <c r="A3917" s="13" t="s">
        <v>4687</v>
      </c>
      <c r="B3917" s="9" t="s">
        <v>8568</v>
      </c>
      <c r="C3917" s="10" t="s">
        <v>264</v>
      </c>
      <c r="D3917" s="90"/>
      <c r="E3917" s="10" t="s">
        <v>8527</v>
      </c>
      <c r="F3917" s="10"/>
      <c r="G3917" s="9"/>
      <c r="H3917" s="9"/>
      <c r="I3917" s="90"/>
      <c r="J3917" s="20" t="s">
        <v>6176</v>
      </c>
      <c r="K3917" s="11" t="n">
        <v>43787</v>
      </c>
      <c r="L3917" s="11" t="n">
        <v>43811</v>
      </c>
      <c r="M3917" s="10" t="n">
        <f aca="false">L3917-K3917</f>
        <v>24</v>
      </c>
      <c r="N3917" s="17"/>
    </row>
    <row r="3918" customFormat="false" ht="17" hidden="false" customHeight="false" outlineLevel="0" collapsed="false">
      <c r="A3918" s="13" t="s">
        <v>8569</v>
      </c>
      <c r="B3918" s="9" t="s">
        <v>823</v>
      </c>
      <c r="C3918" s="10"/>
      <c r="D3918" s="11"/>
      <c r="E3918" s="10" t="s">
        <v>8527</v>
      </c>
      <c r="F3918" s="10"/>
      <c r="G3918" s="9"/>
      <c r="H3918" s="9"/>
      <c r="I3918" s="90"/>
      <c r="J3918" s="20" t="s">
        <v>6176</v>
      </c>
      <c r="K3918" s="11" t="n">
        <v>43642</v>
      </c>
      <c r="L3918" s="11" t="n">
        <v>43811</v>
      </c>
      <c r="M3918" s="10" t="n">
        <f aca="false">L3918-K3918</f>
        <v>169</v>
      </c>
      <c r="N3918" s="17"/>
    </row>
    <row r="3919" customFormat="false" ht="17" hidden="false" customHeight="false" outlineLevel="0" collapsed="false">
      <c r="A3919" s="13" t="s">
        <v>15</v>
      </c>
      <c r="B3919" s="9" t="s">
        <v>1180</v>
      </c>
      <c r="C3919" s="10"/>
      <c r="D3919" s="11"/>
      <c r="E3919" s="10" t="s">
        <v>8527</v>
      </c>
      <c r="F3919" s="10"/>
      <c r="G3919" s="9"/>
      <c r="H3919" s="9"/>
      <c r="I3919" s="10"/>
      <c r="J3919" s="20" t="s">
        <v>6176</v>
      </c>
      <c r="K3919" s="11" t="n">
        <v>43670</v>
      </c>
      <c r="L3919" s="11" t="n">
        <v>43811</v>
      </c>
      <c r="M3919" s="10" t="n">
        <f aca="false">L3919-K3919</f>
        <v>141</v>
      </c>
      <c r="N3919" s="17"/>
    </row>
    <row r="3920" customFormat="false" ht="17" hidden="false" customHeight="false" outlineLevel="0" collapsed="false">
      <c r="A3920" s="13" t="s">
        <v>8570</v>
      </c>
      <c r="B3920" s="9" t="s">
        <v>1696</v>
      </c>
      <c r="C3920" s="10"/>
      <c r="D3920" s="90"/>
      <c r="E3920" s="10" t="s">
        <v>8527</v>
      </c>
      <c r="F3920" s="10"/>
      <c r="G3920" s="9"/>
      <c r="H3920" s="9"/>
      <c r="I3920" s="90"/>
      <c r="J3920" s="20" t="s">
        <v>6176</v>
      </c>
      <c r="K3920" s="11" t="n">
        <v>43742</v>
      </c>
      <c r="L3920" s="11" t="n">
        <v>43811</v>
      </c>
      <c r="M3920" s="10" t="n">
        <f aca="false">L3920-K3920</f>
        <v>69</v>
      </c>
      <c r="O3920" s="18"/>
    </row>
    <row r="3921" customFormat="false" ht="51" hidden="false" customHeight="false" outlineLevel="0" collapsed="false">
      <c r="A3921" s="13" t="s">
        <v>8571</v>
      </c>
      <c r="B3921" s="9" t="s">
        <v>8572</v>
      </c>
      <c r="C3921" s="10"/>
      <c r="D3921" s="11"/>
      <c r="E3921" s="10" t="s">
        <v>8527</v>
      </c>
      <c r="F3921" s="10"/>
      <c r="G3921" s="9" t="s">
        <v>8573</v>
      </c>
      <c r="H3921" s="9"/>
      <c r="I3921" s="90"/>
      <c r="J3921" s="20" t="n">
        <v>13000</v>
      </c>
      <c r="K3921" s="11" t="n">
        <v>43748</v>
      </c>
      <c r="L3921" s="11" t="n">
        <v>43811</v>
      </c>
      <c r="M3921" s="10" t="n">
        <f aca="false">L3921-K3921</f>
        <v>63</v>
      </c>
      <c r="N3921" s="17"/>
    </row>
    <row r="3922" customFormat="false" ht="34" hidden="false" customHeight="false" outlineLevel="0" collapsed="false">
      <c r="A3922" s="13" t="s">
        <v>8574</v>
      </c>
      <c r="B3922" s="9" t="s">
        <v>8575</v>
      </c>
      <c r="C3922" s="10" t="s">
        <v>8576</v>
      </c>
      <c r="D3922" s="11"/>
      <c r="E3922" s="10" t="s">
        <v>8527</v>
      </c>
      <c r="F3922" s="10"/>
      <c r="G3922" s="9" t="s">
        <v>8577</v>
      </c>
      <c r="H3922" s="9"/>
      <c r="I3922" s="10"/>
      <c r="J3922" s="20" t="s">
        <v>8578</v>
      </c>
      <c r="K3922" s="11" t="n">
        <v>43714</v>
      </c>
      <c r="L3922" s="11" t="n">
        <v>43811</v>
      </c>
      <c r="M3922" s="10" t="n">
        <f aca="false">L3922-K3922</f>
        <v>97</v>
      </c>
      <c r="O3922" s="18"/>
    </row>
    <row r="3923" customFormat="false" ht="17" hidden="false" customHeight="false" outlineLevel="0" collapsed="false">
      <c r="A3923" s="13" t="s">
        <v>8579</v>
      </c>
      <c r="B3923" s="9" t="s">
        <v>1105</v>
      </c>
      <c r="C3923" s="10" t="s">
        <v>8580</v>
      </c>
      <c r="D3923" s="11"/>
      <c r="E3923" s="10" t="s">
        <v>8527</v>
      </c>
      <c r="F3923" s="10"/>
      <c r="G3923" s="9"/>
      <c r="H3923" s="9"/>
      <c r="I3923" s="10"/>
      <c r="J3923" s="20"/>
      <c r="K3923" s="11" t="n">
        <v>43098</v>
      </c>
      <c r="L3923" s="11" t="n">
        <v>43811</v>
      </c>
      <c r="M3923" s="10" t="n">
        <f aca="false">L3923-K3923</f>
        <v>713</v>
      </c>
      <c r="N3923" s="17"/>
      <c r="O3923" s="18"/>
    </row>
    <row r="3924" customFormat="false" ht="17" hidden="false" customHeight="false" outlineLevel="0" collapsed="false">
      <c r="A3924" s="13" t="s">
        <v>8581</v>
      </c>
      <c r="B3924" s="9" t="s">
        <v>288</v>
      </c>
      <c r="C3924" s="10" t="s">
        <v>35</v>
      </c>
      <c r="D3924" s="11"/>
      <c r="E3924" s="10" t="s">
        <v>8527</v>
      </c>
      <c r="F3924" s="10"/>
      <c r="G3924" s="9"/>
      <c r="H3924" s="9"/>
      <c r="I3924" s="10"/>
      <c r="J3924" s="20"/>
      <c r="K3924" s="11" t="n">
        <v>42879</v>
      </c>
      <c r="L3924" s="11" t="n">
        <v>43811</v>
      </c>
      <c r="M3924" s="10" t="n">
        <f aca="false">L3924-K3924</f>
        <v>932</v>
      </c>
      <c r="O3924" s="18"/>
    </row>
    <row r="3925" customFormat="false" ht="34" hidden="false" customHeight="false" outlineLevel="0" collapsed="false">
      <c r="A3925" s="13" t="s">
        <v>556</v>
      </c>
      <c r="B3925" s="9" t="s">
        <v>8582</v>
      </c>
      <c r="C3925" s="10" t="s">
        <v>8583</v>
      </c>
      <c r="D3925" s="11"/>
      <c r="E3925" s="10" t="s">
        <v>8527</v>
      </c>
      <c r="F3925" s="10"/>
      <c r="G3925" s="9" t="s">
        <v>8584</v>
      </c>
      <c r="H3925" s="9"/>
      <c r="I3925" s="10"/>
      <c r="J3925" s="20" t="s">
        <v>8585</v>
      </c>
      <c r="K3925" s="11" t="n">
        <v>43524</v>
      </c>
      <c r="L3925" s="11" t="n">
        <v>43811</v>
      </c>
      <c r="M3925" s="10" t="n">
        <f aca="false">L3925-K3925</f>
        <v>287</v>
      </c>
      <c r="N3925" s="17"/>
    </row>
    <row r="3926" customFormat="false" ht="85" hidden="false" customHeight="false" outlineLevel="0" collapsed="false">
      <c r="A3926" s="13" t="s">
        <v>8586</v>
      </c>
      <c r="B3926" s="9" t="s">
        <v>803</v>
      </c>
      <c r="C3926" s="10" t="s">
        <v>807</v>
      </c>
      <c r="D3926" s="11"/>
      <c r="E3926" s="10" t="s">
        <v>8527</v>
      </c>
      <c r="F3926" s="10"/>
      <c r="G3926" s="9" t="s">
        <v>8587</v>
      </c>
      <c r="H3926" s="9"/>
      <c r="I3926" s="10"/>
      <c r="J3926" s="20" t="s">
        <v>8588</v>
      </c>
      <c r="K3926" s="11" t="n">
        <v>43802</v>
      </c>
      <c r="L3926" s="11" t="n">
        <v>43811</v>
      </c>
      <c r="M3926" s="10" t="n">
        <f aca="false">L3926-K3926</f>
        <v>9</v>
      </c>
      <c r="N3926" s="17"/>
    </row>
    <row r="3927" customFormat="false" ht="17" hidden="false" customHeight="false" outlineLevel="0" collapsed="false">
      <c r="A3927" s="13" t="s">
        <v>8589</v>
      </c>
      <c r="B3927" s="9" t="s">
        <v>164</v>
      </c>
      <c r="C3927" s="10" t="s">
        <v>125</v>
      </c>
      <c r="D3927" s="11"/>
      <c r="E3927" s="10" t="s">
        <v>8527</v>
      </c>
      <c r="F3927" s="10"/>
      <c r="G3927" s="9" t="s">
        <v>8590</v>
      </c>
      <c r="H3927" s="9"/>
      <c r="I3927" s="10"/>
      <c r="J3927" s="20" t="n">
        <v>5000</v>
      </c>
      <c r="K3927" s="11" t="n">
        <v>43727</v>
      </c>
      <c r="L3927" s="11" t="n">
        <v>43811</v>
      </c>
      <c r="M3927" s="10" t="n">
        <f aca="false">L3927-K3927</f>
        <v>84</v>
      </c>
      <c r="N3927" s="17"/>
    </row>
    <row r="3928" customFormat="false" ht="17" hidden="false" customHeight="false" outlineLevel="0" collapsed="false">
      <c r="A3928" s="13" t="s">
        <v>8367</v>
      </c>
      <c r="B3928" s="9" t="s">
        <v>8591</v>
      </c>
      <c r="C3928" s="10"/>
      <c r="D3928" s="11"/>
      <c r="E3928" s="10" t="s">
        <v>8527</v>
      </c>
      <c r="F3928" s="10"/>
      <c r="G3928" s="9"/>
      <c r="H3928" s="9"/>
      <c r="I3928" s="10"/>
      <c r="J3928" s="20" t="s">
        <v>5239</v>
      </c>
      <c r="K3928" s="11" t="n">
        <v>43728</v>
      </c>
      <c r="L3928" s="11" t="n">
        <v>43811</v>
      </c>
      <c r="M3928" s="10" t="n">
        <f aca="false">L3928-K3928</f>
        <v>83</v>
      </c>
      <c r="N3928" s="17"/>
    </row>
    <row r="3929" customFormat="false" ht="68" hidden="false" customHeight="false" outlineLevel="0" collapsed="false">
      <c r="A3929" s="13" t="s">
        <v>8592</v>
      </c>
      <c r="B3929" s="9" t="s">
        <v>1180</v>
      </c>
      <c r="C3929" s="10" t="s">
        <v>807</v>
      </c>
      <c r="D3929" s="11"/>
      <c r="E3929" s="10" t="s">
        <v>8527</v>
      </c>
      <c r="F3929" s="10"/>
      <c r="G3929" s="9" t="s">
        <v>8593</v>
      </c>
      <c r="H3929" s="9"/>
      <c r="I3929" s="10"/>
      <c r="J3929" s="20" t="s">
        <v>8594</v>
      </c>
      <c r="K3929" s="11" t="n">
        <v>43769</v>
      </c>
      <c r="L3929" s="11" t="n">
        <v>43811</v>
      </c>
      <c r="M3929" s="10" t="n">
        <f aca="false">L3929-K3929</f>
        <v>42</v>
      </c>
      <c r="N3929" s="17"/>
      <c r="P3929" s="158"/>
      <c r="Q3929" s="158"/>
      <c r="R3929" s="158"/>
      <c r="S3929" s="158"/>
      <c r="T3929" s="158"/>
      <c r="U3929" s="158"/>
      <c r="V3929" s="158"/>
      <c r="W3929" s="158"/>
      <c r="X3929" s="158"/>
      <c r="Y3929" s="158"/>
      <c r="Z3929" s="158"/>
    </row>
    <row r="3930" customFormat="false" ht="34" hidden="false" customHeight="false" outlineLevel="0" collapsed="false">
      <c r="A3930" s="13" t="s">
        <v>8595</v>
      </c>
      <c r="B3930" s="9" t="s">
        <v>8596</v>
      </c>
      <c r="C3930" s="10" t="s">
        <v>8597</v>
      </c>
      <c r="D3930" s="11"/>
      <c r="E3930" s="10" t="s">
        <v>8527</v>
      </c>
      <c r="F3930" s="10"/>
      <c r="G3930" s="9" t="s">
        <v>8598</v>
      </c>
      <c r="H3930" s="9"/>
      <c r="I3930" s="90"/>
      <c r="J3930" s="20" t="s">
        <v>6286</v>
      </c>
      <c r="K3930" s="11" t="n">
        <v>43804</v>
      </c>
      <c r="L3930" s="11" t="n">
        <v>43811</v>
      </c>
      <c r="M3930" s="10" t="n">
        <f aca="false">L3930-K3930</f>
        <v>7</v>
      </c>
      <c r="N3930" s="17"/>
    </row>
    <row r="3931" customFormat="false" ht="34" hidden="false" customHeight="false" outlineLevel="0" collapsed="false">
      <c r="A3931" s="13" t="s">
        <v>8599</v>
      </c>
      <c r="B3931" s="9" t="s">
        <v>8600</v>
      </c>
      <c r="C3931" s="10" t="s">
        <v>1108</v>
      </c>
      <c r="D3931" s="11"/>
      <c r="E3931" s="10" t="s">
        <v>8527</v>
      </c>
      <c r="F3931" s="10"/>
      <c r="G3931" s="9" t="s">
        <v>8601</v>
      </c>
      <c r="H3931" s="9"/>
      <c r="I3931" s="90"/>
      <c r="J3931" s="20" t="n">
        <v>1000</v>
      </c>
      <c r="K3931" s="11" t="n">
        <v>43805</v>
      </c>
      <c r="L3931" s="11" t="n">
        <v>43811</v>
      </c>
      <c r="M3931" s="10" t="n">
        <f aca="false">L3931-K3931</f>
        <v>6</v>
      </c>
      <c r="N3931" s="17"/>
    </row>
    <row r="3932" customFormat="false" ht="17" hidden="false" customHeight="false" outlineLevel="0" collapsed="false">
      <c r="A3932" s="13" t="s">
        <v>5522</v>
      </c>
      <c r="B3932" s="9" t="s">
        <v>788</v>
      </c>
      <c r="C3932" s="10" t="s">
        <v>5852</v>
      </c>
      <c r="D3932" s="11"/>
      <c r="E3932" s="10" t="s">
        <v>8527</v>
      </c>
      <c r="F3932" s="10"/>
      <c r="G3932" s="9" t="s">
        <v>8602</v>
      </c>
      <c r="H3932" s="9"/>
      <c r="I3932" s="90"/>
      <c r="J3932" s="20" t="n">
        <v>5000</v>
      </c>
      <c r="K3932" s="11" t="n">
        <v>43621</v>
      </c>
      <c r="L3932" s="11" t="n">
        <v>43811</v>
      </c>
      <c r="M3932" s="10" t="n">
        <f aca="false">L3932-K3932</f>
        <v>190</v>
      </c>
      <c r="N3932" s="17"/>
    </row>
    <row r="3933" customFormat="false" ht="17" hidden="false" customHeight="false" outlineLevel="0" collapsed="false">
      <c r="A3933" s="13" t="s">
        <v>8603</v>
      </c>
      <c r="B3933" s="9" t="s">
        <v>5778</v>
      </c>
      <c r="C3933" s="10" t="s">
        <v>8604</v>
      </c>
      <c r="D3933" s="11"/>
      <c r="E3933" s="10" t="s">
        <v>8527</v>
      </c>
      <c r="F3933" s="10"/>
      <c r="G3933" s="9" t="s">
        <v>5924</v>
      </c>
      <c r="H3933" s="9"/>
      <c r="I3933" s="90"/>
      <c r="J3933" s="20" t="s">
        <v>5239</v>
      </c>
      <c r="K3933" s="11" t="n">
        <v>43752</v>
      </c>
      <c r="L3933" s="11" t="n">
        <v>43811</v>
      </c>
      <c r="M3933" s="10" t="n">
        <f aca="false">L3933-K3933</f>
        <v>59</v>
      </c>
      <c r="N3933" s="17"/>
    </row>
    <row r="3934" customFormat="false" ht="17" hidden="false" customHeight="false" outlineLevel="0" collapsed="false">
      <c r="A3934" s="13" t="s">
        <v>8605</v>
      </c>
      <c r="B3934" s="9" t="s">
        <v>8606</v>
      </c>
      <c r="C3934" s="10" t="s">
        <v>8607</v>
      </c>
      <c r="D3934" s="11"/>
      <c r="E3934" s="10" t="s">
        <v>8527</v>
      </c>
      <c r="F3934" s="10"/>
      <c r="G3934" s="9"/>
      <c r="H3934" s="9"/>
      <c r="I3934" s="10"/>
      <c r="J3934" s="20"/>
      <c r="K3934" s="11" t="n">
        <v>42412</v>
      </c>
      <c r="L3934" s="11" t="n">
        <v>43811</v>
      </c>
      <c r="M3934" s="10" t="n">
        <f aca="false">L3934-K3934</f>
        <v>1399</v>
      </c>
      <c r="N3934" s="17"/>
    </row>
    <row r="3935" customFormat="false" ht="17" hidden="false" customHeight="false" outlineLevel="0" collapsed="false">
      <c r="A3935" s="13" t="s">
        <v>8608</v>
      </c>
      <c r="B3935" s="13" t="s">
        <v>1116</v>
      </c>
      <c r="C3935" s="10" t="s">
        <v>5541</v>
      </c>
      <c r="D3935" s="11"/>
      <c r="E3935" s="10" t="s">
        <v>8527</v>
      </c>
      <c r="F3935" s="10"/>
      <c r="G3935" s="9" t="s">
        <v>8609</v>
      </c>
      <c r="H3935" s="9"/>
      <c r="I3935" s="10"/>
      <c r="J3935" s="20" t="n">
        <v>500</v>
      </c>
      <c r="K3935" s="11" t="n">
        <v>43771</v>
      </c>
      <c r="L3935" s="11" t="n">
        <v>43811</v>
      </c>
      <c r="M3935" s="10" t="n">
        <f aca="false">L3935-K3935</f>
        <v>40</v>
      </c>
      <c r="N3935" s="17"/>
    </row>
    <row r="3936" customFormat="false" ht="17" hidden="false" customHeight="false" outlineLevel="0" collapsed="false">
      <c r="A3936" s="24" t="s">
        <v>8610</v>
      </c>
      <c r="B3936" s="9" t="s">
        <v>8611</v>
      </c>
      <c r="C3936" s="10"/>
      <c r="D3936" s="11"/>
      <c r="E3936" s="10" t="s">
        <v>8527</v>
      </c>
      <c r="F3936" s="10"/>
      <c r="G3936" s="9"/>
      <c r="H3936" s="9"/>
      <c r="I3936" s="11"/>
      <c r="J3936" s="139" t="s">
        <v>5239</v>
      </c>
      <c r="K3936" s="11" t="n">
        <v>43669</v>
      </c>
      <c r="L3936" s="11" t="n">
        <v>43811</v>
      </c>
      <c r="M3936" s="10" t="n">
        <f aca="false">L3936-K3936</f>
        <v>142</v>
      </c>
      <c r="N3936" s="17"/>
    </row>
    <row r="3937" customFormat="false" ht="17" hidden="false" customHeight="false" outlineLevel="0" collapsed="false">
      <c r="A3937" s="24" t="s">
        <v>794</v>
      </c>
      <c r="B3937" s="9" t="s">
        <v>5541</v>
      </c>
      <c r="C3937" s="10" t="s">
        <v>5903</v>
      </c>
      <c r="D3937" s="11"/>
      <c r="E3937" s="10" t="s">
        <v>8527</v>
      </c>
      <c r="F3937" s="10"/>
      <c r="G3937" s="9"/>
      <c r="H3937" s="9"/>
      <c r="I3937" s="11"/>
      <c r="J3937" s="139" t="s">
        <v>6176</v>
      </c>
      <c r="K3937" s="11" t="n">
        <v>43787</v>
      </c>
      <c r="L3937" s="11" t="n">
        <v>43811</v>
      </c>
      <c r="M3937" s="10" t="n">
        <f aca="false">L3937-K3937</f>
        <v>24</v>
      </c>
      <c r="N3937" s="17"/>
    </row>
    <row r="3938" customFormat="false" ht="17" hidden="false" customHeight="false" outlineLevel="0" collapsed="false">
      <c r="A3938" s="24" t="s">
        <v>3652</v>
      </c>
      <c r="B3938" s="9" t="s">
        <v>8612</v>
      </c>
      <c r="C3938" s="10" t="s">
        <v>5669</v>
      </c>
      <c r="D3938" s="11"/>
      <c r="E3938" s="10" t="s">
        <v>8527</v>
      </c>
      <c r="F3938" s="10"/>
      <c r="G3938" s="9"/>
      <c r="H3938" s="9"/>
      <c r="I3938" s="11"/>
      <c r="J3938" s="94" t="s">
        <v>6176</v>
      </c>
      <c r="K3938" s="11" t="n">
        <v>43728</v>
      </c>
      <c r="L3938" s="11" t="n">
        <v>43811</v>
      </c>
      <c r="M3938" s="10" t="n">
        <f aca="false">L3938-K3938</f>
        <v>83</v>
      </c>
      <c r="N3938" s="17"/>
    </row>
    <row r="3939" customFormat="false" ht="17" hidden="false" customHeight="false" outlineLevel="0" collapsed="false">
      <c r="A3939" s="24" t="s">
        <v>8613</v>
      </c>
      <c r="B3939" s="9" t="s">
        <v>6306</v>
      </c>
      <c r="C3939" s="10" t="s">
        <v>5903</v>
      </c>
      <c r="D3939" s="11"/>
      <c r="E3939" s="10" t="s">
        <v>8527</v>
      </c>
      <c r="F3939" s="10"/>
      <c r="G3939" s="9" t="s">
        <v>8614</v>
      </c>
      <c r="H3939" s="9"/>
      <c r="I3939" s="28"/>
      <c r="J3939" s="94" t="n">
        <v>5000</v>
      </c>
      <c r="K3939" s="11" t="n">
        <v>43799</v>
      </c>
      <c r="L3939" s="11" t="n">
        <v>43811</v>
      </c>
      <c r="M3939" s="10" t="n">
        <f aca="false">L3939-K3939</f>
        <v>12</v>
      </c>
      <c r="N3939" s="17"/>
    </row>
    <row r="3940" customFormat="false" ht="34" hidden="false" customHeight="false" outlineLevel="0" collapsed="false">
      <c r="A3940" s="24" t="s">
        <v>8613</v>
      </c>
      <c r="B3940" s="9" t="s">
        <v>8615</v>
      </c>
      <c r="C3940" s="10" t="s">
        <v>155</v>
      </c>
      <c r="D3940" s="90"/>
      <c r="E3940" s="10" t="s">
        <v>8527</v>
      </c>
      <c r="F3940" s="10"/>
      <c r="G3940" s="9" t="s">
        <v>8616</v>
      </c>
      <c r="H3940" s="9"/>
      <c r="I3940" s="11"/>
      <c r="J3940" s="139" t="n">
        <v>75000</v>
      </c>
      <c r="K3940" s="11" t="n">
        <v>43665</v>
      </c>
      <c r="L3940" s="11" t="n">
        <v>43811</v>
      </c>
      <c r="M3940" s="10" t="n">
        <f aca="false">L3940-K3940</f>
        <v>146</v>
      </c>
      <c r="N3940" s="17"/>
    </row>
    <row r="3941" customFormat="false" ht="51" hidden="false" customHeight="false" outlineLevel="0" collapsed="false">
      <c r="A3941" s="8" t="s">
        <v>2889</v>
      </c>
      <c r="B3941" s="9" t="s">
        <v>1164</v>
      </c>
      <c r="C3941" s="10" t="s">
        <v>3154</v>
      </c>
      <c r="D3941" s="11"/>
      <c r="E3941" s="10" t="s">
        <v>8527</v>
      </c>
      <c r="F3941" s="10"/>
      <c r="G3941" s="9" t="s">
        <v>8617</v>
      </c>
      <c r="H3941" s="9"/>
      <c r="I3941" s="31"/>
      <c r="J3941" s="94" t="s">
        <v>8618</v>
      </c>
      <c r="K3941" s="11" t="n">
        <v>43643</v>
      </c>
      <c r="L3941" s="11" t="n">
        <v>43811</v>
      </c>
      <c r="M3941" s="10" t="n">
        <f aca="false">L3941-K3941</f>
        <v>168</v>
      </c>
      <c r="N3941" s="17"/>
    </row>
    <row r="3942" customFormat="false" ht="17" hidden="false" customHeight="false" outlineLevel="0" collapsed="false">
      <c r="A3942" s="8" t="s">
        <v>8619</v>
      </c>
      <c r="B3942" s="9" t="s">
        <v>8620</v>
      </c>
      <c r="C3942" s="10" t="s">
        <v>40</v>
      </c>
      <c r="D3942" s="11"/>
      <c r="E3942" s="10" t="s">
        <v>8527</v>
      </c>
      <c r="F3942" s="10"/>
      <c r="G3942" s="9" t="s">
        <v>8621</v>
      </c>
      <c r="H3942" s="9"/>
      <c r="I3942" s="10"/>
      <c r="J3942" s="94" t="s">
        <v>6176</v>
      </c>
      <c r="K3942" s="11" t="n">
        <v>43808</v>
      </c>
      <c r="L3942" s="11" t="n">
        <v>43811</v>
      </c>
      <c r="M3942" s="10" t="n">
        <f aca="false">L3942-K3942</f>
        <v>3</v>
      </c>
      <c r="N3942" s="17"/>
    </row>
    <row r="3943" customFormat="false" ht="17" hidden="false" customHeight="false" outlineLevel="0" collapsed="false">
      <c r="A3943" s="34" t="s">
        <v>8622</v>
      </c>
      <c r="B3943" s="9" t="s">
        <v>8623</v>
      </c>
      <c r="C3943" s="10"/>
      <c r="D3943" s="11"/>
      <c r="E3943" s="10" t="s">
        <v>8527</v>
      </c>
      <c r="F3943" s="10"/>
      <c r="G3943" s="9"/>
      <c r="H3943" s="9"/>
      <c r="I3943" s="11"/>
      <c r="J3943" s="97" t="s">
        <v>6176</v>
      </c>
      <c r="K3943" s="11" t="n">
        <v>43536</v>
      </c>
      <c r="L3943" s="11" t="n">
        <v>43811</v>
      </c>
      <c r="M3943" s="10" t="n">
        <f aca="false">L3943-K3943</f>
        <v>275</v>
      </c>
      <c r="N3943" s="17"/>
    </row>
    <row r="3944" customFormat="false" ht="68" hidden="false" customHeight="false" outlineLevel="0" collapsed="false">
      <c r="A3944" s="34" t="s">
        <v>8624</v>
      </c>
      <c r="B3944" s="9" t="s">
        <v>1180</v>
      </c>
      <c r="C3944" s="10" t="s">
        <v>5553</v>
      </c>
      <c r="D3944" s="90"/>
      <c r="E3944" s="10" t="s">
        <v>8527</v>
      </c>
      <c r="F3944" s="10"/>
      <c r="G3944" s="9" t="s">
        <v>8625</v>
      </c>
      <c r="H3944" s="9"/>
      <c r="I3944" s="11"/>
      <c r="J3944" s="94" t="s">
        <v>8626</v>
      </c>
      <c r="K3944" s="11" t="n">
        <v>43607</v>
      </c>
      <c r="L3944" s="11" t="n">
        <v>43811</v>
      </c>
      <c r="M3944" s="10" t="n">
        <f aca="false">L3944-K3944</f>
        <v>204</v>
      </c>
      <c r="N3944" s="17"/>
      <c r="P3944" s="2"/>
    </row>
    <row r="3945" customFormat="false" ht="17" hidden="false" customHeight="false" outlineLevel="0" collapsed="false">
      <c r="A3945" s="34" t="s">
        <v>1663</v>
      </c>
      <c r="B3945" s="9" t="s">
        <v>8627</v>
      </c>
      <c r="C3945" s="10" t="s">
        <v>7800</v>
      </c>
      <c r="D3945" s="90"/>
      <c r="E3945" s="10" t="s">
        <v>8527</v>
      </c>
      <c r="F3945" s="10"/>
      <c r="G3945" s="9"/>
      <c r="H3945" s="9"/>
      <c r="I3945" s="11"/>
      <c r="J3945" s="94" t="s">
        <v>6176</v>
      </c>
      <c r="K3945" s="11" t="n">
        <v>43728</v>
      </c>
      <c r="L3945" s="11" t="n">
        <v>43811</v>
      </c>
      <c r="M3945" s="10" t="n">
        <f aca="false">L3945-K3945</f>
        <v>83</v>
      </c>
      <c r="N3945" s="17"/>
    </row>
    <row r="3946" customFormat="false" ht="17" hidden="false" customHeight="false" outlineLevel="0" collapsed="false">
      <c r="A3946" s="9" t="s">
        <v>1663</v>
      </c>
      <c r="B3946" s="9" t="s">
        <v>8628</v>
      </c>
      <c r="C3946" s="10"/>
      <c r="D3946" s="11"/>
      <c r="E3946" s="10" t="s">
        <v>8527</v>
      </c>
      <c r="F3946" s="10"/>
      <c r="G3946" s="9"/>
      <c r="H3946" s="9"/>
      <c r="I3946" s="10"/>
      <c r="J3946" s="10" t="s">
        <v>6176</v>
      </c>
      <c r="K3946" s="11" t="n">
        <v>43670</v>
      </c>
      <c r="L3946" s="11" t="n">
        <v>43811</v>
      </c>
      <c r="M3946" s="10" t="n">
        <f aca="false">L3946-K3946</f>
        <v>141</v>
      </c>
    </row>
    <row r="3947" customFormat="false" ht="17" hidden="false" customHeight="false" outlineLevel="0" collapsed="false">
      <c r="A3947" s="9" t="s">
        <v>8629</v>
      </c>
      <c r="B3947" s="9" t="s">
        <v>5834</v>
      </c>
      <c r="C3947" s="10" t="s">
        <v>1264</v>
      </c>
      <c r="D3947" s="11"/>
      <c r="E3947" s="10" t="s">
        <v>8527</v>
      </c>
      <c r="F3947" s="10"/>
      <c r="G3947" s="9"/>
      <c r="H3947" s="9"/>
      <c r="I3947" s="10"/>
      <c r="J3947" s="10" t="s">
        <v>6176</v>
      </c>
      <c r="K3947" s="11" t="n">
        <v>43670</v>
      </c>
      <c r="L3947" s="11" t="n">
        <v>43811</v>
      </c>
      <c r="M3947" s="10" t="n">
        <f aca="false">L3947-K3947</f>
        <v>141</v>
      </c>
    </row>
    <row r="3948" customFormat="false" ht="17" hidden="false" customHeight="false" outlineLevel="0" collapsed="false">
      <c r="A3948" s="13" t="s">
        <v>5690</v>
      </c>
      <c r="B3948" s="9" t="s">
        <v>5560</v>
      </c>
      <c r="C3948" s="10"/>
      <c r="D3948" s="11"/>
      <c r="E3948" s="10" t="s">
        <v>8527</v>
      </c>
      <c r="F3948" s="10"/>
      <c r="G3948" s="9"/>
      <c r="H3948" s="9"/>
      <c r="I3948" s="10"/>
      <c r="J3948" s="20"/>
      <c r="K3948" s="11" t="n">
        <v>43508</v>
      </c>
      <c r="L3948" s="11" t="n">
        <v>43811</v>
      </c>
      <c r="M3948" s="10" t="n">
        <f aca="false">L3948-K3948</f>
        <v>303</v>
      </c>
      <c r="P3948" s="2"/>
    </row>
    <row r="3949" customFormat="false" ht="17" hidden="false" customHeight="false" outlineLevel="0" collapsed="false">
      <c r="A3949" s="13" t="s">
        <v>8630</v>
      </c>
      <c r="B3949" s="9" t="s">
        <v>8631</v>
      </c>
      <c r="C3949" s="10"/>
      <c r="D3949" s="90"/>
      <c r="E3949" s="10" t="s">
        <v>8527</v>
      </c>
      <c r="F3949" s="10"/>
      <c r="G3949" s="9"/>
      <c r="H3949" s="9"/>
      <c r="I3949" s="10"/>
      <c r="J3949" s="20" t="s">
        <v>6176</v>
      </c>
      <c r="K3949" s="11" t="n">
        <v>43693</v>
      </c>
      <c r="L3949" s="11" t="n">
        <v>43811</v>
      </c>
      <c r="M3949" s="10" t="n">
        <f aca="false">L3949-K3949</f>
        <v>118</v>
      </c>
      <c r="P3949" s="2"/>
    </row>
    <row r="3950" customFormat="false" ht="85" hidden="false" customHeight="false" outlineLevel="0" collapsed="false">
      <c r="A3950" s="13" t="s">
        <v>73</v>
      </c>
      <c r="B3950" s="13" t="s">
        <v>6188</v>
      </c>
      <c r="C3950" s="10" t="s">
        <v>8632</v>
      </c>
      <c r="D3950" s="11"/>
      <c r="E3950" s="10" t="s">
        <v>8527</v>
      </c>
      <c r="F3950" s="10"/>
      <c r="G3950" s="9" t="s">
        <v>8633</v>
      </c>
      <c r="H3950" s="9"/>
      <c r="I3950" s="10"/>
      <c r="J3950" s="10" t="s">
        <v>6176</v>
      </c>
      <c r="K3950" s="11" t="n">
        <v>43745</v>
      </c>
      <c r="L3950" s="11" t="n">
        <v>43811</v>
      </c>
      <c r="M3950" s="10" t="n">
        <f aca="false">L3950-K3950</f>
        <v>66</v>
      </c>
      <c r="P3950" s="2"/>
    </row>
    <row r="3951" customFormat="false" ht="68" hidden="false" customHeight="false" outlineLevel="0" collapsed="false">
      <c r="A3951" s="9" t="s">
        <v>8634</v>
      </c>
      <c r="B3951" s="9" t="s">
        <v>5581</v>
      </c>
      <c r="C3951" s="10" t="s">
        <v>3005</v>
      </c>
      <c r="D3951" s="11"/>
      <c r="E3951" s="10" t="s">
        <v>8527</v>
      </c>
      <c r="F3951" s="10"/>
      <c r="G3951" s="9" t="s">
        <v>8635</v>
      </c>
      <c r="H3951" s="9"/>
      <c r="I3951" s="10"/>
      <c r="J3951" s="20" t="s">
        <v>8636</v>
      </c>
      <c r="K3951" s="11" t="n">
        <v>43792</v>
      </c>
      <c r="L3951" s="11" t="n">
        <v>43811</v>
      </c>
      <c r="M3951" s="10" t="n">
        <f aca="false">L3951-K3951</f>
        <v>19</v>
      </c>
      <c r="P3951" s="2"/>
    </row>
    <row r="3952" customFormat="false" ht="17" hidden="false" customHeight="false" outlineLevel="0" collapsed="false">
      <c r="A3952" s="13" t="s">
        <v>8637</v>
      </c>
      <c r="B3952" s="9" t="s">
        <v>535</v>
      </c>
      <c r="C3952" s="10"/>
      <c r="D3952" s="11"/>
      <c r="E3952" s="10" t="s">
        <v>8527</v>
      </c>
      <c r="F3952" s="10"/>
      <c r="G3952" s="9"/>
      <c r="H3952" s="9"/>
      <c r="I3952" s="90"/>
      <c r="J3952" s="20" t="s">
        <v>6176</v>
      </c>
      <c r="K3952" s="11" t="n">
        <v>43670</v>
      </c>
      <c r="L3952" s="11" t="n">
        <v>43811</v>
      </c>
      <c r="M3952" s="10" t="n">
        <f aca="false">L3952-K3952</f>
        <v>141</v>
      </c>
      <c r="N3952" s="17"/>
      <c r="P3952" s="2"/>
    </row>
    <row r="3953" customFormat="false" ht="34" hidden="false" customHeight="false" outlineLevel="0" collapsed="false">
      <c r="A3953" s="13" t="s">
        <v>8638</v>
      </c>
      <c r="B3953" s="13" t="s">
        <v>8639</v>
      </c>
      <c r="C3953" s="10"/>
      <c r="D3953" s="90"/>
      <c r="E3953" s="10" t="s">
        <v>8527</v>
      </c>
      <c r="F3953" s="10"/>
      <c r="G3953" s="9" t="s">
        <v>8640</v>
      </c>
      <c r="H3953" s="9"/>
      <c r="I3953" s="10"/>
      <c r="J3953" s="40" t="s">
        <v>8641</v>
      </c>
      <c r="K3953" s="11" t="n">
        <v>43693</v>
      </c>
      <c r="L3953" s="11" t="n">
        <v>43811</v>
      </c>
      <c r="M3953" s="10" t="n">
        <f aca="false">L3953-K3953</f>
        <v>118</v>
      </c>
      <c r="N3953" s="17"/>
      <c r="P3953" s="2"/>
    </row>
    <row r="3954" customFormat="false" ht="17" hidden="false" customHeight="false" outlineLevel="0" collapsed="false">
      <c r="A3954" s="34" t="s">
        <v>8642</v>
      </c>
      <c r="B3954" s="9" t="s">
        <v>8117</v>
      </c>
      <c r="C3954" s="10" t="s">
        <v>4035</v>
      </c>
      <c r="D3954" s="11"/>
      <c r="E3954" s="10" t="s">
        <v>8527</v>
      </c>
      <c r="F3954" s="10"/>
      <c r="G3954" s="9" t="s">
        <v>5924</v>
      </c>
      <c r="H3954" s="9"/>
      <c r="I3954" s="11"/>
      <c r="J3954" s="97" t="s">
        <v>6176</v>
      </c>
      <c r="K3954" s="11" t="n">
        <v>43811</v>
      </c>
      <c r="L3954" s="11" t="n">
        <v>43811</v>
      </c>
      <c r="M3954" s="10" t="n">
        <f aca="false">L3954-K3954</f>
        <v>0</v>
      </c>
      <c r="N3954" s="17"/>
      <c r="P3954" s="2"/>
    </row>
    <row r="3955" customFormat="false" ht="17" hidden="false" customHeight="false" outlineLevel="0" collapsed="false">
      <c r="A3955" s="9" t="s">
        <v>8643</v>
      </c>
      <c r="B3955" s="9" t="s">
        <v>8591</v>
      </c>
      <c r="C3955" s="10" t="s">
        <v>5619</v>
      </c>
      <c r="D3955" s="11"/>
      <c r="E3955" s="10" t="s">
        <v>8527</v>
      </c>
      <c r="F3955" s="10"/>
      <c r="G3955" s="9"/>
      <c r="H3955" s="9"/>
      <c r="I3955" s="10"/>
      <c r="J3955" s="94" t="s">
        <v>6176</v>
      </c>
      <c r="K3955" s="11" t="n">
        <v>43714</v>
      </c>
      <c r="L3955" s="11" t="n">
        <v>43811</v>
      </c>
      <c r="M3955" s="10" t="n">
        <f aca="false">L3955-K3955</f>
        <v>97</v>
      </c>
      <c r="N3955" s="17"/>
      <c r="P3955" s="2"/>
    </row>
    <row r="3956" customFormat="false" ht="34" hidden="false" customHeight="false" outlineLevel="0" collapsed="false">
      <c r="A3956" s="13" t="s">
        <v>8644</v>
      </c>
      <c r="B3956" s="13" t="s">
        <v>8645</v>
      </c>
      <c r="C3956" s="10"/>
      <c r="D3956" s="11"/>
      <c r="E3956" s="10" t="s">
        <v>8527</v>
      </c>
      <c r="F3956" s="10"/>
      <c r="G3956" s="9" t="s">
        <v>8646</v>
      </c>
      <c r="H3956" s="9"/>
      <c r="I3956" s="10"/>
      <c r="J3956" s="20" t="s">
        <v>8647</v>
      </c>
      <c r="K3956" s="11" t="n">
        <v>43531</v>
      </c>
      <c r="L3956" s="11" t="n">
        <v>43811</v>
      </c>
      <c r="M3956" s="10" t="n">
        <f aca="false">L3956-K3956</f>
        <v>280</v>
      </c>
      <c r="N3956" s="17"/>
      <c r="P3956" s="2"/>
    </row>
    <row r="3957" customFormat="false" ht="17" hidden="false" customHeight="false" outlineLevel="0" collapsed="false">
      <c r="A3957" s="13" t="s">
        <v>803</v>
      </c>
      <c r="B3957" s="9" t="s">
        <v>320</v>
      </c>
      <c r="C3957" s="10" t="s">
        <v>2207</v>
      </c>
      <c r="D3957" s="11"/>
      <c r="E3957" s="10" t="s">
        <v>8527</v>
      </c>
      <c r="F3957" s="10"/>
      <c r="G3957" s="9"/>
      <c r="H3957" s="9"/>
      <c r="I3957" s="90"/>
      <c r="J3957" s="20"/>
      <c r="K3957" s="11" t="n">
        <v>42531</v>
      </c>
      <c r="L3957" s="11" t="n">
        <v>43811</v>
      </c>
      <c r="M3957" s="10" t="n">
        <f aca="false">L3957-K3957</f>
        <v>1280</v>
      </c>
      <c r="N3957" s="17"/>
      <c r="P3957" s="2"/>
    </row>
    <row r="3958" customFormat="false" ht="17" hidden="false" customHeight="false" outlineLevel="0" collapsed="false">
      <c r="A3958" s="13" t="s">
        <v>802</v>
      </c>
      <c r="B3958" s="9" t="s">
        <v>8648</v>
      </c>
      <c r="C3958" s="10" t="s">
        <v>8649</v>
      </c>
      <c r="D3958" s="11"/>
      <c r="E3958" s="10" t="s">
        <v>8527</v>
      </c>
      <c r="F3958" s="10"/>
      <c r="G3958" s="9" t="s">
        <v>5924</v>
      </c>
      <c r="H3958" s="9"/>
      <c r="I3958" s="90"/>
      <c r="J3958" s="20" t="s">
        <v>6176</v>
      </c>
      <c r="K3958" s="11" t="n">
        <v>43791</v>
      </c>
      <c r="L3958" s="11" t="n">
        <v>43811</v>
      </c>
      <c r="M3958" s="10" t="n">
        <f aca="false">L3958-K3958</f>
        <v>20</v>
      </c>
      <c r="N3958" s="17"/>
      <c r="P3958" s="2"/>
    </row>
    <row r="3959" customFormat="false" ht="17" hidden="false" customHeight="false" outlineLevel="0" collapsed="false">
      <c r="A3959" s="13" t="s">
        <v>1120</v>
      </c>
      <c r="B3959" s="13" t="s">
        <v>5440</v>
      </c>
      <c r="C3959" s="10" t="s">
        <v>2488</v>
      </c>
      <c r="D3959" s="90"/>
      <c r="E3959" s="10" t="s">
        <v>8527</v>
      </c>
      <c r="F3959" s="10"/>
      <c r="G3959" s="9"/>
      <c r="H3959" s="9"/>
      <c r="I3959" s="10"/>
      <c r="J3959" s="20" t="s">
        <v>6176</v>
      </c>
      <c r="K3959" s="11" t="n">
        <v>42678</v>
      </c>
      <c r="L3959" s="11" t="n">
        <v>43811</v>
      </c>
      <c r="M3959" s="10" t="n">
        <f aca="false">L3959-K3959</f>
        <v>1133</v>
      </c>
      <c r="N3959" s="17"/>
      <c r="P3959" s="2"/>
    </row>
    <row r="3960" customFormat="false" ht="17" hidden="false" customHeight="false" outlineLevel="0" collapsed="false">
      <c r="A3960" s="13" t="s">
        <v>8650</v>
      </c>
      <c r="B3960" s="9" t="s">
        <v>8651</v>
      </c>
      <c r="C3960" s="10" t="s">
        <v>125</v>
      </c>
      <c r="D3960" s="11"/>
      <c r="E3960" s="10" t="s">
        <v>8527</v>
      </c>
      <c r="F3960" s="10"/>
      <c r="G3960" s="9"/>
      <c r="H3960" s="9"/>
      <c r="I3960" s="90"/>
      <c r="J3960" s="20" t="s">
        <v>6176</v>
      </c>
      <c r="K3960" s="11" t="n">
        <v>43810</v>
      </c>
      <c r="L3960" s="11" t="n">
        <v>43811</v>
      </c>
      <c r="M3960" s="10" t="n">
        <f aca="false">L3960-K3960</f>
        <v>1</v>
      </c>
      <c r="N3960" s="17"/>
      <c r="P3960" s="2"/>
    </row>
    <row r="3961" customFormat="false" ht="51" hidden="false" customHeight="false" outlineLevel="0" collapsed="false">
      <c r="A3961" s="13" t="s">
        <v>8652</v>
      </c>
      <c r="B3961" s="13" t="s">
        <v>2680</v>
      </c>
      <c r="C3961" s="10" t="s">
        <v>8653</v>
      </c>
      <c r="D3961" s="11"/>
      <c r="E3961" s="10" t="s">
        <v>8527</v>
      </c>
      <c r="F3961" s="10"/>
      <c r="G3961" s="9" t="s">
        <v>8654</v>
      </c>
      <c r="H3961" s="9"/>
      <c r="I3961" s="10"/>
      <c r="J3961" s="20" t="s">
        <v>8655</v>
      </c>
      <c r="K3961" s="11" t="n">
        <v>43749</v>
      </c>
      <c r="L3961" s="11" t="n">
        <v>43811</v>
      </c>
      <c r="M3961" s="10" t="n">
        <f aca="false">L3961-K3961</f>
        <v>62</v>
      </c>
      <c r="N3961" s="17"/>
      <c r="P3961" s="2"/>
    </row>
    <row r="3962" customFormat="false" ht="51" hidden="false" customHeight="false" outlineLevel="0" collapsed="false">
      <c r="A3962" s="83" t="s">
        <v>6324</v>
      </c>
      <c r="B3962" s="65" t="s">
        <v>314</v>
      </c>
      <c r="C3962" s="66"/>
      <c r="D3962" s="67"/>
      <c r="E3962" s="66" t="s">
        <v>8527</v>
      </c>
      <c r="F3962" s="66"/>
      <c r="G3962" s="65" t="s">
        <v>8656</v>
      </c>
      <c r="H3962" s="65"/>
      <c r="I3962" s="67"/>
      <c r="J3962" s="96" t="s">
        <v>8657</v>
      </c>
      <c r="K3962" s="67" t="n">
        <v>43787</v>
      </c>
      <c r="L3962" s="67" t="n">
        <v>43811</v>
      </c>
      <c r="M3962" s="66" t="n">
        <f aca="false">L3962-K3962</f>
        <v>24</v>
      </c>
      <c r="N3962" s="17"/>
      <c r="P3962" s="2"/>
    </row>
    <row r="3963" customFormat="false" ht="34" hidden="false" customHeight="false" outlineLevel="0" collapsed="false">
      <c r="A3963" s="64" t="s">
        <v>8658</v>
      </c>
      <c r="B3963" s="65" t="s">
        <v>8659</v>
      </c>
      <c r="C3963" s="66"/>
      <c r="D3963" s="67"/>
      <c r="E3963" s="66" t="s">
        <v>8527</v>
      </c>
      <c r="F3963" s="66"/>
      <c r="G3963" s="65" t="s">
        <v>8601</v>
      </c>
      <c r="H3963" s="65"/>
      <c r="I3963" s="66"/>
      <c r="J3963" s="68" t="s">
        <v>8660</v>
      </c>
      <c r="K3963" s="67" t="n">
        <v>43796</v>
      </c>
      <c r="L3963" s="67" t="n">
        <v>43811</v>
      </c>
      <c r="M3963" s="66" t="n">
        <f aca="false">L3963-K3963</f>
        <v>15</v>
      </c>
      <c r="N3963" s="17"/>
      <c r="P3963" s="2"/>
    </row>
    <row r="3964" customFormat="false" ht="17" hidden="false" customHeight="false" outlineLevel="0" collapsed="false">
      <c r="A3964" s="13" t="s">
        <v>8661</v>
      </c>
      <c r="B3964" s="9" t="s">
        <v>89</v>
      </c>
      <c r="C3964" s="10"/>
      <c r="D3964" s="90"/>
      <c r="E3964" s="10" t="s">
        <v>8527</v>
      </c>
      <c r="F3964" s="10"/>
      <c r="G3964" s="9"/>
      <c r="H3964" s="9"/>
      <c r="I3964" s="10"/>
      <c r="J3964" s="20" t="s">
        <v>6176</v>
      </c>
      <c r="K3964" s="11" t="n">
        <v>43319</v>
      </c>
      <c r="L3964" s="11" t="n">
        <v>43811</v>
      </c>
      <c r="M3964" s="10" t="n">
        <f aca="false">L3964-K3964</f>
        <v>492</v>
      </c>
      <c r="N3964" s="17"/>
      <c r="P3964" s="2"/>
    </row>
    <row r="3965" customFormat="false" ht="34" hidden="false" customHeight="false" outlineLevel="0" collapsed="false">
      <c r="A3965" s="69" t="s">
        <v>8662</v>
      </c>
      <c r="B3965" s="65" t="s">
        <v>803</v>
      </c>
      <c r="C3965" s="66" t="s">
        <v>1125</v>
      </c>
      <c r="D3965" s="67"/>
      <c r="E3965" s="66" t="s">
        <v>8527</v>
      </c>
      <c r="F3965" s="66"/>
      <c r="G3965" s="65" t="s">
        <v>8663</v>
      </c>
      <c r="H3965" s="65"/>
      <c r="I3965" s="67"/>
      <c r="J3965" s="125" t="n">
        <v>2500</v>
      </c>
      <c r="K3965" s="67" t="n">
        <v>43700</v>
      </c>
      <c r="L3965" s="11" t="n">
        <v>43811</v>
      </c>
      <c r="M3965" s="10" t="n">
        <f aca="false">L3965-K3965</f>
        <v>111</v>
      </c>
      <c r="N3965" s="17"/>
      <c r="P3965" s="2"/>
    </row>
    <row r="3966" customFormat="false" ht="51" hidden="false" customHeight="false" outlineLevel="0" collapsed="false">
      <c r="A3966" s="83" t="s">
        <v>8664</v>
      </c>
      <c r="B3966" s="65" t="s">
        <v>8665</v>
      </c>
      <c r="C3966" s="66" t="s">
        <v>1209</v>
      </c>
      <c r="D3966" s="67"/>
      <c r="E3966" s="66" t="s">
        <v>8527</v>
      </c>
      <c r="F3966" s="66"/>
      <c r="G3966" s="65" t="s">
        <v>8666</v>
      </c>
      <c r="H3966" s="65"/>
      <c r="I3966" s="67"/>
      <c r="J3966" s="96" t="n">
        <v>2500</v>
      </c>
      <c r="K3966" s="67" t="n">
        <v>43741</v>
      </c>
      <c r="L3966" s="67" t="n">
        <v>43811</v>
      </c>
      <c r="M3966" s="66" t="n">
        <f aca="false">L3966-K3966</f>
        <v>70</v>
      </c>
      <c r="N3966" s="17"/>
      <c r="P3966" s="2"/>
    </row>
    <row r="3967" customFormat="false" ht="17" hidden="false" customHeight="false" outlineLevel="0" collapsed="false">
      <c r="A3967" s="13" t="s">
        <v>8667</v>
      </c>
      <c r="B3967" s="9" t="s">
        <v>8668</v>
      </c>
      <c r="C3967" s="10"/>
      <c r="D3967" s="11"/>
      <c r="E3967" s="10" t="s">
        <v>8527</v>
      </c>
      <c r="F3967" s="10"/>
      <c r="G3967" s="9"/>
      <c r="H3967" s="9"/>
      <c r="I3967" s="10"/>
      <c r="J3967" s="20" t="s">
        <v>5239</v>
      </c>
      <c r="K3967" s="11" t="n">
        <v>43728</v>
      </c>
      <c r="L3967" s="11" t="n">
        <v>43811</v>
      </c>
      <c r="M3967" s="10" t="n">
        <f aca="false">L3967-K3967</f>
        <v>83</v>
      </c>
      <c r="N3967" s="17"/>
      <c r="P3967" s="2"/>
    </row>
    <row r="3968" customFormat="false" ht="34" hidden="false" customHeight="false" outlineLevel="0" collapsed="false">
      <c r="A3968" s="64" t="s">
        <v>8669</v>
      </c>
      <c r="B3968" s="65" t="s">
        <v>2658</v>
      </c>
      <c r="C3968" s="66" t="s">
        <v>281</v>
      </c>
      <c r="D3968" s="67"/>
      <c r="E3968" s="66" t="s">
        <v>8527</v>
      </c>
      <c r="F3968" s="66"/>
      <c r="G3968" s="65" t="s">
        <v>8670</v>
      </c>
      <c r="H3968" s="65"/>
      <c r="I3968" s="66"/>
      <c r="J3968" s="68" t="s">
        <v>6176</v>
      </c>
      <c r="K3968" s="67" t="n">
        <v>43658</v>
      </c>
      <c r="L3968" s="67" t="n">
        <v>43811</v>
      </c>
      <c r="M3968" s="10" t="n">
        <f aca="false">L3968-K3968</f>
        <v>153</v>
      </c>
      <c r="N3968" s="17"/>
      <c r="P3968" s="2"/>
    </row>
    <row r="3969" customFormat="false" ht="17" hidden="false" customHeight="false" outlineLevel="0" collapsed="false">
      <c r="A3969" s="64" t="s">
        <v>5428</v>
      </c>
      <c r="B3969" s="64" t="s">
        <v>1272</v>
      </c>
      <c r="C3969" s="66" t="s">
        <v>36</v>
      </c>
      <c r="D3969" s="95"/>
      <c r="E3969" s="66" t="s">
        <v>8527</v>
      </c>
      <c r="F3969" s="66"/>
      <c r="G3969" s="65" t="s">
        <v>5924</v>
      </c>
      <c r="H3969" s="65"/>
      <c r="I3969" s="66"/>
      <c r="J3969" s="68" t="s">
        <v>6176</v>
      </c>
      <c r="K3969" s="67" t="n">
        <v>43806</v>
      </c>
      <c r="L3969" s="67" t="n">
        <v>43811</v>
      </c>
      <c r="M3969" s="66" t="n">
        <f aca="false">L3969-K3969</f>
        <v>5</v>
      </c>
      <c r="N3969" s="17"/>
      <c r="P3969" s="2"/>
    </row>
    <row r="3970" customFormat="false" ht="17" hidden="false" customHeight="false" outlineLevel="0" collapsed="false">
      <c r="A3970" s="13" t="s">
        <v>2313</v>
      </c>
      <c r="B3970" s="9" t="s">
        <v>8671</v>
      </c>
      <c r="C3970" s="10"/>
      <c r="D3970" s="11"/>
      <c r="E3970" s="10" t="s">
        <v>8527</v>
      </c>
      <c r="F3970" s="10"/>
      <c r="G3970" s="9" t="s">
        <v>5759</v>
      </c>
      <c r="H3970" s="9"/>
      <c r="I3970" s="10"/>
      <c r="J3970" s="20" t="n">
        <v>100000</v>
      </c>
      <c r="K3970" s="11" t="n">
        <v>43703</v>
      </c>
      <c r="L3970" s="11" t="n">
        <v>43811</v>
      </c>
      <c r="M3970" s="10" t="n">
        <f aca="false">L3970-K3970</f>
        <v>108</v>
      </c>
      <c r="N3970" s="17"/>
    </row>
    <row r="3971" customFormat="false" ht="34" hidden="false" customHeight="false" outlineLevel="0" collapsed="false">
      <c r="A3971" s="65" t="s">
        <v>8672</v>
      </c>
      <c r="B3971" s="65" t="s">
        <v>8673</v>
      </c>
      <c r="C3971" s="66" t="s">
        <v>23</v>
      </c>
      <c r="D3971" s="67"/>
      <c r="E3971" s="66" t="s">
        <v>8527</v>
      </c>
      <c r="F3971" s="66"/>
      <c r="G3971" s="65" t="s">
        <v>8674</v>
      </c>
      <c r="H3971" s="65"/>
      <c r="I3971" s="95"/>
      <c r="J3971" s="68" t="n">
        <v>500</v>
      </c>
      <c r="K3971" s="67" t="n">
        <v>43809</v>
      </c>
      <c r="L3971" s="67" t="n">
        <v>43811</v>
      </c>
      <c r="M3971" s="66" t="n">
        <f aca="false">L3971-K3971</f>
        <v>2</v>
      </c>
      <c r="N3971" s="17"/>
      <c r="P3971" s="2"/>
    </row>
    <row r="3972" customFormat="false" ht="34" hidden="false" customHeight="false" outlineLevel="0" collapsed="false">
      <c r="A3972" s="64" t="s">
        <v>8672</v>
      </c>
      <c r="B3972" s="64" t="s">
        <v>8675</v>
      </c>
      <c r="C3972" s="66" t="s">
        <v>807</v>
      </c>
      <c r="D3972" s="67"/>
      <c r="E3972" s="66" t="s">
        <v>8527</v>
      </c>
      <c r="F3972" s="66"/>
      <c r="G3972" s="65" t="s">
        <v>8676</v>
      </c>
      <c r="H3972" s="65"/>
      <c r="I3972" s="66"/>
      <c r="J3972" s="66" t="s">
        <v>8677</v>
      </c>
      <c r="K3972" s="67" t="n">
        <v>43696</v>
      </c>
      <c r="L3972" s="11" t="n">
        <v>43811</v>
      </c>
      <c r="M3972" s="10" t="n">
        <f aca="false">L3972-K3972</f>
        <v>115</v>
      </c>
      <c r="N3972" s="17"/>
      <c r="P3972" s="2"/>
    </row>
    <row r="3973" customFormat="false" ht="17" hidden="false" customHeight="false" outlineLevel="0" collapsed="false">
      <c r="A3973" s="64" t="s">
        <v>8678</v>
      </c>
      <c r="B3973" s="65" t="s">
        <v>5583</v>
      </c>
      <c r="C3973" s="66" t="s">
        <v>637</v>
      </c>
      <c r="D3973" s="67"/>
      <c r="E3973" s="66" t="s">
        <v>8527</v>
      </c>
      <c r="F3973" s="66"/>
      <c r="G3973" s="65" t="s">
        <v>5924</v>
      </c>
      <c r="H3973" s="65"/>
      <c r="I3973" s="66"/>
      <c r="J3973" s="68"/>
      <c r="K3973" s="67" t="n">
        <v>43796</v>
      </c>
      <c r="L3973" s="67" t="n">
        <v>43811</v>
      </c>
      <c r="M3973" s="66" t="n">
        <f aca="false">L3973-K3973</f>
        <v>15</v>
      </c>
      <c r="N3973" s="17"/>
      <c r="P3973" s="2"/>
    </row>
    <row r="3974" customFormat="false" ht="17" hidden="false" customHeight="false" outlineLevel="0" collapsed="false">
      <c r="A3974" s="64" t="s">
        <v>8679</v>
      </c>
      <c r="B3974" s="65" t="s">
        <v>8680</v>
      </c>
      <c r="C3974" s="66"/>
      <c r="D3974" s="67"/>
      <c r="E3974" s="66" t="s">
        <v>8527</v>
      </c>
      <c r="F3974" s="66"/>
      <c r="G3974" s="65"/>
      <c r="H3974" s="65"/>
      <c r="I3974" s="95"/>
      <c r="J3974" s="68" t="s">
        <v>6176</v>
      </c>
      <c r="K3974" s="67" t="n">
        <v>43803</v>
      </c>
      <c r="L3974" s="67" t="n">
        <v>43811</v>
      </c>
      <c r="M3974" s="66" t="n">
        <f aca="false">L3974-K3974</f>
        <v>8</v>
      </c>
      <c r="N3974" s="17"/>
    </row>
    <row r="3975" customFormat="false" ht="17" hidden="false" customHeight="false" outlineLevel="0" collapsed="false">
      <c r="A3975" s="13" t="s">
        <v>8681</v>
      </c>
      <c r="B3975" s="9" t="s">
        <v>396</v>
      </c>
      <c r="C3975" s="10" t="s">
        <v>8682</v>
      </c>
      <c r="D3975" s="11"/>
      <c r="E3975" s="10" t="s">
        <v>8527</v>
      </c>
      <c r="F3975" s="10"/>
      <c r="G3975" s="9" t="s">
        <v>5924</v>
      </c>
      <c r="H3975" s="9"/>
      <c r="I3975" s="10"/>
      <c r="J3975" s="20"/>
      <c r="K3975" s="11" t="n">
        <v>43591</v>
      </c>
      <c r="L3975" s="11" t="n">
        <v>43811</v>
      </c>
      <c r="M3975" s="10" t="n">
        <f aca="false">L3975-K3975</f>
        <v>220</v>
      </c>
      <c r="N3975" s="17"/>
    </row>
    <row r="3976" customFormat="false" ht="17" hidden="false" customHeight="false" outlineLevel="0" collapsed="false">
      <c r="A3976" s="13" t="s">
        <v>8134</v>
      </c>
      <c r="B3976" s="13" t="s">
        <v>2858</v>
      </c>
      <c r="C3976" s="10" t="s">
        <v>8629</v>
      </c>
      <c r="D3976" s="11"/>
      <c r="E3976" s="10" t="s">
        <v>8527</v>
      </c>
      <c r="F3976" s="10"/>
      <c r="G3976" s="9" t="s">
        <v>8560</v>
      </c>
      <c r="H3976" s="9"/>
      <c r="I3976" s="90"/>
      <c r="J3976" s="20" t="s">
        <v>6176</v>
      </c>
      <c r="K3976" s="11" t="n">
        <v>43619</v>
      </c>
      <c r="L3976" s="11" t="n">
        <v>43811</v>
      </c>
      <c r="M3976" s="10" t="n">
        <f aca="false">L3976-K3976</f>
        <v>192</v>
      </c>
      <c r="N3976" s="17"/>
    </row>
    <row r="3977" customFormat="false" ht="17" hidden="false" customHeight="false" outlineLevel="0" collapsed="false">
      <c r="A3977" s="64" t="s">
        <v>1148</v>
      </c>
      <c r="B3977" s="65" t="s">
        <v>8606</v>
      </c>
      <c r="C3977" s="66"/>
      <c r="D3977" s="67"/>
      <c r="E3977" s="66" t="s">
        <v>8527</v>
      </c>
      <c r="F3977" s="66"/>
      <c r="G3977" s="65"/>
      <c r="H3977" s="65"/>
      <c r="I3977" s="66"/>
      <c r="J3977" s="68" t="s">
        <v>6176</v>
      </c>
      <c r="K3977" s="67" t="n">
        <v>43669</v>
      </c>
      <c r="L3977" s="11" t="n">
        <v>43811</v>
      </c>
      <c r="M3977" s="10" t="n">
        <f aca="false">L3977-K3977</f>
        <v>142</v>
      </c>
      <c r="N3977" s="17"/>
    </row>
    <row r="3978" customFormat="false" ht="68" hidden="false" customHeight="false" outlineLevel="0" collapsed="false">
      <c r="A3978" s="64" t="s">
        <v>1148</v>
      </c>
      <c r="B3978" s="65" t="s">
        <v>8683</v>
      </c>
      <c r="C3978" s="66" t="s">
        <v>8648</v>
      </c>
      <c r="D3978" s="67"/>
      <c r="E3978" s="66" t="s">
        <v>8527</v>
      </c>
      <c r="F3978" s="66"/>
      <c r="G3978" s="65" t="s">
        <v>8684</v>
      </c>
      <c r="H3978" s="65"/>
      <c r="I3978" s="66"/>
      <c r="J3978" s="68" t="s">
        <v>8685</v>
      </c>
      <c r="K3978" s="67" t="n">
        <v>43803</v>
      </c>
      <c r="L3978" s="67" t="n">
        <v>43811</v>
      </c>
      <c r="M3978" s="66" t="n">
        <f aca="false">L3978-K3978</f>
        <v>8</v>
      </c>
      <c r="N3978" s="17"/>
    </row>
    <row r="3979" customFormat="false" ht="119" hidden="false" customHeight="false" outlineLevel="0" collapsed="false">
      <c r="A3979" s="132" t="s">
        <v>5783</v>
      </c>
      <c r="B3979" s="65" t="s">
        <v>5856</v>
      </c>
      <c r="C3979" s="66" t="s">
        <v>8686</v>
      </c>
      <c r="D3979" s="95"/>
      <c r="E3979" s="66" t="s">
        <v>8527</v>
      </c>
      <c r="F3979" s="66"/>
      <c r="G3979" s="65" t="s">
        <v>8687</v>
      </c>
      <c r="H3979" s="65"/>
      <c r="I3979" s="82"/>
      <c r="J3979" s="125" t="s">
        <v>8688</v>
      </c>
      <c r="K3979" s="67" t="n">
        <v>43739</v>
      </c>
      <c r="L3979" s="67" t="n">
        <v>43811</v>
      </c>
      <c r="M3979" s="66" t="n">
        <f aca="false">L3979-K3979</f>
        <v>72</v>
      </c>
      <c r="N3979" s="17"/>
    </row>
    <row r="3980" customFormat="false" ht="34" hidden="false" customHeight="false" outlineLevel="0" collapsed="false">
      <c r="A3980" s="64" t="s">
        <v>5783</v>
      </c>
      <c r="B3980" s="65" t="s">
        <v>8689</v>
      </c>
      <c r="C3980" s="66" t="s">
        <v>8690</v>
      </c>
      <c r="D3980" s="67"/>
      <c r="E3980" s="66" t="s">
        <v>8527</v>
      </c>
      <c r="F3980" s="66"/>
      <c r="G3980" s="65" t="s">
        <v>8691</v>
      </c>
      <c r="H3980" s="65"/>
      <c r="I3980" s="66"/>
      <c r="J3980" s="68" t="s">
        <v>8692</v>
      </c>
      <c r="K3980" s="67" t="n">
        <v>43804</v>
      </c>
      <c r="L3980" s="67" t="n">
        <v>43811</v>
      </c>
      <c r="M3980" s="66" t="n">
        <f aca="false">L3980-K3980</f>
        <v>7</v>
      </c>
      <c r="N3980" s="17"/>
    </row>
    <row r="3981" customFormat="false" ht="17" hidden="false" customHeight="false" outlineLevel="0" collapsed="false">
      <c r="A3981" s="64" t="s">
        <v>8693</v>
      </c>
      <c r="B3981" s="65" t="s">
        <v>8694</v>
      </c>
      <c r="C3981" s="66"/>
      <c r="D3981" s="95"/>
      <c r="E3981" s="66" t="s">
        <v>8527</v>
      </c>
      <c r="F3981" s="66"/>
      <c r="G3981" s="65"/>
      <c r="H3981" s="65"/>
      <c r="I3981" s="66"/>
      <c r="J3981" s="68" t="s">
        <v>6176</v>
      </c>
      <c r="K3981" s="67" t="n">
        <v>43784</v>
      </c>
      <c r="L3981" s="67" t="n">
        <v>43811</v>
      </c>
      <c r="M3981" s="66" t="n">
        <f aca="false">L3981-K3981</f>
        <v>27</v>
      </c>
      <c r="N3981" s="17"/>
    </row>
    <row r="3982" customFormat="false" ht="17" hidden="false" customHeight="false" outlineLevel="0" collapsed="false">
      <c r="A3982" s="64" t="s">
        <v>6381</v>
      </c>
      <c r="B3982" s="65" t="s">
        <v>8695</v>
      </c>
      <c r="C3982" s="66" t="s">
        <v>2547</v>
      </c>
      <c r="D3982" s="67"/>
      <c r="E3982" s="66" t="s">
        <v>8527</v>
      </c>
      <c r="F3982" s="66"/>
      <c r="G3982" s="65" t="s">
        <v>8564</v>
      </c>
      <c r="H3982" s="65"/>
      <c r="I3982" s="66"/>
      <c r="J3982" s="68" t="s">
        <v>6176</v>
      </c>
      <c r="K3982" s="67" t="n">
        <v>43783</v>
      </c>
      <c r="L3982" s="67" t="n">
        <v>43811</v>
      </c>
      <c r="M3982" s="66" t="n">
        <f aca="false">L3982-K3982</f>
        <v>28</v>
      </c>
      <c r="N3982" s="17"/>
    </row>
    <row r="3983" customFormat="false" ht="17" hidden="false" customHeight="false" outlineLevel="0" collapsed="false">
      <c r="A3983" s="13" t="s">
        <v>8696</v>
      </c>
      <c r="B3983" s="9" t="s">
        <v>8697</v>
      </c>
      <c r="C3983" s="10"/>
      <c r="D3983" s="11"/>
      <c r="E3983" s="10" t="s">
        <v>8527</v>
      </c>
      <c r="F3983" s="10"/>
      <c r="G3983" s="9"/>
      <c r="H3983" s="9"/>
      <c r="I3983" s="10"/>
      <c r="J3983" s="20" t="s">
        <v>6176</v>
      </c>
      <c r="K3983" s="11" t="n">
        <v>43728</v>
      </c>
      <c r="L3983" s="11" t="n">
        <v>43811</v>
      </c>
      <c r="M3983" s="10" t="n">
        <f aca="false">L3983-K3983</f>
        <v>83</v>
      </c>
      <c r="N3983" s="17"/>
    </row>
    <row r="3984" customFormat="false" ht="34" hidden="false" customHeight="false" outlineLevel="0" collapsed="false">
      <c r="A3984" s="64" t="s">
        <v>5798</v>
      </c>
      <c r="B3984" s="65" t="s">
        <v>8698</v>
      </c>
      <c r="C3984" s="66" t="s">
        <v>8699</v>
      </c>
      <c r="D3984" s="67"/>
      <c r="E3984" s="66" t="s">
        <v>8527</v>
      </c>
      <c r="F3984" s="66"/>
      <c r="G3984" s="65" t="s">
        <v>8700</v>
      </c>
      <c r="H3984" s="65"/>
      <c r="I3984" s="95"/>
      <c r="J3984" s="68" t="s">
        <v>6176</v>
      </c>
      <c r="K3984" s="67" t="n">
        <v>43481</v>
      </c>
      <c r="L3984" s="67" t="n">
        <v>43811</v>
      </c>
      <c r="M3984" s="66" t="n">
        <f aca="false">L3984-K3984</f>
        <v>330</v>
      </c>
      <c r="N3984" s="17"/>
    </row>
    <row r="3985" customFormat="false" ht="17" hidden="false" customHeight="false" outlineLevel="0" collapsed="false">
      <c r="A3985" s="64" t="s">
        <v>8701</v>
      </c>
      <c r="B3985" s="64" t="s">
        <v>8702</v>
      </c>
      <c r="C3985" s="66" t="s">
        <v>125</v>
      </c>
      <c r="D3985" s="67"/>
      <c r="E3985" s="66" t="s">
        <v>8527</v>
      </c>
      <c r="F3985" s="66"/>
      <c r="G3985" s="65" t="s">
        <v>5924</v>
      </c>
      <c r="H3985" s="65"/>
      <c r="I3985" s="95"/>
      <c r="J3985" s="68" t="s">
        <v>6176</v>
      </c>
      <c r="K3985" s="67" t="n">
        <v>43809</v>
      </c>
      <c r="L3985" s="67" t="n">
        <v>43811</v>
      </c>
      <c r="M3985" s="66" t="n">
        <f aca="false">L3985-K3985</f>
        <v>2</v>
      </c>
      <c r="N3985" s="17"/>
    </row>
    <row r="3986" customFormat="false" ht="34" hidden="false" customHeight="false" outlineLevel="0" collapsed="false">
      <c r="A3986" s="64" t="s">
        <v>8703</v>
      </c>
      <c r="B3986" s="65" t="s">
        <v>8704</v>
      </c>
      <c r="C3986" s="66" t="s">
        <v>2788</v>
      </c>
      <c r="D3986" s="66"/>
      <c r="E3986" s="66" t="s">
        <v>8527</v>
      </c>
      <c r="F3986" s="66"/>
      <c r="G3986" s="65" t="s">
        <v>8705</v>
      </c>
      <c r="H3986" s="65"/>
      <c r="I3986" s="95"/>
      <c r="J3986" s="68" t="s">
        <v>6176</v>
      </c>
      <c r="K3986" s="67" t="n">
        <v>43749</v>
      </c>
      <c r="L3986" s="67" t="n">
        <v>43811</v>
      </c>
      <c r="M3986" s="66" t="n">
        <f aca="false">L3986-K3986</f>
        <v>62</v>
      </c>
      <c r="N3986" s="17"/>
    </row>
    <row r="3987" customFormat="false" ht="17" hidden="false" customHeight="false" outlineLevel="0" collapsed="false">
      <c r="A3987" s="64" t="s">
        <v>8703</v>
      </c>
      <c r="B3987" s="65" t="s">
        <v>3108</v>
      </c>
      <c r="C3987" s="66" t="s">
        <v>8706</v>
      </c>
      <c r="D3987" s="66"/>
      <c r="E3987" s="66" t="s">
        <v>8527</v>
      </c>
      <c r="F3987" s="66"/>
      <c r="G3987" s="65" t="s">
        <v>5924</v>
      </c>
      <c r="H3987" s="65"/>
      <c r="I3987" s="95"/>
      <c r="J3987" s="68"/>
      <c r="K3987" s="67" t="n">
        <v>43789</v>
      </c>
      <c r="L3987" s="67" t="n">
        <v>43811</v>
      </c>
      <c r="M3987" s="66" t="n">
        <f aca="false">L3987-K3987</f>
        <v>22</v>
      </c>
      <c r="N3987" s="17"/>
    </row>
    <row r="3988" customFormat="false" ht="17" hidden="false" customHeight="false" outlineLevel="0" collapsed="false">
      <c r="A3988" s="64" t="s">
        <v>7360</v>
      </c>
      <c r="B3988" s="65" t="s">
        <v>803</v>
      </c>
      <c r="C3988" s="66" t="s">
        <v>807</v>
      </c>
      <c r="D3988" s="66"/>
      <c r="E3988" s="66" t="s">
        <v>8527</v>
      </c>
      <c r="F3988" s="66"/>
      <c r="G3988" s="65" t="s">
        <v>5924</v>
      </c>
      <c r="H3988" s="65"/>
      <c r="I3988" s="95"/>
      <c r="J3988" s="68"/>
      <c r="K3988" s="67" t="n">
        <v>43804</v>
      </c>
      <c r="L3988" s="67" t="n">
        <v>43811</v>
      </c>
      <c r="M3988" s="66" t="n">
        <f aca="false">L3988-K3988</f>
        <v>7</v>
      </c>
      <c r="N3988" s="17"/>
    </row>
    <row r="3989" customFormat="false" ht="51" hidden="false" customHeight="false" outlineLevel="0" collapsed="false">
      <c r="A3989" s="69" t="s">
        <v>8707</v>
      </c>
      <c r="B3989" s="65" t="s">
        <v>2625</v>
      </c>
      <c r="C3989" s="66"/>
      <c r="D3989" s="66"/>
      <c r="E3989" s="66" t="s">
        <v>8527</v>
      </c>
      <c r="F3989" s="111"/>
      <c r="G3989" s="65" t="s">
        <v>8708</v>
      </c>
      <c r="H3989" s="65"/>
      <c r="I3989" s="67"/>
      <c r="J3989" s="141" t="s">
        <v>8709</v>
      </c>
      <c r="K3989" s="67" t="n">
        <v>43781</v>
      </c>
      <c r="L3989" s="67" t="n">
        <v>43811</v>
      </c>
      <c r="M3989" s="66" t="n">
        <f aca="false">L3989-K3989</f>
        <v>30</v>
      </c>
      <c r="N3989" s="17"/>
    </row>
    <row r="3990" customFormat="false" ht="17" hidden="false" customHeight="false" outlineLevel="0" collapsed="false">
      <c r="A3990" s="64" t="s">
        <v>8710</v>
      </c>
      <c r="B3990" s="64" t="s">
        <v>8711</v>
      </c>
      <c r="C3990" s="66" t="s">
        <v>807</v>
      </c>
      <c r="D3990" s="66"/>
      <c r="E3990" s="66" t="s">
        <v>8527</v>
      </c>
      <c r="F3990" s="66"/>
      <c r="G3990" s="65"/>
      <c r="H3990" s="65"/>
      <c r="I3990" s="66"/>
      <c r="J3990" s="66" t="s">
        <v>5239</v>
      </c>
      <c r="K3990" s="67" t="n">
        <v>43564</v>
      </c>
      <c r="L3990" s="67" t="n">
        <v>43811</v>
      </c>
      <c r="M3990" s="66" t="n">
        <f aca="false">L3990-K3990</f>
        <v>247</v>
      </c>
      <c r="N3990" s="17"/>
    </row>
    <row r="3991" customFormat="false" ht="51" hidden="false" customHeight="false" outlineLevel="0" collapsed="false">
      <c r="A3991" s="64" t="s">
        <v>8712</v>
      </c>
      <c r="B3991" s="65" t="s">
        <v>8591</v>
      </c>
      <c r="C3991" s="66" t="s">
        <v>8713</v>
      </c>
      <c r="D3991" s="66"/>
      <c r="E3991" s="66" t="s">
        <v>8527</v>
      </c>
      <c r="F3991" s="66"/>
      <c r="G3991" s="65" t="s">
        <v>8714</v>
      </c>
      <c r="H3991" s="65"/>
      <c r="I3991" s="95"/>
      <c r="J3991" s="68" t="s">
        <v>8715</v>
      </c>
      <c r="K3991" s="67" t="n">
        <v>43686</v>
      </c>
      <c r="L3991" s="11" t="n">
        <v>43811</v>
      </c>
      <c r="M3991" s="10" t="n">
        <f aca="false">L3991-K3991</f>
        <v>125</v>
      </c>
      <c r="N3991" s="17"/>
    </row>
    <row r="3992" customFormat="false" ht="68" hidden="false" customHeight="false" outlineLevel="0" collapsed="false">
      <c r="A3992" s="64" t="s">
        <v>8716</v>
      </c>
      <c r="B3992" s="64" t="s">
        <v>788</v>
      </c>
      <c r="C3992" s="66" t="s">
        <v>8717</v>
      </c>
      <c r="D3992" s="66"/>
      <c r="E3992" s="66" t="s">
        <v>8527</v>
      </c>
      <c r="F3992" s="66"/>
      <c r="G3992" s="65" t="s">
        <v>8718</v>
      </c>
      <c r="H3992" s="65"/>
      <c r="I3992" s="95"/>
      <c r="J3992" s="68" t="s">
        <v>8719</v>
      </c>
      <c r="K3992" s="67" t="n">
        <v>43784</v>
      </c>
      <c r="L3992" s="67" t="n">
        <v>43811</v>
      </c>
      <c r="M3992" s="66" t="n">
        <f aca="false">L3992-K3992</f>
        <v>27</v>
      </c>
      <c r="N3992" s="17"/>
    </row>
    <row r="3993" customFormat="false" ht="34" hidden="false" customHeight="false" outlineLevel="0" collapsed="false">
      <c r="A3993" s="64" t="s">
        <v>8720</v>
      </c>
      <c r="B3993" s="65" t="s">
        <v>5778</v>
      </c>
      <c r="C3993" s="66" t="s">
        <v>6156</v>
      </c>
      <c r="D3993" s="66"/>
      <c r="E3993" s="66" t="s">
        <v>8527</v>
      </c>
      <c r="F3993" s="66"/>
      <c r="G3993" s="65" t="s">
        <v>8721</v>
      </c>
      <c r="H3993" s="65"/>
      <c r="I3993" s="95"/>
      <c r="J3993" s="68" t="s">
        <v>8722</v>
      </c>
      <c r="K3993" s="67" t="n">
        <v>43686</v>
      </c>
      <c r="L3993" s="11" t="n">
        <v>43811</v>
      </c>
      <c r="M3993" s="10" t="n">
        <f aca="false">L3993-K3993</f>
        <v>125</v>
      </c>
      <c r="N3993" s="17"/>
    </row>
    <row r="3994" customFormat="false" ht="34" hidden="false" customHeight="false" outlineLevel="0" collapsed="false">
      <c r="A3994" s="64" t="s">
        <v>8723</v>
      </c>
      <c r="B3994" s="65" t="s">
        <v>1131</v>
      </c>
      <c r="C3994" s="66" t="s">
        <v>2666</v>
      </c>
      <c r="D3994" s="66"/>
      <c r="E3994" s="66" t="s">
        <v>8527</v>
      </c>
      <c r="F3994" s="66"/>
      <c r="G3994" s="65" t="s">
        <v>8724</v>
      </c>
      <c r="H3994" s="65"/>
      <c r="I3994" s="66"/>
      <c r="J3994" s="68" t="s">
        <v>6286</v>
      </c>
      <c r="K3994" s="67" t="n">
        <v>43749</v>
      </c>
      <c r="L3994" s="67" t="n">
        <v>43811</v>
      </c>
      <c r="M3994" s="66" t="n">
        <f aca="false">L3994-K3994</f>
        <v>62</v>
      </c>
      <c r="N3994" s="17"/>
    </row>
    <row r="3995" customFormat="false" ht="17" hidden="false" customHeight="false" outlineLevel="0" collapsed="false">
      <c r="A3995" s="64" t="s">
        <v>8725</v>
      </c>
      <c r="B3995" s="65" t="s">
        <v>7570</v>
      </c>
      <c r="C3995" s="66"/>
      <c r="D3995" s="66"/>
      <c r="E3995" s="66" t="s">
        <v>8527</v>
      </c>
      <c r="F3995" s="66"/>
      <c r="G3995" s="65"/>
      <c r="H3995" s="65"/>
      <c r="I3995" s="66"/>
      <c r="J3995" s="68" t="s">
        <v>6176</v>
      </c>
      <c r="K3995" s="67" t="n">
        <v>43669</v>
      </c>
      <c r="L3995" s="11" t="n">
        <v>43811</v>
      </c>
      <c r="M3995" s="10" t="n">
        <f aca="false">L3995-K3995</f>
        <v>142</v>
      </c>
      <c r="N3995" s="17"/>
    </row>
    <row r="3996" customFormat="false" ht="17" hidden="false" customHeight="false" outlineLevel="0" collapsed="false">
      <c r="A3996" s="64" t="s">
        <v>8726</v>
      </c>
      <c r="B3996" s="65" t="s">
        <v>1272</v>
      </c>
      <c r="C3996" s="66"/>
      <c r="D3996" s="66"/>
      <c r="E3996" s="66" t="s">
        <v>8527</v>
      </c>
      <c r="F3996" s="66"/>
      <c r="G3996" s="65"/>
      <c r="H3996" s="65"/>
      <c r="I3996" s="66"/>
      <c r="J3996" s="68" t="s">
        <v>5239</v>
      </c>
      <c r="K3996" s="67" t="n">
        <v>43648</v>
      </c>
      <c r="L3996" s="67" t="n">
        <v>43811</v>
      </c>
      <c r="M3996" s="10" t="n">
        <f aca="false">L3996-K3996</f>
        <v>163</v>
      </c>
      <c r="N3996" s="17"/>
    </row>
    <row r="3997" customFormat="false" ht="17" hidden="false" customHeight="false" outlineLevel="0" collapsed="false">
      <c r="A3997" s="64" t="s">
        <v>5844</v>
      </c>
      <c r="B3997" s="64" t="s">
        <v>427</v>
      </c>
      <c r="C3997" s="66" t="s">
        <v>2350</v>
      </c>
      <c r="D3997" s="66"/>
      <c r="E3997" s="66" t="s">
        <v>8527</v>
      </c>
      <c r="F3997" s="66"/>
      <c r="G3997" s="65"/>
      <c r="H3997" s="65"/>
      <c r="I3997" s="95"/>
      <c r="J3997" s="133" t="s">
        <v>5239</v>
      </c>
      <c r="K3997" s="67" t="n">
        <v>43742</v>
      </c>
      <c r="L3997" s="67" t="n">
        <v>43811</v>
      </c>
      <c r="M3997" s="66" t="n">
        <f aca="false">L3997-K3997</f>
        <v>69</v>
      </c>
      <c r="N3997" s="17"/>
    </row>
    <row r="3998" customFormat="false" ht="17" hidden="false" customHeight="false" outlineLevel="0" collapsed="false">
      <c r="A3998" s="64" t="s">
        <v>5850</v>
      </c>
      <c r="B3998" s="65" t="s">
        <v>5784</v>
      </c>
      <c r="C3998" s="66"/>
      <c r="D3998" s="66"/>
      <c r="E3998" s="66" t="s">
        <v>8527</v>
      </c>
      <c r="F3998" s="66"/>
      <c r="G3998" s="65"/>
      <c r="H3998" s="65"/>
      <c r="I3998" s="95"/>
      <c r="J3998" s="68" t="s">
        <v>5239</v>
      </c>
      <c r="K3998" s="67" t="n">
        <v>43742</v>
      </c>
      <c r="L3998" s="67" t="n">
        <v>43811</v>
      </c>
      <c r="M3998" s="66" t="n">
        <f aca="false">L3998-K3998</f>
        <v>69</v>
      </c>
      <c r="N3998" s="17"/>
    </row>
    <row r="3999" customFormat="false" ht="51" hidden="false" customHeight="false" outlineLevel="0" collapsed="false">
      <c r="A3999" s="13" t="s">
        <v>535</v>
      </c>
      <c r="B3999" s="9" t="s">
        <v>2658</v>
      </c>
      <c r="C3999" s="10" t="s">
        <v>427</v>
      </c>
      <c r="D3999" s="10"/>
      <c r="E3999" s="10" t="s">
        <v>8527</v>
      </c>
      <c r="F3999" s="10"/>
      <c r="G3999" s="9" t="s">
        <v>8727</v>
      </c>
      <c r="H3999" s="9"/>
      <c r="I3999" s="90"/>
      <c r="J3999" s="20" t="s">
        <v>8728</v>
      </c>
      <c r="K3999" s="11" t="n">
        <v>43461</v>
      </c>
      <c r="L3999" s="11" t="n">
        <v>43811</v>
      </c>
      <c r="M3999" s="10" t="n">
        <f aca="false">L3999-K3999</f>
        <v>350</v>
      </c>
      <c r="N3999" s="17"/>
    </row>
    <row r="4000" customFormat="false" ht="17" hidden="false" customHeight="false" outlineLevel="0" collapsed="false">
      <c r="A4000" s="64" t="s">
        <v>637</v>
      </c>
      <c r="B4000" s="65" t="s">
        <v>89</v>
      </c>
      <c r="C4000" s="66" t="s">
        <v>619</v>
      </c>
      <c r="D4000" s="66"/>
      <c r="E4000" s="66" t="s">
        <v>8527</v>
      </c>
      <c r="F4000" s="66"/>
      <c r="G4000" s="65" t="s">
        <v>5924</v>
      </c>
      <c r="H4000" s="65"/>
      <c r="I4000" s="66"/>
      <c r="J4000" s="68"/>
      <c r="K4000" s="67" t="n">
        <v>43804</v>
      </c>
      <c r="L4000" s="67" t="n">
        <v>43811</v>
      </c>
      <c r="M4000" s="66" t="n">
        <f aca="false">L4000-K4000</f>
        <v>7</v>
      </c>
    </row>
    <row r="4001" customFormat="false" ht="17" hidden="false" customHeight="false" outlineLevel="0" collapsed="false">
      <c r="A4001" s="13" t="s">
        <v>637</v>
      </c>
      <c r="B4001" s="9" t="s">
        <v>803</v>
      </c>
      <c r="C4001" s="10"/>
      <c r="D4001" s="10"/>
      <c r="E4001" s="10" t="s">
        <v>8527</v>
      </c>
      <c r="F4001" s="10"/>
      <c r="G4001" s="9"/>
      <c r="H4001" s="9"/>
      <c r="I4001" s="10"/>
      <c r="J4001" s="20"/>
      <c r="K4001" s="11" t="n">
        <v>43601</v>
      </c>
      <c r="L4001" s="11" t="n">
        <v>43811</v>
      </c>
      <c r="M4001" s="10" t="n">
        <f aca="false">L4001-K4001</f>
        <v>210</v>
      </c>
    </row>
    <row r="4002" customFormat="false" ht="17" hidden="false" customHeight="false" outlineLevel="0" collapsed="false">
      <c r="A4002" s="64" t="s">
        <v>8729</v>
      </c>
      <c r="B4002" s="65" t="s">
        <v>8643</v>
      </c>
      <c r="C4002" s="66" t="s">
        <v>8730</v>
      </c>
      <c r="D4002" s="66"/>
      <c r="E4002" s="66" t="s">
        <v>8527</v>
      </c>
      <c r="F4002" s="66"/>
      <c r="G4002" s="65"/>
      <c r="H4002" s="65"/>
      <c r="I4002" s="95"/>
      <c r="J4002" s="68"/>
      <c r="K4002" s="67" t="n">
        <v>43810</v>
      </c>
      <c r="L4002" s="67" t="n">
        <v>43811</v>
      </c>
      <c r="M4002" s="66" t="n">
        <f aca="false">L4002-K4002</f>
        <v>1</v>
      </c>
    </row>
    <row r="4003" customFormat="false" ht="17" hidden="false" customHeight="false" outlineLevel="0" collapsed="false">
      <c r="A4003" s="64" t="s">
        <v>8729</v>
      </c>
      <c r="B4003" s="65" t="s">
        <v>8731</v>
      </c>
      <c r="C4003" s="66"/>
      <c r="D4003" s="66"/>
      <c r="E4003" s="66" t="s">
        <v>8527</v>
      </c>
      <c r="F4003" s="66"/>
      <c r="G4003" s="65"/>
      <c r="H4003" s="65"/>
      <c r="I4003" s="95"/>
      <c r="J4003" s="68"/>
      <c r="K4003" s="67" t="n">
        <v>43670</v>
      </c>
      <c r="L4003" s="11" t="n">
        <v>43811</v>
      </c>
      <c r="M4003" s="10" t="n">
        <f aca="false">L4003-K4003</f>
        <v>141</v>
      </c>
    </row>
    <row r="4004" customFormat="false" ht="17" hidden="false" customHeight="false" outlineLevel="0" collapsed="false">
      <c r="A4004" s="64" t="s">
        <v>8732</v>
      </c>
      <c r="B4004" s="65" t="s">
        <v>8733</v>
      </c>
      <c r="C4004" s="66"/>
      <c r="D4004" s="66"/>
      <c r="E4004" s="66" t="s">
        <v>8527</v>
      </c>
      <c r="F4004" s="66"/>
      <c r="G4004" s="65"/>
      <c r="H4004" s="65"/>
      <c r="I4004" s="95"/>
      <c r="J4004" s="68" t="s">
        <v>5239</v>
      </c>
      <c r="K4004" s="67" t="n">
        <v>43648</v>
      </c>
      <c r="L4004" s="67" t="n">
        <v>43811</v>
      </c>
      <c r="M4004" s="10" t="n">
        <f aca="false">L4004-K4004</f>
        <v>163</v>
      </c>
    </row>
    <row r="4005" customFormat="false" ht="34" hidden="false" customHeight="false" outlineLevel="0" collapsed="false">
      <c r="A4005" s="77" t="s">
        <v>1179</v>
      </c>
      <c r="B4005" s="65" t="s">
        <v>8734</v>
      </c>
      <c r="C4005" s="66" t="s">
        <v>675</v>
      </c>
      <c r="D4005" s="66"/>
      <c r="E4005" s="66" t="s">
        <v>8527</v>
      </c>
      <c r="F4005" s="111"/>
      <c r="G4005" s="65" t="s">
        <v>8735</v>
      </c>
      <c r="H4005" s="65"/>
      <c r="I4005" s="79"/>
      <c r="J4005" s="93" t="n">
        <v>3000</v>
      </c>
      <c r="K4005" s="67" t="n">
        <v>43801</v>
      </c>
      <c r="L4005" s="67" t="n">
        <v>43811</v>
      </c>
      <c r="M4005" s="66" t="n">
        <f aca="false">L4005-K4005</f>
        <v>10</v>
      </c>
    </row>
    <row r="4006" customFormat="false" ht="17" hidden="false" customHeight="false" outlineLevel="0" collapsed="false">
      <c r="A4006" s="13" t="s">
        <v>1179</v>
      </c>
      <c r="B4006" s="9" t="s">
        <v>5588</v>
      </c>
      <c r="C4006" s="10"/>
      <c r="D4006" s="10"/>
      <c r="E4006" s="10" t="s">
        <v>8527</v>
      </c>
      <c r="F4006" s="10"/>
      <c r="G4006" s="9"/>
      <c r="H4006" s="9"/>
      <c r="I4006" s="10"/>
      <c r="J4006" s="20" t="s">
        <v>5239</v>
      </c>
      <c r="K4006" s="11" t="n">
        <v>43601</v>
      </c>
      <c r="L4006" s="11" t="n">
        <v>43811</v>
      </c>
      <c r="M4006" s="10" t="n">
        <f aca="false">L4006-K4006</f>
        <v>210</v>
      </c>
      <c r="N4006" s="17"/>
    </row>
    <row r="4007" customFormat="false" ht="17" hidden="false" customHeight="false" outlineLevel="0" collapsed="false">
      <c r="A4007" s="64" t="s">
        <v>1179</v>
      </c>
      <c r="B4007" s="65" t="s">
        <v>1116</v>
      </c>
      <c r="C4007" s="66"/>
      <c r="D4007" s="66"/>
      <c r="E4007" s="66" t="s">
        <v>8527</v>
      </c>
      <c r="F4007" s="66"/>
      <c r="G4007" s="65"/>
      <c r="H4007" s="65"/>
      <c r="I4007" s="66"/>
      <c r="J4007" s="68" t="s">
        <v>6176</v>
      </c>
      <c r="K4007" s="67" t="n">
        <v>43669</v>
      </c>
      <c r="L4007" s="11" t="n">
        <v>43811</v>
      </c>
      <c r="M4007" s="10" t="n">
        <f aca="false">L4007-K4007</f>
        <v>142</v>
      </c>
    </row>
    <row r="4008" customFormat="false" ht="68" hidden="false" customHeight="false" outlineLevel="0" collapsed="false">
      <c r="A4008" s="64" t="s">
        <v>1179</v>
      </c>
      <c r="B4008" s="65" t="s">
        <v>1116</v>
      </c>
      <c r="C4008" s="66" t="s">
        <v>234</v>
      </c>
      <c r="D4008" s="66"/>
      <c r="E4008" s="66" t="s">
        <v>8527</v>
      </c>
      <c r="F4008" s="66"/>
      <c r="G4008" s="65" t="s">
        <v>8736</v>
      </c>
      <c r="H4008" s="65"/>
      <c r="I4008" s="66"/>
      <c r="J4008" s="68" t="s">
        <v>8685</v>
      </c>
      <c r="K4008" s="67" t="n">
        <v>43637</v>
      </c>
      <c r="L4008" s="67" t="n">
        <v>43811</v>
      </c>
      <c r="M4008" s="10" t="n">
        <f aca="false">L4008-K4008</f>
        <v>174</v>
      </c>
    </row>
    <row r="4009" customFormat="false" ht="51" hidden="false" customHeight="false" outlineLevel="0" collapsed="false">
      <c r="A4009" s="64" t="s">
        <v>2364</v>
      </c>
      <c r="B4009" s="65" t="s">
        <v>6135</v>
      </c>
      <c r="C4009" s="66" t="s">
        <v>8737</v>
      </c>
      <c r="D4009" s="66"/>
      <c r="E4009" s="66" t="s">
        <v>8527</v>
      </c>
      <c r="F4009" s="66"/>
      <c r="G4009" s="65" t="s">
        <v>8738</v>
      </c>
      <c r="H4009" s="65"/>
      <c r="I4009" s="66"/>
      <c r="J4009" s="68" t="s">
        <v>8739</v>
      </c>
      <c r="K4009" s="67" t="n">
        <v>43749</v>
      </c>
      <c r="L4009" s="67" t="n">
        <v>43811</v>
      </c>
      <c r="M4009" s="66" t="n">
        <f aca="false">L4009-K4009</f>
        <v>62</v>
      </c>
    </row>
    <row r="4010" customFormat="false" ht="34" hidden="false" customHeight="false" outlineLevel="0" collapsed="false">
      <c r="A4010" s="64" t="s">
        <v>8740</v>
      </c>
      <c r="B4010" s="64" t="s">
        <v>4844</v>
      </c>
      <c r="C4010" s="66" t="s">
        <v>2720</v>
      </c>
      <c r="D4010" s="66"/>
      <c r="E4010" s="66" t="s">
        <v>8527</v>
      </c>
      <c r="F4010" s="66"/>
      <c r="G4010" s="65" t="s">
        <v>8741</v>
      </c>
      <c r="H4010" s="65"/>
      <c r="I4010" s="95"/>
      <c r="J4010" s="66"/>
      <c r="K4010" s="67" t="n">
        <v>43806</v>
      </c>
      <c r="L4010" s="67" t="n">
        <v>43811</v>
      </c>
      <c r="M4010" s="66" t="n">
        <f aca="false">L4010-K4010</f>
        <v>5</v>
      </c>
    </row>
    <row r="4011" customFormat="false" ht="17" hidden="false" customHeight="false" outlineLevel="0" collapsed="false">
      <c r="A4011" s="64" t="s">
        <v>8742</v>
      </c>
      <c r="B4011" s="64" t="s">
        <v>6404</v>
      </c>
      <c r="C4011" s="66" t="s">
        <v>255</v>
      </c>
      <c r="D4011" s="66"/>
      <c r="E4011" s="66" t="s">
        <v>8527</v>
      </c>
      <c r="F4011" s="66"/>
      <c r="G4011" s="65" t="s">
        <v>8743</v>
      </c>
      <c r="H4011" s="65"/>
      <c r="I4011" s="66"/>
      <c r="J4011" s="68" t="n">
        <v>2000</v>
      </c>
      <c r="K4011" s="67" t="n">
        <v>43798</v>
      </c>
      <c r="L4011" s="67" t="n">
        <v>43811</v>
      </c>
      <c r="M4011" s="66" t="n">
        <f aca="false">L4011-K4011</f>
        <v>13</v>
      </c>
      <c r="N4011" s="17"/>
    </row>
    <row r="4012" customFormat="false" ht="34" hidden="false" customHeight="false" outlineLevel="0" collapsed="false">
      <c r="A4012" s="64" t="s">
        <v>8744</v>
      </c>
      <c r="B4012" s="64" t="s">
        <v>1172</v>
      </c>
      <c r="C4012" s="66" t="s">
        <v>7504</v>
      </c>
      <c r="D4012" s="66"/>
      <c r="E4012" s="66" t="s">
        <v>8527</v>
      </c>
      <c r="F4012" s="66"/>
      <c r="G4012" s="65" t="s">
        <v>8735</v>
      </c>
      <c r="H4012" s="65"/>
      <c r="I4012" s="95"/>
      <c r="J4012" s="133" t="s">
        <v>5239</v>
      </c>
      <c r="K4012" s="67" t="n">
        <v>43787</v>
      </c>
      <c r="L4012" s="67" t="n">
        <v>43811</v>
      </c>
      <c r="M4012" s="66" t="n">
        <f aca="false">L4012-K4012</f>
        <v>24</v>
      </c>
      <c r="N4012" s="17"/>
    </row>
    <row r="4013" customFormat="false" ht="51" hidden="false" customHeight="false" outlineLevel="0" collapsed="false">
      <c r="A4013" s="64" t="s">
        <v>8745</v>
      </c>
      <c r="B4013" s="64" t="s">
        <v>5426</v>
      </c>
      <c r="C4013" s="66" t="s">
        <v>160</v>
      </c>
      <c r="D4013" s="66"/>
      <c r="E4013" s="66" t="s">
        <v>8527</v>
      </c>
      <c r="F4013" s="66"/>
      <c r="G4013" s="65" t="s">
        <v>8746</v>
      </c>
      <c r="H4013" s="65"/>
      <c r="I4013" s="66"/>
      <c r="J4013" s="68" t="s">
        <v>8747</v>
      </c>
      <c r="K4013" s="67" t="n">
        <v>43804</v>
      </c>
      <c r="L4013" s="67" t="n">
        <v>43811</v>
      </c>
      <c r="M4013" s="66" t="n">
        <f aca="false">L4013-K4013</f>
        <v>7</v>
      </c>
    </row>
    <row r="4014" customFormat="false" ht="34" hidden="false" customHeight="false" outlineLevel="0" collapsed="false">
      <c r="A4014" s="64" t="s">
        <v>4463</v>
      </c>
      <c r="B4014" s="65" t="s">
        <v>8748</v>
      </c>
      <c r="C4014" s="66" t="s">
        <v>246</v>
      </c>
      <c r="D4014" s="66"/>
      <c r="E4014" s="66" t="s">
        <v>8527</v>
      </c>
      <c r="F4014" s="66"/>
      <c r="G4014" s="65" t="s">
        <v>8749</v>
      </c>
      <c r="H4014" s="65"/>
      <c r="I4014" s="95"/>
      <c r="J4014" s="68" t="s">
        <v>8750</v>
      </c>
      <c r="K4014" s="67" t="n">
        <v>43700</v>
      </c>
      <c r="L4014" s="11" t="n">
        <v>43811</v>
      </c>
      <c r="M4014" s="10" t="n">
        <f aca="false">L4014-K4014</f>
        <v>111</v>
      </c>
    </row>
    <row r="4015" customFormat="false" ht="17" hidden="false" customHeight="false" outlineLevel="0" collapsed="false">
      <c r="A4015" s="13" t="s">
        <v>8751</v>
      </c>
      <c r="B4015" s="9" t="s">
        <v>788</v>
      </c>
      <c r="C4015" s="10"/>
      <c r="D4015" s="10"/>
      <c r="E4015" s="10" t="s">
        <v>8527</v>
      </c>
      <c r="F4015" s="10"/>
      <c r="G4015" s="9"/>
      <c r="H4015" s="9"/>
      <c r="I4015" s="10"/>
      <c r="J4015" s="20" t="s">
        <v>5239</v>
      </c>
      <c r="K4015" s="11" t="n">
        <v>43719</v>
      </c>
      <c r="L4015" s="11" t="n">
        <v>43811</v>
      </c>
      <c r="M4015" s="10" t="n">
        <f aca="false">L4015-K4015</f>
        <v>92</v>
      </c>
      <c r="P4015" s="18"/>
      <c r="Q4015" s="18"/>
      <c r="R4015" s="18"/>
      <c r="S4015" s="18"/>
      <c r="T4015" s="18"/>
      <c r="U4015" s="18"/>
      <c r="V4015" s="18"/>
      <c r="W4015" s="18"/>
      <c r="X4015" s="18"/>
    </row>
    <row r="4016" customFormat="false" ht="102" hidden="false" customHeight="false" outlineLevel="0" collapsed="false">
      <c r="A4016" s="64" t="s">
        <v>8752</v>
      </c>
      <c r="B4016" s="65" t="s">
        <v>8753</v>
      </c>
      <c r="C4016" s="66" t="s">
        <v>2619</v>
      </c>
      <c r="D4016" s="66"/>
      <c r="E4016" s="66" t="s">
        <v>8527</v>
      </c>
      <c r="F4016" s="66"/>
      <c r="G4016" s="65" t="s">
        <v>8754</v>
      </c>
      <c r="H4016" s="65"/>
      <c r="I4016" s="95"/>
      <c r="J4016" s="68" t="s">
        <v>8755</v>
      </c>
      <c r="K4016" s="67" t="n">
        <v>43794</v>
      </c>
      <c r="L4016" s="67" t="n">
        <v>43811</v>
      </c>
      <c r="M4016" s="66" t="n">
        <f aca="false">L4016-K4016</f>
        <v>17</v>
      </c>
    </row>
    <row r="4017" customFormat="false" ht="17" hidden="false" customHeight="false" outlineLevel="0" collapsed="false">
      <c r="A4017" s="64" t="s">
        <v>8756</v>
      </c>
      <c r="B4017" s="64" t="s">
        <v>8757</v>
      </c>
      <c r="C4017" s="66"/>
      <c r="D4017" s="66"/>
      <c r="E4017" s="66" t="s">
        <v>8527</v>
      </c>
      <c r="F4017" s="66"/>
      <c r="G4017" s="65"/>
      <c r="H4017" s="65"/>
      <c r="I4017" s="66"/>
      <c r="J4017" s="68" t="s">
        <v>5239</v>
      </c>
      <c r="K4017" s="67" t="n">
        <v>43728</v>
      </c>
      <c r="L4017" s="67" t="n">
        <v>43811</v>
      </c>
      <c r="M4017" s="66" t="n">
        <f aca="false">L4017-K4017</f>
        <v>83</v>
      </c>
    </row>
    <row r="4018" customFormat="false" ht="17" hidden="false" customHeight="false" outlineLevel="0" collapsed="false">
      <c r="A4018" s="77" t="s">
        <v>5899</v>
      </c>
      <c r="B4018" s="65" t="s">
        <v>8623</v>
      </c>
      <c r="C4018" s="66" t="s">
        <v>1131</v>
      </c>
      <c r="D4018" s="66"/>
      <c r="E4018" s="66" t="s">
        <v>8527</v>
      </c>
      <c r="F4018" s="111"/>
      <c r="G4018" s="65"/>
      <c r="H4018" s="65"/>
      <c r="I4018" s="142"/>
      <c r="J4018" s="93" t="s">
        <v>6176</v>
      </c>
      <c r="K4018" s="67" t="n">
        <v>43529</v>
      </c>
      <c r="L4018" s="67" t="n">
        <v>43811</v>
      </c>
      <c r="M4018" s="66" t="n">
        <f aca="false">L4018-K4018</f>
        <v>282</v>
      </c>
    </row>
    <row r="4019" customFormat="false" ht="17" hidden="false" customHeight="false" outlineLevel="0" collapsed="false">
      <c r="A4019" s="64" t="s">
        <v>8758</v>
      </c>
      <c r="B4019" s="65" t="s">
        <v>8606</v>
      </c>
      <c r="C4019" s="66"/>
      <c r="D4019" s="66"/>
      <c r="E4019" s="66" t="s">
        <v>8527</v>
      </c>
      <c r="F4019" s="66"/>
      <c r="G4019" s="65"/>
      <c r="H4019" s="65"/>
      <c r="I4019" s="95"/>
      <c r="J4019" s="68" t="s">
        <v>5239</v>
      </c>
      <c r="K4019" s="11" t="n">
        <v>43536</v>
      </c>
      <c r="L4019" s="11" t="n">
        <v>43811</v>
      </c>
      <c r="M4019" s="10" t="n">
        <f aca="false">L4019-K4019</f>
        <v>275</v>
      </c>
    </row>
    <row r="4020" customFormat="false" ht="34" hidden="false" customHeight="false" outlineLevel="0" collapsed="false">
      <c r="A4020" s="83" t="s">
        <v>195</v>
      </c>
      <c r="B4020" s="65" t="s">
        <v>8759</v>
      </c>
      <c r="C4020" s="66" t="s">
        <v>143</v>
      </c>
      <c r="D4020" s="66"/>
      <c r="E4020" s="66" t="s">
        <v>8527</v>
      </c>
      <c r="F4020" s="111"/>
      <c r="G4020" s="65" t="s">
        <v>8760</v>
      </c>
      <c r="H4020" s="65"/>
      <c r="I4020" s="67"/>
      <c r="J4020" s="140" t="s">
        <v>8761</v>
      </c>
      <c r="K4020" s="67" t="n">
        <v>43665</v>
      </c>
      <c r="L4020" s="11" t="n">
        <v>43811</v>
      </c>
      <c r="M4020" s="10" t="n">
        <f aca="false">L4020-K4020</f>
        <v>146</v>
      </c>
    </row>
    <row r="4021" customFormat="false" ht="17" hidden="false" customHeight="false" outlineLevel="0" collapsed="false">
      <c r="A4021" s="72" t="s">
        <v>1015</v>
      </c>
      <c r="B4021" s="65" t="s">
        <v>5791</v>
      </c>
      <c r="C4021" s="66"/>
      <c r="D4021" s="66"/>
      <c r="E4021" s="66" t="s">
        <v>8527</v>
      </c>
      <c r="F4021" s="66"/>
      <c r="G4021" s="72"/>
      <c r="H4021" s="65"/>
      <c r="I4021" s="95"/>
      <c r="J4021" s="124"/>
      <c r="K4021" s="67" t="n">
        <v>43670</v>
      </c>
      <c r="L4021" s="11" t="n">
        <v>43811</v>
      </c>
      <c r="M4021" s="10" t="n">
        <f aca="false">L4021-K4021</f>
        <v>141</v>
      </c>
    </row>
    <row r="4022" customFormat="false" ht="34" hidden="false" customHeight="false" outlineLevel="0" collapsed="false">
      <c r="A4022" s="64" t="s">
        <v>8762</v>
      </c>
      <c r="B4022" s="65" t="s">
        <v>124</v>
      </c>
      <c r="C4022" s="66" t="s">
        <v>473</v>
      </c>
      <c r="D4022" s="66"/>
      <c r="E4022" s="66" t="s">
        <v>8527</v>
      </c>
      <c r="F4022" s="66"/>
      <c r="G4022" s="65" t="s">
        <v>8763</v>
      </c>
      <c r="H4022" s="65"/>
      <c r="I4022" s="66"/>
      <c r="J4022" s="68" t="s">
        <v>5239</v>
      </c>
      <c r="K4022" s="67" t="n">
        <v>43791</v>
      </c>
      <c r="L4022" s="67" t="n">
        <v>43811</v>
      </c>
      <c r="M4022" s="66" t="n">
        <f aca="false">L4022-K4022</f>
        <v>20</v>
      </c>
    </row>
    <row r="4023" customFormat="false" ht="51" hidden="false" customHeight="false" outlineLevel="0" collapsed="false">
      <c r="A4023" s="64" t="s">
        <v>1059</v>
      </c>
      <c r="B4023" s="65" t="s">
        <v>5605</v>
      </c>
      <c r="C4023" s="66"/>
      <c r="D4023" s="66"/>
      <c r="E4023" s="66" t="s">
        <v>8527</v>
      </c>
      <c r="F4023" s="66"/>
      <c r="G4023" s="65" t="s">
        <v>8764</v>
      </c>
      <c r="H4023" s="65"/>
      <c r="I4023" s="66"/>
      <c r="J4023" s="68" t="s">
        <v>8765</v>
      </c>
      <c r="K4023" s="67" t="n">
        <v>43631</v>
      </c>
      <c r="L4023" s="67" t="n">
        <v>43811</v>
      </c>
      <c r="M4023" s="10" t="n">
        <f aca="false">L4023-K4023</f>
        <v>180</v>
      </c>
    </row>
    <row r="4024" customFormat="false" ht="17" hidden="false" customHeight="false" outlineLevel="0" collapsed="false">
      <c r="A4024" s="69" t="s">
        <v>2204</v>
      </c>
      <c r="B4024" s="65" t="s">
        <v>6246</v>
      </c>
      <c r="C4024" s="66"/>
      <c r="D4024" s="66"/>
      <c r="E4024" s="66" t="s">
        <v>8527</v>
      </c>
      <c r="F4024" s="111"/>
      <c r="G4024" s="65"/>
      <c r="H4024" s="65"/>
      <c r="I4024" s="82"/>
      <c r="J4024" s="141"/>
      <c r="K4024" s="11" t="n">
        <v>43536</v>
      </c>
      <c r="L4024" s="11" t="n">
        <v>43811</v>
      </c>
      <c r="M4024" s="10" t="n">
        <f aca="false">L4024-K4024</f>
        <v>275</v>
      </c>
    </row>
    <row r="4025" customFormat="false" ht="17" hidden="false" customHeight="false" outlineLevel="0" collapsed="false">
      <c r="A4025" s="77" t="s">
        <v>2204</v>
      </c>
      <c r="B4025" s="65" t="s">
        <v>8766</v>
      </c>
      <c r="C4025" s="66" t="s">
        <v>8767</v>
      </c>
      <c r="D4025" s="66"/>
      <c r="E4025" s="66" t="s">
        <v>8527</v>
      </c>
      <c r="F4025" s="111"/>
      <c r="G4025" s="65"/>
      <c r="H4025" s="65"/>
      <c r="I4025" s="67"/>
      <c r="J4025" s="93" t="s">
        <v>5239</v>
      </c>
      <c r="K4025" s="67" t="n">
        <v>43693</v>
      </c>
      <c r="L4025" s="11" t="n">
        <v>43811</v>
      </c>
      <c r="M4025" s="10" t="n">
        <f aca="false">L4025-K4025</f>
        <v>118</v>
      </c>
    </row>
    <row r="4026" customFormat="false" ht="17" hidden="false" customHeight="false" outlineLevel="0" collapsed="false">
      <c r="A4026" s="64" t="s">
        <v>8768</v>
      </c>
      <c r="B4026" s="65" t="s">
        <v>258</v>
      </c>
      <c r="C4026" s="66" t="s">
        <v>1102</v>
      </c>
      <c r="D4026" s="66"/>
      <c r="E4026" s="66" t="s">
        <v>8527</v>
      </c>
      <c r="F4026" s="66"/>
      <c r="G4026" s="65"/>
      <c r="H4026" s="65"/>
      <c r="I4026" s="66"/>
      <c r="J4026" s="68" t="s">
        <v>5239</v>
      </c>
      <c r="K4026" s="67" t="n">
        <v>43728</v>
      </c>
      <c r="L4026" s="67" t="n">
        <v>43811</v>
      </c>
      <c r="M4026" s="66" t="n">
        <f aca="false">L4026-K4026</f>
        <v>83</v>
      </c>
    </row>
    <row r="4027" customFormat="false" ht="17" hidden="false" customHeight="false" outlineLevel="0" collapsed="false">
      <c r="A4027" s="83" t="s">
        <v>8190</v>
      </c>
      <c r="B4027" s="65" t="s">
        <v>5588</v>
      </c>
      <c r="C4027" s="66" t="s">
        <v>8769</v>
      </c>
      <c r="D4027" s="66"/>
      <c r="E4027" s="66" t="s">
        <v>8527</v>
      </c>
      <c r="F4027" s="111"/>
      <c r="G4027" s="65"/>
      <c r="H4027" s="65"/>
      <c r="I4027" s="67"/>
      <c r="J4027" s="159" t="s">
        <v>5239</v>
      </c>
      <c r="K4027" s="67" t="n">
        <v>43698</v>
      </c>
      <c r="L4027" s="11" t="n">
        <v>43811</v>
      </c>
      <c r="M4027" s="10" t="n">
        <f aca="false">L4027-K4027</f>
        <v>113</v>
      </c>
      <c r="N4027" s="17"/>
    </row>
    <row r="4028" customFormat="false" ht="17" hidden="false" customHeight="false" outlineLevel="0" collapsed="false">
      <c r="A4028" s="13" t="s">
        <v>431</v>
      </c>
      <c r="B4028" s="13" t="s">
        <v>8770</v>
      </c>
      <c r="C4028" s="10" t="s">
        <v>8771</v>
      </c>
      <c r="D4028" s="10"/>
      <c r="E4028" s="10" t="s">
        <v>8527</v>
      </c>
      <c r="F4028" s="10"/>
      <c r="G4028" s="9" t="s">
        <v>8772</v>
      </c>
      <c r="H4028" s="9"/>
      <c r="I4028" s="10"/>
      <c r="J4028" s="40" t="n">
        <v>30000</v>
      </c>
      <c r="K4028" s="11" t="n">
        <v>43718</v>
      </c>
      <c r="L4028" s="11" t="n">
        <v>43811</v>
      </c>
      <c r="M4028" s="10" t="n">
        <f aca="false">L4028-K4028</f>
        <v>93</v>
      </c>
    </row>
    <row r="4029" customFormat="false" ht="34" hidden="false" customHeight="false" outlineLevel="0" collapsed="false">
      <c r="A4029" s="1" t="s">
        <v>5242</v>
      </c>
      <c r="B4029" s="1" t="s">
        <v>77</v>
      </c>
      <c r="C4029" s="2" t="s">
        <v>234</v>
      </c>
      <c r="D4029" s="50"/>
      <c r="E4029" s="2" t="s">
        <v>150</v>
      </c>
      <c r="G4029" s="1" t="s">
        <v>8773</v>
      </c>
      <c r="H4029" s="45"/>
      <c r="I4029" s="50"/>
      <c r="J4029" s="58"/>
      <c r="K4029" s="50" t="n">
        <v>43565</v>
      </c>
      <c r="L4029" s="50" t="n">
        <v>43676</v>
      </c>
      <c r="M4029" s="2" t="n">
        <f aca="false">_xlfn.DAYS(L4029, K4029)</f>
        <v>111</v>
      </c>
    </row>
    <row r="4030" customFormat="false" ht="51" hidden="false" customHeight="false" outlineLevel="0" collapsed="false">
      <c r="A4030" s="1" t="s">
        <v>8774</v>
      </c>
      <c r="B4030" s="1" t="s">
        <v>17</v>
      </c>
      <c r="C4030" s="2" t="s">
        <v>346</v>
      </c>
      <c r="D4030" s="51"/>
      <c r="E4030" s="2" t="s">
        <v>150</v>
      </c>
      <c r="F4030" s="45"/>
      <c r="G4030" s="1" t="s">
        <v>8775</v>
      </c>
      <c r="I4030" s="50"/>
      <c r="J4030" s="53"/>
      <c r="K4030" s="50" t="n">
        <v>43667</v>
      </c>
      <c r="L4030" s="50" t="n">
        <v>43676</v>
      </c>
      <c r="M4030" s="2" t="n">
        <f aca="false">_xlfn.DAYS(L4030, K4030)</f>
        <v>9</v>
      </c>
    </row>
    <row r="4031" customFormat="false" ht="17" hidden="false" customHeight="false" outlineLevel="0" collapsed="false">
      <c r="A4031" s="1" t="s">
        <v>8776</v>
      </c>
      <c r="B4031" s="1" t="s">
        <v>911</v>
      </c>
      <c r="C4031" s="2" t="s">
        <v>358</v>
      </c>
      <c r="D4031" s="51"/>
      <c r="E4031" s="2" t="s">
        <v>150</v>
      </c>
      <c r="F4031" s="45"/>
      <c r="G4031" s="1" t="s">
        <v>8777</v>
      </c>
      <c r="I4031" s="50"/>
      <c r="J4031" s="53"/>
      <c r="K4031" s="50" t="n">
        <v>43615</v>
      </c>
      <c r="L4031" s="50" t="n">
        <v>43676</v>
      </c>
      <c r="M4031" s="2" t="n">
        <f aca="false">_xlfn.DAYS(L4031, K4031)</f>
        <v>61</v>
      </c>
    </row>
    <row r="4032" customFormat="false" ht="34" hidden="false" customHeight="false" outlineLevel="0" collapsed="false">
      <c r="A4032" s="1" t="s">
        <v>2784</v>
      </c>
      <c r="B4032" s="1" t="s">
        <v>1255</v>
      </c>
      <c r="C4032" s="2" t="s">
        <v>246</v>
      </c>
      <c r="D4032" s="50"/>
      <c r="E4032" s="2" t="s">
        <v>150</v>
      </c>
      <c r="G4032" s="1" t="s">
        <v>8778</v>
      </c>
      <c r="H4032" s="45"/>
      <c r="I4032" s="50"/>
      <c r="J4032" s="58"/>
      <c r="K4032" s="50" t="n">
        <v>43630</v>
      </c>
      <c r="L4032" s="50" t="n">
        <v>43676</v>
      </c>
      <c r="M4032" s="2" t="n">
        <f aca="false">_xlfn.DAYS(L4032, K4032)</f>
        <v>46</v>
      </c>
    </row>
    <row r="4033" customFormat="false" ht="17" hidden="false" customHeight="false" outlineLevel="0" collapsed="false">
      <c r="A4033" s="1" t="s">
        <v>855</v>
      </c>
      <c r="B4033" s="1" t="s">
        <v>8779</v>
      </c>
      <c r="C4033" s="2" t="s">
        <v>358</v>
      </c>
      <c r="D4033" s="50"/>
      <c r="E4033" s="2" t="s">
        <v>150</v>
      </c>
      <c r="G4033" s="1" t="s">
        <v>8780</v>
      </c>
      <c r="H4033" s="45"/>
      <c r="I4033" s="50"/>
      <c r="J4033" s="58"/>
      <c r="K4033" s="50" t="n">
        <v>43389</v>
      </c>
      <c r="L4033" s="50" t="n">
        <v>43676</v>
      </c>
      <c r="M4033" s="2" t="n">
        <f aca="false">_xlfn.DAYS(L4033, K4033)</f>
        <v>287</v>
      </c>
    </row>
    <row r="4034" customFormat="false" ht="17" hidden="false" customHeight="false" outlineLevel="0" collapsed="false">
      <c r="A4034" s="44" t="s">
        <v>8781</v>
      </c>
      <c r="B4034" s="1" t="s">
        <v>83</v>
      </c>
      <c r="C4034" s="2" t="s">
        <v>1264</v>
      </c>
      <c r="D4034" s="51"/>
      <c r="E4034" s="2" t="s">
        <v>150</v>
      </c>
      <c r="F4034" s="46"/>
      <c r="G4034" s="1" t="s">
        <v>5201</v>
      </c>
      <c r="H4034" s="45"/>
      <c r="I4034" s="50"/>
      <c r="J4034" s="57"/>
      <c r="K4034" s="51" t="n">
        <v>43661</v>
      </c>
      <c r="L4034" s="50" t="n">
        <v>43676</v>
      </c>
      <c r="M4034" s="2" t="n">
        <f aca="false">_xlfn.DAYS(L4034, K4034)</f>
        <v>15</v>
      </c>
    </row>
    <row r="4035" customFormat="false" ht="17" hidden="false" customHeight="false" outlineLevel="0" collapsed="false">
      <c r="A4035" s="1" t="s">
        <v>8782</v>
      </c>
      <c r="B4035" s="1" t="s">
        <v>8783</v>
      </c>
      <c r="C4035" s="2" t="s">
        <v>242</v>
      </c>
      <c r="D4035" s="51"/>
      <c r="E4035" s="2" t="s">
        <v>150</v>
      </c>
      <c r="F4035" s="45"/>
      <c r="G4035" s="1" t="s">
        <v>8784</v>
      </c>
      <c r="I4035" s="50"/>
      <c r="J4035" s="53"/>
      <c r="K4035" s="50" t="n">
        <v>43627</v>
      </c>
      <c r="L4035" s="50" t="n">
        <v>43676</v>
      </c>
      <c r="M4035" s="2" t="n">
        <f aca="false">_xlfn.DAYS(L4035, K4035)</f>
        <v>49</v>
      </c>
    </row>
    <row r="4036" customFormat="false" ht="51" hidden="false" customHeight="false" outlineLevel="0" collapsed="false">
      <c r="A4036" s="56" t="s">
        <v>8785</v>
      </c>
      <c r="B4036" s="1" t="s">
        <v>8786</v>
      </c>
      <c r="C4036" s="2" t="s">
        <v>111</v>
      </c>
      <c r="D4036" s="51"/>
      <c r="E4036" s="2" t="s">
        <v>150</v>
      </c>
      <c r="F4036" s="46"/>
      <c r="G4036" s="102" t="s">
        <v>8787</v>
      </c>
      <c r="H4036" s="45"/>
      <c r="I4036" s="47"/>
      <c r="J4036" s="57"/>
      <c r="K4036" s="51" t="n">
        <v>43656</v>
      </c>
      <c r="L4036" s="50" t="n">
        <v>43676</v>
      </c>
      <c r="M4036" s="2" t="n">
        <f aca="false">_xlfn.DAYS(L4036, K4036)</f>
        <v>20</v>
      </c>
    </row>
    <row r="4037" customFormat="false" ht="34" hidden="false" customHeight="false" outlineLevel="0" collapsed="false">
      <c r="A4037" s="44" t="s">
        <v>8788</v>
      </c>
      <c r="B4037" s="1" t="s">
        <v>619</v>
      </c>
      <c r="C4037" s="2" t="s">
        <v>234</v>
      </c>
      <c r="D4037" s="51"/>
      <c r="E4037" s="2" t="s">
        <v>150</v>
      </c>
      <c r="F4037" s="46"/>
      <c r="G4037" s="1" t="s">
        <v>8789</v>
      </c>
      <c r="H4037" s="45"/>
      <c r="I4037" s="47"/>
      <c r="J4037" s="57"/>
      <c r="K4037" s="51" t="n">
        <v>43669</v>
      </c>
      <c r="L4037" s="50" t="n">
        <v>43676</v>
      </c>
      <c r="M4037" s="2" t="n">
        <f aca="false">_xlfn.DAYS(L4037, K4037)</f>
        <v>7</v>
      </c>
    </row>
    <row r="4038" customFormat="false" ht="17" hidden="false" customHeight="false" outlineLevel="0" collapsed="false">
      <c r="A4038" s="1" t="s">
        <v>317</v>
      </c>
      <c r="B4038" s="1" t="s">
        <v>654</v>
      </c>
      <c r="C4038" s="2" t="s">
        <v>111</v>
      </c>
      <c r="D4038" s="51"/>
      <c r="E4038" s="2" t="s">
        <v>150</v>
      </c>
      <c r="F4038" s="45"/>
      <c r="G4038" s="1" t="s">
        <v>5273</v>
      </c>
      <c r="I4038" s="50"/>
      <c r="J4038" s="53"/>
      <c r="K4038" s="50" t="n">
        <v>43176</v>
      </c>
      <c r="L4038" s="50" t="n">
        <v>43676</v>
      </c>
      <c r="M4038" s="2" t="n">
        <f aca="false">_xlfn.DAYS(L4038, K4038)</f>
        <v>500</v>
      </c>
    </row>
    <row r="4039" customFormat="false" ht="17" hidden="false" customHeight="false" outlineLevel="0" collapsed="false">
      <c r="A4039" s="1" t="s">
        <v>8790</v>
      </c>
      <c r="B4039" s="1" t="s">
        <v>8791</v>
      </c>
      <c r="C4039" s="2" t="s">
        <v>255</v>
      </c>
      <c r="D4039" s="51"/>
      <c r="E4039" s="2" t="s">
        <v>150</v>
      </c>
      <c r="F4039" s="45"/>
      <c r="G4039" s="1" t="s">
        <v>5201</v>
      </c>
      <c r="I4039" s="50"/>
      <c r="J4039" s="53"/>
      <c r="K4039" s="50" t="n">
        <v>43472</v>
      </c>
      <c r="L4039" s="50" t="n">
        <v>43676</v>
      </c>
      <c r="M4039" s="2" t="n">
        <f aca="false">_xlfn.DAYS(L4039, K4039)</f>
        <v>204</v>
      </c>
    </row>
    <row r="4040" customFormat="false" ht="17" hidden="false" customHeight="false" outlineLevel="0" collapsed="false">
      <c r="A4040" s="1" t="s">
        <v>325</v>
      </c>
      <c r="B4040" s="1" t="s">
        <v>985</v>
      </c>
      <c r="C4040" s="2" t="s">
        <v>1264</v>
      </c>
      <c r="D4040" s="50"/>
      <c r="E4040" s="2" t="s">
        <v>150</v>
      </c>
      <c r="G4040" s="1" t="s">
        <v>574</v>
      </c>
      <c r="H4040" s="45"/>
      <c r="I4040" s="50"/>
      <c r="J4040" s="58"/>
      <c r="K4040" s="50" t="n">
        <v>43654</v>
      </c>
      <c r="L4040" s="50" t="n">
        <v>43676</v>
      </c>
      <c r="M4040" s="2" t="n">
        <f aca="false">_xlfn.DAYS(L4040, K4040)</f>
        <v>22</v>
      </c>
    </row>
    <row r="4041" customFormat="false" ht="51" hidden="false" customHeight="false" outlineLevel="0" collapsed="false">
      <c r="A4041" s="1" t="s">
        <v>8792</v>
      </c>
      <c r="B4041" s="1" t="s">
        <v>1180</v>
      </c>
      <c r="C4041" s="2" t="s">
        <v>255</v>
      </c>
      <c r="D4041" s="51"/>
      <c r="E4041" s="2" t="s">
        <v>150</v>
      </c>
      <c r="F4041" s="45"/>
      <c r="G4041" s="1" t="s">
        <v>8793</v>
      </c>
      <c r="I4041" s="50"/>
      <c r="J4041" s="53"/>
      <c r="K4041" s="50" t="n">
        <v>43646</v>
      </c>
      <c r="L4041" s="50" t="n">
        <v>43676</v>
      </c>
      <c r="M4041" s="2" t="n">
        <f aca="false">_xlfn.DAYS(L4041, K4041)</f>
        <v>30</v>
      </c>
    </row>
    <row r="4042" customFormat="false" ht="34" hidden="false" customHeight="false" outlineLevel="0" collapsed="false">
      <c r="A4042" s="1" t="s">
        <v>3907</v>
      </c>
      <c r="B4042" s="1" t="s">
        <v>2733</v>
      </c>
      <c r="C4042" s="2" t="s">
        <v>111</v>
      </c>
      <c r="D4042" s="50"/>
      <c r="E4042" s="2" t="s">
        <v>150</v>
      </c>
      <c r="G4042" s="1" t="s">
        <v>8794</v>
      </c>
      <c r="I4042" s="50"/>
      <c r="J4042" s="58"/>
      <c r="K4042" s="50" t="n">
        <v>43627</v>
      </c>
      <c r="L4042" s="50" t="n">
        <v>43676</v>
      </c>
      <c r="M4042" s="2" t="n">
        <f aca="false">_xlfn.DAYS(L4042, K4042)</f>
        <v>49</v>
      </c>
    </row>
    <row r="4043" customFormat="false" ht="17" hidden="false" customHeight="false" outlineLevel="0" collapsed="false">
      <c r="A4043" s="1" t="s">
        <v>104</v>
      </c>
      <c r="B4043" s="1" t="s">
        <v>823</v>
      </c>
      <c r="C4043" s="2" t="s">
        <v>40</v>
      </c>
      <c r="D4043" s="50"/>
      <c r="E4043" s="2" t="s">
        <v>150</v>
      </c>
      <c r="G4043" s="1" t="s">
        <v>8795</v>
      </c>
      <c r="I4043" s="50"/>
      <c r="J4043" s="58"/>
      <c r="K4043" s="50" t="n">
        <v>43529</v>
      </c>
      <c r="L4043" s="50" t="n">
        <v>43676</v>
      </c>
      <c r="M4043" s="2" t="n">
        <f aca="false">_xlfn.DAYS(L4043, K4043)</f>
        <v>147</v>
      </c>
    </row>
    <row r="4044" customFormat="false" ht="34" hidden="false" customHeight="false" outlineLevel="0" collapsed="false">
      <c r="A4044" s="1" t="s">
        <v>4895</v>
      </c>
      <c r="B4044" s="1" t="s">
        <v>2655</v>
      </c>
      <c r="C4044" s="2" t="s">
        <v>111</v>
      </c>
      <c r="D4044" s="50"/>
      <c r="E4044" s="2" t="s">
        <v>150</v>
      </c>
      <c r="G4044" s="1" t="s">
        <v>8796</v>
      </c>
      <c r="I4044" s="50"/>
      <c r="J4044" s="58"/>
      <c r="K4044" s="50" t="n">
        <v>43675</v>
      </c>
      <c r="L4044" s="50" t="n">
        <v>43676</v>
      </c>
      <c r="M4044" s="2" t="n">
        <f aca="false">_xlfn.DAYS(L4044, K4044)</f>
        <v>1</v>
      </c>
    </row>
    <row r="4045" customFormat="false" ht="17" hidden="false" customHeight="false" outlineLevel="0" collapsed="false">
      <c r="A4045" s="1" t="s">
        <v>8797</v>
      </c>
      <c r="B4045" s="1" t="s">
        <v>6468</v>
      </c>
      <c r="C4045" s="2" t="s">
        <v>224</v>
      </c>
      <c r="D4045" s="50"/>
      <c r="E4045" s="2" t="s">
        <v>150</v>
      </c>
      <c r="G4045" s="1" t="s">
        <v>8798</v>
      </c>
      <c r="I4045" s="50"/>
      <c r="J4045" s="58"/>
      <c r="K4045" s="50" t="n">
        <v>43652</v>
      </c>
      <c r="L4045" s="50" t="n">
        <v>43676</v>
      </c>
      <c r="M4045" s="2" t="n">
        <f aca="false">_xlfn.DAYS(L4045, K4045)</f>
        <v>24</v>
      </c>
    </row>
    <row r="4046" customFormat="false" ht="51" hidden="false" customHeight="false" outlineLevel="0" collapsed="false">
      <c r="A4046" s="1" t="s">
        <v>4917</v>
      </c>
      <c r="B4046" s="1" t="s">
        <v>3438</v>
      </c>
      <c r="C4046" s="2" t="s">
        <v>315</v>
      </c>
      <c r="D4046" s="50"/>
      <c r="E4046" s="2" t="s">
        <v>150</v>
      </c>
      <c r="G4046" s="1" t="s">
        <v>8799</v>
      </c>
      <c r="I4046" s="50"/>
      <c r="J4046" s="58"/>
      <c r="K4046" s="50" t="n">
        <v>43641</v>
      </c>
      <c r="L4046" s="50" t="n">
        <v>43676</v>
      </c>
      <c r="M4046" s="2" t="n">
        <f aca="false">_xlfn.DAYS(L4046, K4046)</f>
        <v>35</v>
      </c>
    </row>
    <row r="4047" customFormat="false" ht="17" hidden="false" customHeight="false" outlineLevel="0" collapsed="false">
      <c r="A4047" s="18" t="s">
        <v>4917</v>
      </c>
      <c r="B4047" s="1" t="s">
        <v>942</v>
      </c>
      <c r="D4047" s="50"/>
      <c r="E4047" s="2" t="s">
        <v>150</v>
      </c>
      <c r="G4047" s="18" t="s">
        <v>8798</v>
      </c>
      <c r="I4047" s="50"/>
      <c r="J4047" s="104"/>
      <c r="K4047" s="50" t="n">
        <v>43672</v>
      </c>
      <c r="L4047" s="50" t="n">
        <v>43676</v>
      </c>
      <c r="M4047" s="2" t="n">
        <f aca="false">_xlfn.DAYS(L4047, K4047)</f>
        <v>4</v>
      </c>
      <c r="N4047" s="17"/>
    </row>
    <row r="4048" customFormat="false" ht="17" hidden="false" customHeight="false" outlineLevel="0" collapsed="false">
      <c r="A4048" s="1" t="s">
        <v>8271</v>
      </c>
      <c r="B4048" s="1" t="s">
        <v>8800</v>
      </c>
      <c r="C4048" s="2" t="s">
        <v>234</v>
      </c>
      <c r="D4048" s="50"/>
      <c r="E4048" s="2" t="s">
        <v>150</v>
      </c>
      <c r="G4048" s="1" t="s">
        <v>8801</v>
      </c>
      <c r="I4048" s="50"/>
      <c r="J4048" s="58"/>
      <c r="K4048" s="50" t="n">
        <v>43674</v>
      </c>
      <c r="L4048" s="50" t="n">
        <v>43676</v>
      </c>
      <c r="M4048" s="2" t="n">
        <f aca="false">_xlfn.DAYS(L4048, K4048)</f>
        <v>2</v>
      </c>
    </row>
    <row r="4049" customFormat="false" ht="17" hidden="false" customHeight="false" outlineLevel="0" collapsed="false">
      <c r="A4049" s="1" t="s">
        <v>4090</v>
      </c>
      <c r="B4049" s="1" t="s">
        <v>557</v>
      </c>
      <c r="C4049" s="2" t="s">
        <v>297</v>
      </c>
      <c r="D4049" s="50"/>
      <c r="E4049" s="2" t="s">
        <v>150</v>
      </c>
      <c r="G4049" s="1" t="s">
        <v>8802</v>
      </c>
      <c r="I4049" s="50"/>
      <c r="J4049" s="58"/>
      <c r="K4049" s="50" t="n">
        <v>43643</v>
      </c>
      <c r="L4049" s="50" t="n">
        <v>43676</v>
      </c>
      <c r="M4049" s="2" t="n">
        <f aca="false">_xlfn.DAYS(L4049, K4049)</f>
        <v>33</v>
      </c>
    </row>
    <row r="4050" customFormat="false" ht="17" hidden="false" customHeight="false" outlineLevel="0" collapsed="false">
      <c r="A4050" s="1" t="s">
        <v>4090</v>
      </c>
      <c r="B4050" s="1" t="s">
        <v>143</v>
      </c>
      <c r="C4050" s="2" t="s">
        <v>40</v>
      </c>
      <c r="D4050" s="50"/>
      <c r="E4050" s="2" t="s">
        <v>150</v>
      </c>
      <c r="G4050" s="1" t="s">
        <v>8803</v>
      </c>
      <c r="I4050" s="50"/>
      <c r="J4050" s="58"/>
      <c r="K4050" s="50" t="n">
        <v>43480</v>
      </c>
      <c r="L4050" s="50" t="n">
        <v>43676</v>
      </c>
      <c r="M4050" s="2" t="n">
        <f aca="false">_xlfn.DAYS(L4050, K4050)</f>
        <v>196</v>
      </c>
    </row>
    <row r="4051" customFormat="false" ht="51" hidden="false" customHeight="false" outlineLevel="0" collapsed="false">
      <c r="A4051" s="1" t="s">
        <v>815</v>
      </c>
      <c r="B4051" s="1" t="s">
        <v>612</v>
      </c>
      <c r="D4051" s="50"/>
      <c r="E4051" s="2" t="s">
        <v>150</v>
      </c>
      <c r="G4051" s="1" t="s">
        <v>8804</v>
      </c>
      <c r="I4051" s="50"/>
      <c r="J4051" s="58"/>
      <c r="K4051" s="50" t="n">
        <v>43673</v>
      </c>
      <c r="L4051" s="50" t="n">
        <v>43676</v>
      </c>
      <c r="M4051" s="2" t="n">
        <f aca="false">_xlfn.DAYS(L4051, K4051)</f>
        <v>3</v>
      </c>
    </row>
    <row r="4052" customFormat="false" ht="17" hidden="false" customHeight="false" outlineLevel="0" collapsed="false">
      <c r="A4052" s="1" t="s">
        <v>4174</v>
      </c>
      <c r="B4052" s="1" t="s">
        <v>355</v>
      </c>
      <c r="C4052" s="2" t="s">
        <v>264</v>
      </c>
      <c r="D4052" s="50"/>
      <c r="E4052" s="2" t="s">
        <v>150</v>
      </c>
      <c r="G4052" s="1" t="s">
        <v>8798</v>
      </c>
      <c r="I4052" s="50"/>
      <c r="J4052" s="58"/>
      <c r="K4052" s="50" t="n">
        <v>43662</v>
      </c>
      <c r="L4052" s="50" t="n">
        <v>43676</v>
      </c>
      <c r="M4052" s="2" t="n">
        <f aca="false">_xlfn.DAYS(L4052, K4052)</f>
        <v>14</v>
      </c>
    </row>
    <row r="4053" customFormat="false" ht="17" hidden="false" customHeight="false" outlineLevel="0" collapsed="false">
      <c r="A4053" s="1" t="s">
        <v>150</v>
      </c>
      <c r="B4053" s="1" t="s">
        <v>8805</v>
      </c>
      <c r="C4053" s="2" t="s">
        <v>3046</v>
      </c>
      <c r="D4053" s="50"/>
      <c r="E4053" s="2" t="s">
        <v>150</v>
      </c>
      <c r="G4053" s="1" t="s">
        <v>8777</v>
      </c>
      <c r="I4053" s="50"/>
      <c r="J4053" s="58"/>
      <c r="K4053" s="50" t="n">
        <v>43615</v>
      </c>
      <c r="L4053" s="50" t="n">
        <v>43676</v>
      </c>
      <c r="M4053" s="2" t="n">
        <f aca="false">_xlfn.DAYS(L4053, K4053)</f>
        <v>61</v>
      </c>
    </row>
    <row r="4054" customFormat="false" ht="17" hidden="false" customHeight="false" outlineLevel="0" collapsed="false">
      <c r="A4054" s="1" t="s">
        <v>819</v>
      </c>
      <c r="B4054" s="1" t="s">
        <v>140</v>
      </c>
      <c r="D4054" s="50"/>
      <c r="E4054" s="2" t="s">
        <v>150</v>
      </c>
      <c r="G4054" s="1" t="s">
        <v>8806</v>
      </c>
      <c r="I4054" s="50"/>
      <c r="J4054" s="58"/>
      <c r="K4054" s="50" t="n">
        <v>43633</v>
      </c>
      <c r="L4054" s="50" t="n">
        <v>43676</v>
      </c>
      <c r="M4054" s="2" t="n">
        <f aca="false">_xlfn.DAYS(L4054, K4054)</f>
        <v>43</v>
      </c>
    </row>
    <row r="4055" customFormat="false" ht="17" hidden="false" customHeight="false" outlineLevel="0" collapsed="false">
      <c r="A4055" s="1" t="s">
        <v>2347</v>
      </c>
      <c r="B4055" s="1" t="s">
        <v>1306</v>
      </c>
      <c r="C4055" s="2" t="s">
        <v>237</v>
      </c>
      <c r="D4055" s="50"/>
      <c r="E4055" s="2" t="s">
        <v>150</v>
      </c>
      <c r="G4055" s="1" t="s">
        <v>7121</v>
      </c>
      <c r="I4055" s="50"/>
      <c r="J4055" s="58"/>
      <c r="K4055" s="50" t="n">
        <v>43615</v>
      </c>
      <c r="L4055" s="50" t="n">
        <v>43676</v>
      </c>
      <c r="M4055" s="2" t="n">
        <f aca="false">_xlfn.DAYS(L4055, K4055)</f>
        <v>61</v>
      </c>
    </row>
    <row r="4056" customFormat="false" ht="34" hidden="false" customHeight="false" outlineLevel="0" collapsed="false">
      <c r="A4056" s="1" t="s">
        <v>2036</v>
      </c>
      <c r="B4056" s="1" t="s">
        <v>236</v>
      </c>
      <c r="C4056" s="2" t="s">
        <v>358</v>
      </c>
      <c r="D4056" s="50"/>
      <c r="E4056" s="2" t="s">
        <v>150</v>
      </c>
      <c r="G4056" s="1" t="s">
        <v>8807</v>
      </c>
      <c r="I4056" s="50"/>
      <c r="J4056" s="58"/>
      <c r="K4056" s="50" t="n">
        <v>43655</v>
      </c>
      <c r="L4056" s="50" t="n">
        <v>43676</v>
      </c>
      <c r="M4056" s="2" t="n">
        <f aca="false">_xlfn.DAYS(L4056, K4056)</f>
        <v>21</v>
      </c>
    </row>
    <row r="4057" customFormat="false" ht="34" hidden="false" customHeight="false" outlineLevel="0" collapsed="false">
      <c r="A4057" s="1" t="s">
        <v>408</v>
      </c>
      <c r="B4057" s="1" t="s">
        <v>8808</v>
      </c>
      <c r="C4057" s="2" t="s">
        <v>1425</v>
      </c>
      <c r="D4057" s="50"/>
      <c r="E4057" s="2" t="s">
        <v>150</v>
      </c>
      <c r="G4057" s="1" t="s">
        <v>8809</v>
      </c>
      <c r="I4057" s="50"/>
      <c r="J4057" s="58"/>
      <c r="K4057" s="50" t="n">
        <v>43648</v>
      </c>
      <c r="L4057" s="50" t="n">
        <v>43676</v>
      </c>
      <c r="M4057" s="2" t="n">
        <f aca="false">_xlfn.DAYS(L4057, K4057)</f>
        <v>28</v>
      </c>
    </row>
    <row r="4058" customFormat="false" ht="17" hidden="false" customHeight="false" outlineLevel="0" collapsed="false">
      <c r="A4058" s="1" t="s">
        <v>6841</v>
      </c>
      <c r="B4058" s="1" t="s">
        <v>140</v>
      </c>
      <c r="C4058" s="2" t="s">
        <v>1264</v>
      </c>
      <c r="D4058" s="50"/>
      <c r="E4058" s="2" t="s">
        <v>150</v>
      </c>
      <c r="G4058" s="1" t="s">
        <v>8810</v>
      </c>
      <c r="I4058" s="50"/>
      <c r="J4058" s="58"/>
      <c r="K4058" s="50" t="n">
        <v>43674</v>
      </c>
      <c r="L4058" s="50" t="n">
        <v>43676</v>
      </c>
      <c r="M4058" s="2" t="n">
        <f aca="false">_xlfn.DAYS(L4058, K4058)</f>
        <v>2</v>
      </c>
    </row>
    <row r="4059" customFormat="false" ht="17" hidden="false" customHeight="false" outlineLevel="0" collapsed="false">
      <c r="A4059" s="18" t="s">
        <v>426</v>
      </c>
      <c r="B4059" s="1" t="s">
        <v>5614</v>
      </c>
      <c r="C4059" s="2" t="s">
        <v>111</v>
      </c>
      <c r="D4059" s="50"/>
      <c r="E4059" s="2" t="s">
        <v>150</v>
      </c>
      <c r="G4059" s="18" t="s">
        <v>1253</v>
      </c>
      <c r="I4059" s="50"/>
      <c r="J4059" s="58"/>
      <c r="K4059" s="50" t="n">
        <v>43655</v>
      </c>
      <c r="L4059" s="50" t="n">
        <v>43676</v>
      </c>
      <c r="M4059" s="2" t="n">
        <f aca="false">_xlfn.DAYS(L4059, K4059)</f>
        <v>21</v>
      </c>
      <c r="N4059" s="17"/>
    </row>
    <row r="4060" customFormat="false" ht="17" hidden="false" customHeight="false" outlineLevel="0" collapsed="false">
      <c r="A4060" s="1" t="s">
        <v>191</v>
      </c>
      <c r="B4060" s="1" t="s">
        <v>973</v>
      </c>
      <c r="D4060" s="50"/>
      <c r="E4060" s="2" t="s">
        <v>150</v>
      </c>
      <c r="G4060" s="1" t="s">
        <v>8811</v>
      </c>
      <c r="I4060" s="50"/>
      <c r="J4060" s="106"/>
      <c r="K4060" s="50" t="n">
        <v>43648</v>
      </c>
      <c r="L4060" s="50" t="n">
        <v>43676</v>
      </c>
      <c r="M4060" s="2" t="n">
        <f aca="false">_xlfn.DAYS(L4060, K4060)</f>
        <v>28</v>
      </c>
    </row>
    <row r="4061" customFormat="false" ht="17" hidden="false" customHeight="false" outlineLevel="0" collapsed="false">
      <c r="A4061" s="65" t="s">
        <v>8812</v>
      </c>
      <c r="B4061" s="65" t="s">
        <v>800</v>
      </c>
      <c r="C4061" s="66"/>
      <c r="D4061" s="66"/>
      <c r="E4061" s="66" t="s">
        <v>8813</v>
      </c>
      <c r="F4061" s="66"/>
      <c r="G4061" s="73" t="s">
        <v>8814</v>
      </c>
      <c r="H4061" s="66" t="s">
        <v>246</v>
      </c>
      <c r="I4061" s="64"/>
      <c r="J4061" s="160" t="n">
        <v>5000</v>
      </c>
      <c r="K4061" s="11" t="n">
        <v>43654</v>
      </c>
      <c r="L4061" s="161" t="n">
        <v>43689</v>
      </c>
      <c r="M4061" s="10" t="n">
        <f aca="false">L4061-K4061</f>
        <v>35</v>
      </c>
      <c r="N4061" s="112"/>
    </row>
    <row r="4062" customFormat="false" ht="17" hidden="false" customHeight="false" outlineLevel="0" collapsed="false">
      <c r="A4062" s="64" t="s">
        <v>227</v>
      </c>
      <c r="B4062" s="65" t="s">
        <v>143</v>
      </c>
      <c r="C4062" s="66"/>
      <c r="D4062" s="66"/>
      <c r="E4062" s="66" t="s">
        <v>8813</v>
      </c>
      <c r="F4062" s="66"/>
      <c r="G4062" s="64" t="s">
        <v>8815</v>
      </c>
      <c r="H4062" s="66" t="s">
        <v>246</v>
      </c>
      <c r="I4062" s="13"/>
      <c r="J4062" s="68" t="n">
        <v>100000</v>
      </c>
      <c r="K4062" s="11" t="n">
        <v>43418</v>
      </c>
      <c r="L4062" s="161" t="n">
        <v>43689</v>
      </c>
      <c r="M4062" s="10" t="n">
        <f aca="false">L4062-K4062</f>
        <v>271</v>
      </c>
      <c r="N4062" s="10" t="s">
        <v>8816</v>
      </c>
    </row>
    <row r="4063" customFormat="false" ht="17" hidden="false" customHeight="false" outlineLevel="0" collapsed="false">
      <c r="A4063" s="64" t="s">
        <v>8817</v>
      </c>
      <c r="B4063" s="65" t="s">
        <v>2745</v>
      </c>
      <c r="C4063" s="66"/>
      <c r="D4063" s="66"/>
      <c r="E4063" s="66" t="s">
        <v>8813</v>
      </c>
      <c r="F4063" s="66"/>
      <c r="G4063" s="64" t="s">
        <v>8818</v>
      </c>
      <c r="H4063" s="66" t="s">
        <v>246</v>
      </c>
      <c r="I4063" s="64"/>
      <c r="J4063" s="68" t="n">
        <v>5000</v>
      </c>
      <c r="K4063" s="11" t="n">
        <v>43669</v>
      </c>
      <c r="L4063" s="161" t="n">
        <v>43689</v>
      </c>
      <c r="M4063" s="10" t="n">
        <f aca="false">L4063-K4063</f>
        <v>20</v>
      </c>
      <c r="N4063" s="10"/>
    </row>
    <row r="4064" customFormat="false" ht="17" hidden="false" customHeight="false" outlineLevel="0" collapsed="false">
      <c r="A4064" s="64" t="s">
        <v>437</v>
      </c>
      <c r="B4064" s="65" t="s">
        <v>89</v>
      </c>
      <c r="C4064" s="66" t="s">
        <v>36</v>
      </c>
      <c r="D4064" s="66"/>
      <c r="E4064" s="66" t="s">
        <v>8813</v>
      </c>
      <c r="F4064" s="66"/>
      <c r="G4064" s="64" t="s">
        <v>8819</v>
      </c>
      <c r="H4064" s="66" t="s">
        <v>805</v>
      </c>
      <c r="I4064" s="64"/>
      <c r="J4064" s="68" t="n">
        <v>10000</v>
      </c>
      <c r="K4064" s="11" t="n">
        <v>43634</v>
      </c>
      <c r="L4064" s="161" t="n">
        <v>43689</v>
      </c>
      <c r="M4064" s="10" t="n">
        <f aca="false">L4064-K4064</f>
        <v>55</v>
      </c>
      <c r="N4064" s="10"/>
    </row>
    <row r="4065" customFormat="false" ht="17" hidden="false" customHeight="false" outlineLevel="0" collapsed="false">
      <c r="A4065" s="13" t="s">
        <v>437</v>
      </c>
      <c r="B4065" s="9" t="s">
        <v>8820</v>
      </c>
      <c r="C4065" s="10"/>
      <c r="D4065" s="10"/>
      <c r="E4065" s="10" t="s">
        <v>8813</v>
      </c>
      <c r="F4065" s="10"/>
      <c r="G4065" s="13" t="s">
        <v>8821</v>
      </c>
      <c r="H4065" s="10" t="s">
        <v>246</v>
      </c>
      <c r="I4065" s="13"/>
      <c r="J4065" s="20" t="n">
        <v>15000</v>
      </c>
      <c r="K4065" s="11" t="n">
        <v>43626</v>
      </c>
      <c r="L4065" s="161" t="n">
        <v>43689</v>
      </c>
      <c r="M4065" s="10" t="n">
        <f aca="false">L4065-K4065</f>
        <v>63</v>
      </c>
      <c r="N4065" s="10"/>
    </row>
    <row r="4066" customFormat="false" ht="17" hidden="false" customHeight="false" outlineLevel="0" collapsed="false">
      <c r="A4066" s="64" t="s">
        <v>437</v>
      </c>
      <c r="B4066" s="65" t="s">
        <v>8822</v>
      </c>
      <c r="C4066" s="66"/>
      <c r="D4066" s="66"/>
      <c r="E4066" s="66" t="s">
        <v>8813</v>
      </c>
      <c r="F4066" s="66"/>
      <c r="G4066" s="64" t="s">
        <v>3455</v>
      </c>
      <c r="H4066" s="66" t="s">
        <v>808</v>
      </c>
      <c r="I4066" s="64"/>
      <c r="J4066" s="68" t="n">
        <v>25000</v>
      </c>
      <c r="K4066" s="11" t="n">
        <v>43679</v>
      </c>
      <c r="L4066" s="161" t="n">
        <v>43689</v>
      </c>
      <c r="M4066" s="10" t="n">
        <f aca="false">L4066-K4066</f>
        <v>10</v>
      </c>
      <c r="N4066" s="10"/>
      <c r="O4066" s="18"/>
    </row>
    <row r="4067" customFormat="false" ht="17" hidden="false" customHeight="false" outlineLevel="0" collapsed="false">
      <c r="A4067" s="64" t="s">
        <v>2738</v>
      </c>
      <c r="B4067" s="65" t="s">
        <v>915</v>
      </c>
      <c r="C4067" s="66"/>
      <c r="D4067" s="66"/>
      <c r="E4067" s="66" t="s">
        <v>8813</v>
      </c>
      <c r="F4067" s="66"/>
      <c r="G4067" s="64"/>
      <c r="H4067" s="66" t="s">
        <v>246</v>
      </c>
      <c r="I4067" s="64"/>
      <c r="J4067" s="68" t="s">
        <v>5239</v>
      </c>
      <c r="K4067" s="11" t="n">
        <v>43669</v>
      </c>
      <c r="L4067" s="161" t="n">
        <v>43689</v>
      </c>
      <c r="M4067" s="10" t="n">
        <f aca="false">L4067-K4067</f>
        <v>20</v>
      </c>
      <c r="N4067" s="10" t="s">
        <v>8823</v>
      </c>
    </row>
    <row r="4068" customFormat="false" ht="17" hidden="false" customHeight="false" outlineLevel="0" collapsed="false">
      <c r="A4068" s="64" t="s">
        <v>3144</v>
      </c>
      <c r="B4068" s="64" t="s">
        <v>83</v>
      </c>
      <c r="C4068" s="66"/>
      <c r="D4068" s="66"/>
      <c r="E4068" s="66" t="s">
        <v>8813</v>
      </c>
      <c r="F4068" s="66"/>
      <c r="G4068" s="64" t="s">
        <v>766</v>
      </c>
      <c r="H4068" s="66" t="s">
        <v>246</v>
      </c>
      <c r="I4068" s="64"/>
      <c r="J4068" s="68" t="n">
        <v>25000</v>
      </c>
      <c r="K4068" s="11" t="n">
        <v>43654</v>
      </c>
      <c r="L4068" s="161" t="n">
        <v>43689</v>
      </c>
      <c r="M4068" s="10" t="n">
        <f aca="false">L4068-K4068</f>
        <v>35</v>
      </c>
      <c r="N4068" s="13"/>
    </row>
    <row r="4069" customFormat="false" ht="17" hidden="false" customHeight="false" outlineLevel="0" collapsed="false">
      <c r="A4069" s="64" t="s">
        <v>2607</v>
      </c>
      <c r="B4069" s="65" t="s">
        <v>32</v>
      </c>
      <c r="C4069" s="66" t="s">
        <v>224</v>
      </c>
      <c r="D4069" s="66"/>
      <c r="E4069" s="66" t="s">
        <v>8813</v>
      </c>
      <c r="F4069" s="66"/>
      <c r="G4069" s="64" t="s">
        <v>8824</v>
      </c>
      <c r="H4069" s="66" t="s">
        <v>805</v>
      </c>
      <c r="I4069" s="64"/>
      <c r="J4069" s="68" t="n">
        <v>40000</v>
      </c>
      <c r="K4069" s="11" t="n">
        <v>43501</v>
      </c>
      <c r="L4069" s="161" t="n">
        <v>43689</v>
      </c>
      <c r="M4069" s="10" t="n">
        <f aca="false">L4069-K4069</f>
        <v>188</v>
      </c>
      <c r="N4069" s="10"/>
    </row>
    <row r="4070" customFormat="false" ht="17" hidden="false" customHeight="false" outlineLevel="0" collapsed="false">
      <c r="A4070" s="77" t="s">
        <v>8825</v>
      </c>
      <c r="B4070" s="65" t="s">
        <v>66</v>
      </c>
      <c r="C4070" s="66" t="s">
        <v>315</v>
      </c>
      <c r="D4070" s="66"/>
      <c r="E4070" s="66" t="s">
        <v>8813</v>
      </c>
      <c r="F4070" s="111"/>
      <c r="G4070" s="64" t="s">
        <v>8826</v>
      </c>
      <c r="H4070" s="66" t="s">
        <v>246</v>
      </c>
      <c r="I4070" s="67"/>
      <c r="J4070" s="115" t="s">
        <v>5239</v>
      </c>
      <c r="K4070" s="11" t="n">
        <v>43572</v>
      </c>
      <c r="L4070" s="161" t="n">
        <v>43689</v>
      </c>
      <c r="M4070" s="10" t="n">
        <f aca="false">L4070-K4070</f>
        <v>117</v>
      </c>
      <c r="N4070" s="10" t="s">
        <v>8827</v>
      </c>
    </row>
    <row r="4071" customFormat="false" ht="17" hidden="false" customHeight="false" outlineLevel="0" collapsed="false">
      <c r="A4071" s="64" t="s">
        <v>1228</v>
      </c>
      <c r="B4071" s="65" t="s">
        <v>231</v>
      </c>
      <c r="C4071" s="66"/>
      <c r="D4071" s="66"/>
      <c r="E4071" s="66" t="s">
        <v>8813</v>
      </c>
      <c r="F4071" s="66"/>
      <c r="G4071" s="64" t="s">
        <v>4408</v>
      </c>
      <c r="H4071" s="66" t="s">
        <v>808</v>
      </c>
      <c r="I4071" s="64"/>
      <c r="J4071" s="68" t="s">
        <v>5239</v>
      </c>
      <c r="K4071" s="11" t="n">
        <v>43684</v>
      </c>
      <c r="L4071" s="161" t="n">
        <v>43689</v>
      </c>
      <c r="M4071" s="10" t="n">
        <f aca="false">L4071-K4071</f>
        <v>5</v>
      </c>
      <c r="N4071" s="10"/>
      <c r="O4071" s="18"/>
    </row>
    <row r="4072" customFormat="false" ht="34" hidden="false" customHeight="false" outlineLevel="0" collapsed="false">
      <c r="A4072" s="64" t="s">
        <v>8828</v>
      </c>
      <c r="B4072" s="65" t="s">
        <v>124</v>
      </c>
      <c r="C4072" s="66"/>
      <c r="D4072" s="66"/>
      <c r="E4072" s="66" t="s">
        <v>8813</v>
      </c>
      <c r="F4072" s="66"/>
      <c r="G4072" s="64" t="s">
        <v>8829</v>
      </c>
      <c r="H4072" s="66" t="s">
        <v>805</v>
      </c>
      <c r="I4072" s="64"/>
      <c r="J4072" s="68" t="s">
        <v>5239</v>
      </c>
      <c r="K4072" s="11" t="n">
        <v>43122</v>
      </c>
      <c r="L4072" s="161" t="n">
        <v>43689</v>
      </c>
      <c r="M4072" s="10" t="n">
        <f aca="false">L4072-K4072</f>
        <v>567</v>
      </c>
      <c r="N4072" s="10"/>
    </row>
    <row r="4073" customFormat="false" ht="17" hidden="false" customHeight="false" outlineLevel="0" collapsed="false">
      <c r="A4073" s="64" t="s">
        <v>8830</v>
      </c>
      <c r="B4073" s="65" t="s">
        <v>143</v>
      </c>
      <c r="C4073" s="66"/>
      <c r="D4073" s="66"/>
      <c r="E4073" s="66" t="s">
        <v>8813</v>
      </c>
      <c r="F4073" s="66"/>
      <c r="G4073" s="64" t="s">
        <v>8831</v>
      </c>
      <c r="H4073" s="66" t="s">
        <v>805</v>
      </c>
      <c r="I4073" s="64"/>
      <c r="J4073" s="68" t="s">
        <v>8832</v>
      </c>
      <c r="K4073" s="11" t="n">
        <v>43100</v>
      </c>
      <c r="L4073" s="161" t="n">
        <v>43689</v>
      </c>
      <c r="M4073" s="10" t="n">
        <f aca="false">L4073-K4073</f>
        <v>589</v>
      </c>
      <c r="N4073" s="10"/>
    </row>
    <row r="4074" customFormat="false" ht="17" hidden="false" customHeight="false" outlineLevel="0" collapsed="false">
      <c r="A4074" s="83" t="s">
        <v>8833</v>
      </c>
      <c r="B4074" s="65" t="s">
        <v>3938</v>
      </c>
      <c r="C4074" s="66"/>
      <c r="D4074" s="66"/>
      <c r="E4074" s="66" t="s">
        <v>8813</v>
      </c>
      <c r="F4074" s="111"/>
      <c r="G4074" s="64" t="s">
        <v>8834</v>
      </c>
      <c r="H4074" s="66" t="s">
        <v>805</v>
      </c>
      <c r="I4074" s="81"/>
      <c r="J4074" s="116" t="n">
        <v>50000</v>
      </c>
      <c r="K4074" s="36" t="n">
        <v>43573</v>
      </c>
      <c r="L4074" s="161" t="n">
        <v>43689</v>
      </c>
      <c r="M4074" s="10" t="n">
        <f aca="false">L4074-K4074</f>
        <v>116</v>
      </c>
      <c r="N4074" s="10"/>
    </row>
    <row r="4075" customFormat="false" ht="17" hidden="false" customHeight="false" outlineLevel="0" collapsed="false">
      <c r="A4075" s="69" t="s">
        <v>8833</v>
      </c>
      <c r="B4075" s="65" t="s">
        <v>3588</v>
      </c>
      <c r="C4075" s="66"/>
      <c r="D4075" s="66"/>
      <c r="E4075" s="66" t="s">
        <v>8813</v>
      </c>
      <c r="F4075" s="111"/>
      <c r="G4075" s="64" t="s">
        <v>8835</v>
      </c>
      <c r="H4075" s="66" t="s">
        <v>246</v>
      </c>
      <c r="I4075" s="71"/>
      <c r="J4075" s="115" t="n">
        <v>5000</v>
      </c>
      <c r="K4075" s="31" t="n">
        <v>43555</v>
      </c>
      <c r="L4075" s="161" t="n">
        <v>43689</v>
      </c>
      <c r="M4075" s="10" t="n">
        <f aca="false">L4075-K4075</f>
        <v>134</v>
      </c>
      <c r="N4075" s="10"/>
    </row>
    <row r="4076" customFormat="false" ht="17" hidden="false" customHeight="false" outlineLevel="0" collapsed="false">
      <c r="A4076" s="13" t="s">
        <v>8836</v>
      </c>
      <c r="B4076" s="9" t="s">
        <v>374</v>
      </c>
      <c r="C4076" s="10"/>
      <c r="D4076" s="10"/>
      <c r="E4076" s="10" t="s">
        <v>8813</v>
      </c>
      <c r="F4076" s="10"/>
      <c r="G4076" s="13"/>
      <c r="H4076" s="10" t="s">
        <v>246</v>
      </c>
      <c r="I4076" s="13"/>
      <c r="J4076" s="20" t="s">
        <v>5239</v>
      </c>
      <c r="K4076" s="11" t="n">
        <v>43620</v>
      </c>
      <c r="L4076" s="161" t="n">
        <v>43689</v>
      </c>
      <c r="M4076" s="10" t="n">
        <f aca="false">L4076-K4076</f>
        <v>69</v>
      </c>
      <c r="N4076" s="10" t="s">
        <v>8823</v>
      </c>
    </row>
    <row r="4077" customFormat="false" ht="17" hidden="false" customHeight="false" outlineLevel="0" collapsed="false">
      <c r="A4077" s="64" t="s">
        <v>445</v>
      </c>
      <c r="B4077" s="64" t="s">
        <v>757</v>
      </c>
      <c r="C4077" s="66"/>
      <c r="D4077" s="66"/>
      <c r="E4077" s="66" t="s">
        <v>8813</v>
      </c>
      <c r="F4077" s="66"/>
      <c r="G4077" s="64" t="s">
        <v>566</v>
      </c>
      <c r="H4077" s="66" t="s">
        <v>246</v>
      </c>
      <c r="I4077" s="64"/>
      <c r="J4077" s="133" t="s">
        <v>8837</v>
      </c>
      <c r="K4077" s="11" t="n">
        <v>43675</v>
      </c>
      <c r="L4077" s="161" t="n">
        <v>43689</v>
      </c>
      <c r="M4077" s="10" t="n">
        <f aca="false">L4077-K4077</f>
        <v>14</v>
      </c>
      <c r="N4077" s="13"/>
      <c r="O4077" s="18"/>
    </row>
    <row r="4078" customFormat="false" ht="17" hidden="false" customHeight="false" outlineLevel="0" collapsed="false">
      <c r="A4078" s="64" t="s">
        <v>8838</v>
      </c>
      <c r="B4078" s="65" t="s">
        <v>137</v>
      </c>
      <c r="C4078" s="66"/>
      <c r="D4078" s="66"/>
      <c r="E4078" s="66" t="s">
        <v>8813</v>
      </c>
      <c r="F4078" s="66"/>
      <c r="G4078" s="64" t="s">
        <v>8839</v>
      </c>
      <c r="H4078" s="66" t="s">
        <v>246</v>
      </c>
      <c r="I4078" s="64"/>
      <c r="J4078" s="68" t="s">
        <v>8840</v>
      </c>
      <c r="K4078" s="11" t="n">
        <v>43669</v>
      </c>
      <c r="L4078" s="161" t="n">
        <v>43689</v>
      </c>
      <c r="M4078" s="10" t="n">
        <f aca="false">L4078-K4078</f>
        <v>20</v>
      </c>
      <c r="N4078" s="10"/>
    </row>
    <row r="4079" customFormat="false" ht="51" hidden="false" customHeight="false" outlineLevel="0" collapsed="false">
      <c r="A4079" s="13" t="s">
        <v>8841</v>
      </c>
      <c r="B4079" s="13" t="s">
        <v>950</v>
      </c>
      <c r="C4079" s="10"/>
      <c r="D4079" s="10"/>
      <c r="E4079" s="10" t="s">
        <v>8813</v>
      </c>
      <c r="F4079" s="10"/>
      <c r="G4079" s="13" t="s">
        <v>8842</v>
      </c>
      <c r="H4079" s="10" t="s">
        <v>8843</v>
      </c>
      <c r="I4079" s="13"/>
      <c r="J4079" s="38" t="s">
        <v>8844</v>
      </c>
      <c r="K4079" s="11" t="n">
        <v>43617</v>
      </c>
      <c r="L4079" s="161" t="n">
        <v>43689</v>
      </c>
      <c r="M4079" s="10" t="n">
        <f aca="false">L4079-K4079</f>
        <v>72</v>
      </c>
      <c r="N4079" s="13"/>
    </row>
    <row r="4080" customFormat="false" ht="17" hidden="false" customHeight="false" outlineLevel="0" collapsed="false">
      <c r="A4080" s="64" t="s">
        <v>8845</v>
      </c>
      <c r="B4080" s="65" t="s">
        <v>3005</v>
      </c>
      <c r="C4080" s="66"/>
      <c r="D4080" s="66"/>
      <c r="E4080" s="66" t="s">
        <v>8813</v>
      </c>
      <c r="F4080" s="66"/>
      <c r="G4080" s="64" t="s">
        <v>1270</v>
      </c>
      <c r="H4080" s="66" t="s">
        <v>805</v>
      </c>
      <c r="I4080" s="64"/>
      <c r="J4080" s="68" t="s">
        <v>5239</v>
      </c>
      <c r="K4080" s="11" t="n">
        <v>43658</v>
      </c>
      <c r="L4080" s="161" t="n">
        <v>43689</v>
      </c>
      <c r="M4080" s="10" t="n">
        <f aca="false">L4080-K4080</f>
        <v>31</v>
      </c>
      <c r="N4080" s="10"/>
    </row>
    <row r="4081" customFormat="false" ht="17" hidden="false" customHeight="false" outlineLevel="0" collapsed="false">
      <c r="A4081" s="64" t="s">
        <v>2250</v>
      </c>
      <c r="B4081" s="65" t="s">
        <v>692</v>
      </c>
      <c r="C4081" s="66"/>
      <c r="D4081" s="66"/>
      <c r="E4081" s="66" t="s">
        <v>8813</v>
      </c>
      <c r="F4081" s="66"/>
      <c r="G4081" s="64" t="s">
        <v>555</v>
      </c>
      <c r="H4081" s="66" t="s">
        <v>246</v>
      </c>
      <c r="I4081" s="64"/>
      <c r="J4081" s="68" t="s">
        <v>5239</v>
      </c>
      <c r="K4081" s="11" t="n">
        <v>43649</v>
      </c>
      <c r="L4081" s="161" t="n">
        <v>43689</v>
      </c>
      <c r="M4081" s="10" t="n">
        <f aca="false">L4081-K4081</f>
        <v>40</v>
      </c>
      <c r="N4081" s="10"/>
    </row>
    <row r="4082" customFormat="false" ht="17" hidden="false" customHeight="false" outlineLevel="0" collapsed="false">
      <c r="A4082" s="13" t="s">
        <v>28</v>
      </c>
      <c r="B4082" s="9" t="s">
        <v>2549</v>
      </c>
      <c r="C4082" s="10"/>
      <c r="D4082" s="10"/>
      <c r="E4082" s="10" t="s">
        <v>8813</v>
      </c>
      <c r="F4082" s="10"/>
      <c r="G4082" s="13" t="s">
        <v>8846</v>
      </c>
      <c r="H4082" s="10" t="s">
        <v>246</v>
      </c>
      <c r="I4082" s="13"/>
      <c r="J4082" s="20" t="n">
        <v>30000</v>
      </c>
      <c r="K4082" s="11" t="n">
        <v>43626</v>
      </c>
      <c r="L4082" s="161" t="n">
        <v>43689</v>
      </c>
      <c r="M4082" s="10" t="n">
        <f aca="false">L4082-K4082</f>
        <v>63</v>
      </c>
      <c r="N4082" s="10"/>
    </row>
    <row r="4083" customFormat="false" ht="17" hidden="false" customHeight="false" outlineLevel="0" collapsed="false">
      <c r="A4083" s="13" t="s">
        <v>28</v>
      </c>
      <c r="B4083" s="9" t="s">
        <v>128</v>
      </c>
      <c r="C4083" s="10"/>
      <c r="D4083" s="10"/>
      <c r="E4083" s="10" t="s">
        <v>8813</v>
      </c>
      <c r="F4083" s="10"/>
      <c r="G4083" s="13" t="s">
        <v>8847</v>
      </c>
      <c r="H4083" s="10" t="s">
        <v>805</v>
      </c>
      <c r="I4083" s="13"/>
      <c r="J4083" s="20" t="n">
        <v>10000</v>
      </c>
      <c r="K4083" s="11" t="n">
        <v>43613</v>
      </c>
      <c r="L4083" s="161" t="n">
        <v>43689</v>
      </c>
      <c r="M4083" s="10" t="n">
        <f aca="false">L4083-K4083</f>
        <v>76</v>
      </c>
      <c r="N4083" s="10"/>
    </row>
    <row r="4084" customFormat="false" ht="17" hidden="false" customHeight="false" outlineLevel="0" collapsed="false">
      <c r="A4084" s="34" t="s">
        <v>8848</v>
      </c>
      <c r="B4084" s="9" t="s">
        <v>272</v>
      </c>
      <c r="C4084" s="10"/>
      <c r="D4084" s="10"/>
      <c r="E4084" s="10" t="s">
        <v>8813</v>
      </c>
      <c r="F4084" s="62"/>
      <c r="G4084" s="13" t="s">
        <v>8849</v>
      </c>
      <c r="H4084" s="10" t="s">
        <v>246</v>
      </c>
      <c r="I4084" s="37"/>
      <c r="J4084" s="33" t="n">
        <v>100000</v>
      </c>
      <c r="K4084" s="36" t="n">
        <v>43593</v>
      </c>
      <c r="L4084" s="161" t="n">
        <v>43689</v>
      </c>
      <c r="M4084" s="10" t="n">
        <f aca="false">L4084-K4084</f>
        <v>96</v>
      </c>
      <c r="N4084" s="10" t="s">
        <v>8827</v>
      </c>
    </row>
    <row r="4085" customFormat="false" ht="17" hidden="false" customHeight="false" outlineLevel="0" collapsed="false">
      <c r="A4085" s="64" t="s">
        <v>7548</v>
      </c>
      <c r="B4085" s="65" t="s">
        <v>2815</v>
      </c>
      <c r="C4085" s="66"/>
      <c r="D4085" s="66"/>
      <c r="E4085" s="66" t="s">
        <v>8813</v>
      </c>
      <c r="F4085" s="66"/>
      <c r="G4085" s="64" t="s">
        <v>481</v>
      </c>
      <c r="H4085" s="66" t="s">
        <v>246</v>
      </c>
      <c r="I4085" s="64"/>
      <c r="J4085" s="68" t="s">
        <v>5239</v>
      </c>
      <c r="K4085" s="11" t="n">
        <v>43668</v>
      </c>
      <c r="L4085" s="161" t="n">
        <v>43689</v>
      </c>
      <c r="M4085" s="10" t="n">
        <f aca="false">L4085-K4085</f>
        <v>21</v>
      </c>
      <c r="N4085" s="10"/>
    </row>
    <row r="4086" customFormat="false" ht="17" hidden="false" customHeight="false" outlineLevel="0" collapsed="false">
      <c r="A4086" s="64" t="s">
        <v>8850</v>
      </c>
      <c r="B4086" s="64" t="s">
        <v>8851</v>
      </c>
      <c r="C4086" s="66"/>
      <c r="D4086" s="66"/>
      <c r="E4086" s="66" t="s">
        <v>8813</v>
      </c>
      <c r="F4086" s="66"/>
      <c r="G4086" s="64" t="s">
        <v>1270</v>
      </c>
      <c r="H4086" s="66" t="s">
        <v>805</v>
      </c>
      <c r="I4086" s="64"/>
      <c r="J4086" s="66" t="s">
        <v>5239</v>
      </c>
      <c r="K4086" s="11" t="n">
        <v>43681</v>
      </c>
      <c r="L4086" s="161" t="n">
        <v>43689</v>
      </c>
      <c r="M4086" s="10" t="n">
        <f aca="false">L4086-K4086</f>
        <v>8</v>
      </c>
      <c r="N4086" s="13"/>
      <c r="O4086" s="18"/>
    </row>
    <row r="4087" customFormat="false" ht="17" hidden="false" customHeight="false" outlineLevel="0" collapsed="false">
      <c r="A4087" s="64" t="s">
        <v>2854</v>
      </c>
      <c r="B4087" s="65" t="s">
        <v>258</v>
      </c>
      <c r="C4087" s="10"/>
      <c r="D4087" s="10"/>
      <c r="E4087" s="66" t="s">
        <v>8813</v>
      </c>
      <c r="F4087" s="66"/>
      <c r="G4087" s="64" t="s">
        <v>8852</v>
      </c>
      <c r="H4087" s="10" t="s">
        <v>246</v>
      </c>
      <c r="I4087" s="13"/>
      <c r="J4087" s="68" t="n">
        <v>7500</v>
      </c>
      <c r="K4087" s="11" t="n">
        <v>43371</v>
      </c>
      <c r="L4087" s="161" t="n">
        <v>43689</v>
      </c>
      <c r="M4087" s="10" t="n">
        <f aca="false">L4087-K4087</f>
        <v>318</v>
      </c>
      <c r="N4087" s="10"/>
    </row>
    <row r="4088" customFormat="false" ht="17" hidden="false" customHeight="false" outlineLevel="0" collapsed="false">
      <c r="A4088" s="64" t="s">
        <v>8853</v>
      </c>
      <c r="B4088" s="65" t="s">
        <v>32</v>
      </c>
      <c r="C4088" s="66"/>
      <c r="D4088" s="66"/>
      <c r="E4088" s="66" t="s">
        <v>8813</v>
      </c>
      <c r="F4088" s="66"/>
      <c r="G4088" s="64" t="s">
        <v>555</v>
      </c>
      <c r="H4088" s="66" t="s">
        <v>246</v>
      </c>
      <c r="I4088" s="64"/>
      <c r="J4088" s="68" t="s">
        <v>5239</v>
      </c>
      <c r="K4088" s="11" t="n">
        <v>43672</v>
      </c>
      <c r="L4088" s="161" t="n">
        <v>43689</v>
      </c>
      <c r="M4088" s="10" t="n">
        <f aca="false">L4088-K4088</f>
        <v>17</v>
      </c>
      <c r="N4088" s="10"/>
    </row>
    <row r="4089" customFormat="false" ht="17" hidden="false" customHeight="false" outlineLevel="0" collapsed="false">
      <c r="A4089" s="64" t="s">
        <v>8854</v>
      </c>
      <c r="B4089" s="65" t="s">
        <v>5533</v>
      </c>
      <c r="C4089" s="66"/>
      <c r="D4089" s="66"/>
      <c r="E4089" s="66" t="s">
        <v>8813</v>
      </c>
      <c r="F4089" s="66"/>
      <c r="G4089" s="64" t="s">
        <v>8855</v>
      </c>
      <c r="H4089" s="66" t="s">
        <v>808</v>
      </c>
      <c r="I4089" s="64"/>
      <c r="J4089" s="68" t="n">
        <v>50000</v>
      </c>
      <c r="K4089" s="11" t="n">
        <v>43679</v>
      </c>
      <c r="L4089" s="161" t="n">
        <v>43689</v>
      </c>
      <c r="M4089" s="10" t="n">
        <f aca="false">L4089-K4089</f>
        <v>10</v>
      </c>
      <c r="N4089" s="10"/>
      <c r="O4089" s="18"/>
    </row>
    <row r="4090" customFormat="false" ht="17" hidden="false" customHeight="false" outlineLevel="0" collapsed="false">
      <c r="A4090" s="132" t="s">
        <v>8856</v>
      </c>
      <c r="B4090" s="65" t="s">
        <v>7602</v>
      </c>
      <c r="C4090" s="66"/>
      <c r="D4090" s="66"/>
      <c r="E4090" s="66" t="s">
        <v>8813</v>
      </c>
      <c r="F4090" s="111"/>
      <c r="G4090" s="64"/>
      <c r="H4090" s="66" t="s">
        <v>805</v>
      </c>
      <c r="I4090" s="71"/>
      <c r="J4090" s="117" t="s">
        <v>5239</v>
      </c>
      <c r="K4090" s="16" t="n">
        <v>43664</v>
      </c>
      <c r="L4090" s="161" t="n">
        <v>43689</v>
      </c>
      <c r="M4090" s="10" t="n">
        <f aca="false">L4090-K4090</f>
        <v>25</v>
      </c>
      <c r="N4090" s="10"/>
    </row>
    <row r="4091" customFormat="false" ht="34" hidden="false" customHeight="false" outlineLevel="0" collapsed="false">
      <c r="A4091" s="13" t="s">
        <v>8857</v>
      </c>
      <c r="B4091" s="13" t="s">
        <v>637</v>
      </c>
      <c r="C4091" s="10"/>
      <c r="D4091" s="10"/>
      <c r="E4091" s="10" t="s">
        <v>8813</v>
      </c>
      <c r="F4091" s="10"/>
      <c r="G4091" s="13" t="s">
        <v>8858</v>
      </c>
      <c r="H4091" s="10" t="s">
        <v>805</v>
      </c>
      <c r="I4091" s="13"/>
      <c r="J4091" s="20" t="n">
        <v>150000</v>
      </c>
      <c r="K4091" s="11" t="n">
        <v>43304</v>
      </c>
      <c r="L4091" s="161" t="n">
        <v>43689</v>
      </c>
      <c r="M4091" s="10" t="n">
        <f aca="false">L4091-K4091</f>
        <v>385</v>
      </c>
      <c r="N4091" s="13"/>
    </row>
    <row r="4092" customFormat="false" ht="17" hidden="false" customHeight="false" outlineLevel="0" collapsed="false">
      <c r="A4092" s="64" t="s">
        <v>8859</v>
      </c>
      <c r="B4092" s="65" t="s">
        <v>8860</v>
      </c>
      <c r="C4092" s="66"/>
      <c r="D4092" s="66"/>
      <c r="E4092" s="66" t="s">
        <v>8813</v>
      </c>
      <c r="F4092" s="66"/>
      <c r="G4092" s="64" t="s">
        <v>8861</v>
      </c>
      <c r="H4092" s="66" t="s">
        <v>805</v>
      </c>
      <c r="I4092" s="64"/>
      <c r="J4092" s="68" t="n">
        <v>12000</v>
      </c>
      <c r="K4092" s="11" t="n">
        <v>43392</v>
      </c>
      <c r="L4092" s="161" t="n">
        <v>43689</v>
      </c>
      <c r="M4092" s="10" t="n">
        <f aca="false">L4092-K4092</f>
        <v>297</v>
      </c>
      <c r="N4092" s="10" t="s">
        <v>8816</v>
      </c>
    </row>
    <row r="4093" customFormat="false" ht="17" hidden="false" customHeight="false" outlineLevel="0" collapsed="false">
      <c r="A4093" s="64" t="s">
        <v>8862</v>
      </c>
      <c r="B4093" s="65" t="s">
        <v>3721</v>
      </c>
      <c r="C4093" s="66"/>
      <c r="D4093" s="66"/>
      <c r="E4093" s="66" t="s">
        <v>8813</v>
      </c>
      <c r="F4093" s="66"/>
      <c r="G4093" s="64" t="s">
        <v>1270</v>
      </c>
      <c r="H4093" s="66" t="s">
        <v>805</v>
      </c>
      <c r="I4093" s="64"/>
      <c r="J4093" s="68" t="s">
        <v>5239</v>
      </c>
      <c r="K4093" s="11" t="n">
        <v>43664</v>
      </c>
      <c r="L4093" s="161" t="n">
        <v>43689</v>
      </c>
      <c r="M4093" s="10" t="n">
        <f aca="false">L4093-K4093</f>
        <v>25</v>
      </c>
      <c r="N4093" s="10"/>
    </row>
    <row r="4094" customFormat="false" ht="17" hidden="false" customHeight="false" outlineLevel="0" collapsed="false">
      <c r="A4094" s="64" t="s">
        <v>790</v>
      </c>
      <c r="B4094" s="65" t="s">
        <v>8863</v>
      </c>
      <c r="C4094" s="66"/>
      <c r="D4094" s="66"/>
      <c r="E4094" s="66" t="s">
        <v>8813</v>
      </c>
      <c r="F4094" s="66"/>
      <c r="G4094" s="64" t="s">
        <v>8864</v>
      </c>
      <c r="H4094" s="66" t="s">
        <v>805</v>
      </c>
      <c r="I4094" s="64"/>
      <c r="J4094" s="68" t="s">
        <v>5239</v>
      </c>
      <c r="K4094" s="11" t="n">
        <v>43423</v>
      </c>
      <c r="L4094" s="161" t="n">
        <v>43689</v>
      </c>
      <c r="M4094" s="10" t="n">
        <f aca="false">L4094-K4094</f>
        <v>266</v>
      </c>
      <c r="N4094" s="10"/>
    </row>
    <row r="4095" customFormat="false" ht="17" hidden="false" customHeight="false" outlineLevel="0" collapsed="false">
      <c r="A4095" s="64" t="s">
        <v>982</v>
      </c>
      <c r="B4095" s="64" t="s">
        <v>167</v>
      </c>
      <c r="C4095" s="66"/>
      <c r="D4095" s="66"/>
      <c r="E4095" s="66" t="s">
        <v>8813</v>
      </c>
      <c r="F4095" s="66"/>
      <c r="G4095" s="64" t="s">
        <v>767</v>
      </c>
      <c r="H4095" s="66" t="s">
        <v>805</v>
      </c>
      <c r="I4095" s="64"/>
      <c r="J4095" s="68" t="n">
        <v>75000</v>
      </c>
      <c r="K4095" s="11" t="n">
        <v>43532</v>
      </c>
      <c r="L4095" s="161" t="n">
        <v>43689</v>
      </c>
      <c r="M4095" s="10" t="n">
        <f aca="false">L4095-K4095</f>
        <v>157</v>
      </c>
      <c r="N4095" s="13"/>
    </row>
    <row r="4096" customFormat="false" ht="17" hidden="false" customHeight="false" outlineLevel="0" collapsed="false">
      <c r="A4096" s="9" t="s">
        <v>8865</v>
      </c>
      <c r="B4096" s="9" t="s">
        <v>83</v>
      </c>
      <c r="C4096" s="10"/>
      <c r="D4096" s="10"/>
      <c r="E4096" s="10" t="s">
        <v>8813</v>
      </c>
      <c r="F4096" s="10"/>
      <c r="G4096" s="112" t="s">
        <v>8866</v>
      </c>
      <c r="H4096" s="10" t="s">
        <v>246</v>
      </c>
      <c r="I4096" s="13"/>
      <c r="J4096" s="76" t="n">
        <v>5000</v>
      </c>
      <c r="K4096" s="11" t="n">
        <v>43595</v>
      </c>
      <c r="L4096" s="161" t="n">
        <v>43689</v>
      </c>
      <c r="M4096" s="10" t="n">
        <f aca="false">L4096-K4096</f>
        <v>94</v>
      </c>
      <c r="N4096" s="112"/>
    </row>
    <row r="4097" customFormat="false" ht="17" hidden="false" customHeight="false" outlineLevel="0" collapsed="false">
      <c r="A4097" s="64" t="s">
        <v>987</v>
      </c>
      <c r="B4097" s="65" t="s">
        <v>77</v>
      </c>
      <c r="C4097" s="66" t="s">
        <v>234</v>
      </c>
      <c r="D4097" s="66"/>
      <c r="E4097" s="66" t="s">
        <v>8813</v>
      </c>
      <c r="F4097" s="66"/>
      <c r="G4097" s="64" t="s">
        <v>8867</v>
      </c>
      <c r="H4097" s="66" t="s">
        <v>246</v>
      </c>
      <c r="I4097" s="64"/>
      <c r="J4097" s="68" t="n">
        <v>2166</v>
      </c>
      <c r="K4097" s="11" t="n">
        <v>43684</v>
      </c>
      <c r="L4097" s="161" t="n">
        <v>43689</v>
      </c>
      <c r="M4097" s="10" t="n">
        <f aca="false">L4097-K4097</f>
        <v>5</v>
      </c>
      <c r="N4097" s="10"/>
      <c r="O4097" s="18"/>
    </row>
    <row r="4098" customFormat="false" ht="34" hidden="false" customHeight="false" outlineLevel="0" collapsed="false">
      <c r="A4098" s="69" t="s">
        <v>3703</v>
      </c>
      <c r="B4098" s="65" t="s">
        <v>8868</v>
      </c>
      <c r="C4098" s="66"/>
      <c r="D4098" s="66"/>
      <c r="E4098" s="66" t="s">
        <v>8813</v>
      </c>
      <c r="F4098" s="111"/>
      <c r="G4098" s="64" t="s">
        <v>8869</v>
      </c>
      <c r="H4098" s="66" t="s">
        <v>246</v>
      </c>
      <c r="I4098" s="81"/>
      <c r="J4098" s="117" t="s">
        <v>8870</v>
      </c>
      <c r="K4098" s="16" t="n">
        <v>43644</v>
      </c>
      <c r="L4098" s="161" t="n">
        <v>43689</v>
      </c>
      <c r="M4098" s="10" t="n">
        <f aca="false">L4098-K4098</f>
        <v>45</v>
      </c>
      <c r="N4098" s="10"/>
    </row>
    <row r="4099" customFormat="false" ht="34" hidden="false" customHeight="false" outlineLevel="0" collapsed="false">
      <c r="A4099" s="77" t="s">
        <v>8871</v>
      </c>
      <c r="B4099" s="65" t="s">
        <v>8872</v>
      </c>
      <c r="C4099" s="66"/>
      <c r="D4099" s="66"/>
      <c r="E4099" s="66" t="s">
        <v>8813</v>
      </c>
      <c r="F4099" s="111"/>
      <c r="G4099" s="64" t="s">
        <v>1678</v>
      </c>
      <c r="H4099" s="66" t="s">
        <v>805</v>
      </c>
      <c r="I4099" s="78"/>
      <c r="J4099" s="115" t="n">
        <v>10000</v>
      </c>
      <c r="K4099" s="28" t="n">
        <v>43545</v>
      </c>
      <c r="L4099" s="161" t="n">
        <v>43689</v>
      </c>
      <c r="M4099" s="10" t="n">
        <f aca="false">L4099-K4099</f>
        <v>144</v>
      </c>
      <c r="N4099" s="10" t="s">
        <v>8873</v>
      </c>
    </row>
    <row r="4100" customFormat="false" ht="17" hidden="false" customHeight="false" outlineLevel="0" collapsed="false">
      <c r="A4100" s="64" t="s">
        <v>8874</v>
      </c>
      <c r="B4100" s="64" t="s">
        <v>66</v>
      </c>
      <c r="C4100" s="66"/>
      <c r="D4100" s="66"/>
      <c r="E4100" s="66" t="s">
        <v>8813</v>
      </c>
      <c r="F4100" s="66"/>
      <c r="G4100" s="64" t="s">
        <v>8875</v>
      </c>
      <c r="H4100" s="66" t="s">
        <v>246</v>
      </c>
      <c r="I4100" s="64"/>
      <c r="J4100" s="66" t="s">
        <v>5239</v>
      </c>
      <c r="K4100" s="11" t="n">
        <v>43682</v>
      </c>
      <c r="L4100" s="161" t="n">
        <v>43689</v>
      </c>
      <c r="M4100" s="10" t="n">
        <f aca="false">L4100-K4100</f>
        <v>7</v>
      </c>
      <c r="N4100" s="13"/>
      <c r="O4100" s="18"/>
    </row>
    <row r="4101" customFormat="false" ht="34" hidden="false" customHeight="false" outlineLevel="0" collapsed="false">
      <c r="A4101" s="64" t="s">
        <v>575</v>
      </c>
      <c r="B4101" s="65" t="s">
        <v>49</v>
      </c>
      <c r="C4101" s="66"/>
      <c r="D4101" s="66"/>
      <c r="E4101" s="66" t="s">
        <v>8813</v>
      </c>
      <c r="F4101" s="66"/>
      <c r="G4101" s="64" t="s">
        <v>8876</v>
      </c>
      <c r="H4101" s="66" t="s">
        <v>246</v>
      </c>
      <c r="I4101" s="64"/>
      <c r="J4101" s="68" t="n">
        <v>50000</v>
      </c>
      <c r="K4101" s="11" t="n">
        <v>43251</v>
      </c>
      <c r="L4101" s="161" t="n">
        <v>43689</v>
      </c>
      <c r="M4101" s="10" t="n">
        <f aca="false">L4101-K4101</f>
        <v>438</v>
      </c>
      <c r="N4101" s="10" t="s">
        <v>8816</v>
      </c>
    </row>
    <row r="4102" customFormat="false" ht="17" hidden="false" customHeight="false" outlineLevel="0" collapsed="false">
      <c r="A4102" s="77" t="s">
        <v>6613</v>
      </c>
      <c r="B4102" s="65" t="s">
        <v>49</v>
      </c>
      <c r="C4102" s="66"/>
      <c r="D4102" s="66"/>
      <c r="E4102" s="66" t="s">
        <v>8813</v>
      </c>
      <c r="F4102" s="111"/>
      <c r="G4102" s="64" t="s">
        <v>738</v>
      </c>
      <c r="H4102" s="66" t="s">
        <v>246</v>
      </c>
      <c r="I4102" s="67"/>
      <c r="J4102" s="114" t="n">
        <v>5000</v>
      </c>
      <c r="K4102" s="11" t="n">
        <v>43573</v>
      </c>
      <c r="L4102" s="161" t="n">
        <v>43689</v>
      </c>
      <c r="M4102" s="10" t="n">
        <f aca="false">L4102-K4102</f>
        <v>116</v>
      </c>
      <c r="N4102" s="10"/>
    </row>
    <row r="4103" customFormat="false" ht="17" hidden="false" customHeight="false" outlineLevel="0" collapsed="false">
      <c r="A4103" s="64" t="s">
        <v>3709</v>
      </c>
      <c r="B4103" s="65" t="s">
        <v>8877</v>
      </c>
      <c r="C4103" s="66"/>
      <c r="D4103" s="66"/>
      <c r="E4103" s="66" t="s">
        <v>8813</v>
      </c>
      <c r="F4103" s="66"/>
      <c r="G4103" s="64" t="s">
        <v>8878</v>
      </c>
      <c r="H4103" s="66" t="s">
        <v>805</v>
      </c>
      <c r="I4103" s="64"/>
      <c r="J4103" s="68" t="n">
        <v>1040000</v>
      </c>
      <c r="K4103" s="11" t="n">
        <v>43121</v>
      </c>
      <c r="L4103" s="161" t="n">
        <v>43689</v>
      </c>
      <c r="M4103" s="10" t="n">
        <f aca="false">L4103-K4103</f>
        <v>568</v>
      </c>
      <c r="N4103" s="10" t="s">
        <v>8816</v>
      </c>
    </row>
    <row r="4104" customFormat="false" ht="17" hidden="false" customHeight="false" outlineLevel="0" collapsed="false">
      <c r="A4104" s="13" t="s">
        <v>1727</v>
      </c>
      <c r="B4104" s="13" t="s">
        <v>83</v>
      </c>
      <c r="C4104" s="10"/>
      <c r="D4104" s="10"/>
      <c r="E4104" s="10" t="s">
        <v>8813</v>
      </c>
      <c r="F4104" s="10"/>
      <c r="G4104" s="13" t="s">
        <v>8879</v>
      </c>
      <c r="H4104" s="10" t="s">
        <v>246</v>
      </c>
      <c r="I4104" s="13"/>
      <c r="J4104" s="20" t="n">
        <v>20000</v>
      </c>
      <c r="K4104" s="11" t="n">
        <v>43624</v>
      </c>
      <c r="L4104" s="161" t="n">
        <v>43689</v>
      </c>
      <c r="M4104" s="10" t="n">
        <f aca="false">L4104-K4104</f>
        <v>65</v>
      </c>
      <c r="N4104" s="13"/>
    </row>
    <row r="4105" customFormat="false" ht="17" hidden="false" customHeight="false" outlineLevel="0" collapsed="false">
      <c r="A4105" s="64" t="s">
        <v>77</v>
      </c>
      <c r="B4105" s="64" t="s">
        <v>8880</v>
      </c>
      <c r="C4105" s="66"/>
      <c r="D4105" s="66"/>
      <c r="E4105" s="66" t="s">
        <v>8813</v>
      </c>
      <c r="F4105" s="66"/>
      <c r="G4105" s="64" t="s">
        <v>1270</v>
      </c>
      <c r="H4105" s="66" t="s">
        <v>805</v>
      </c>
      <c r="I4105" s="64"/>
      <c r="J4105" s="66" t="s">
        <v>5239</v>
      </c>
      <c r="K4105" s="11" t="n">
        <v>43668</v>
      </c>
      <c r="L4105" s="161" t="n">
        <v>43689</v>
      </c>
      <c r="M4105" s="10" t="n">
        <f aca="false">L4105-K4105</f>
        <v>21</v>
      </c>
      <c r="N4105" s="13"/>
    </row>
    <row r="4106" customFormat="false" ht="17" hidden="false" customHeight="false" outlineLevel="0" collapsed="false">
      <c r="A4106" s="9" t="s">
        <v>77</v>
      </c>
      <c r="B4106" s="9" t="s">
        <v>8881</v>
      </c>
      <c r="C4106" s="10"/>
      <c r="D4106" s="10"/>
      <c r="E4106" s="10" t="s">
        <v>8813</v>
      </c>
      <c r="F4106" s="10"/>
      <c r="G4106" s="112" t="s">
        <v>8882</v>
      </c>
      <c r="H4106" s="10" t="s">
        <v>246</v>
      </c>
      <c r="I4106" s="13"/>
      <c r="J4106" s="76" t="n">
        <v>50000</v>
      </c>
      <c r="K4106" s="11" t="n">
        <v>43614</v>
      </c>
      <c r="L4106" s="161" t="n">
        <v>43689</v>
      </c>
      <c r="M4106" s="10" t="n">
        <f aca="false">L4106-K4106</f>
        <v>75</v>
      </c>
      <c r="N4106" s="112"/>
    </row>
    <row r="4107" customFormat="false" ht="17" hidden="false" customHeight="false" outlineLevel="0" collapsed="false">
      <c r="A4107" s="64" t="s">
        <v>8883</v>
      </c>
      <c r="B4107" s="65" t="s">
        <v>8884</v>
      </c>
      <c r="C4107" s="66"/>
      <c r="D4107" s="66"/>
      <c r="E4107" s="66" t="s">
        <v>8813</v>
      </c>
      <c r="F4107" s="66"/>
      <c r="G4107" s="64" t="s">
        <v>8885</v>
      </c>
      <c r="H4107" s="66" t="s">
        <v>8886</v>
      </c>
      <c r="I4107" s="64"/>
      <c r="J4107" s="68" t="s">
        <v>8887</v>
      </c>
      <c r="K4107" s="11" t="n">
        <v>43654</v>
      </c>
      <c r="L4107" s="161" t="n">
        <v>43689</v>
      </c>
      <c r="M4107" s="10" t="n">
        <f aca="false">L4107-K4107</f>
        <v>35</v>
      </c>
      <c r="N4107" s="10"/>
    </row>
    <row r="4108" customFormat="false" ht="17" hidden="false" customHeight="false" outlineLevel="0" collapsed="false">
      <c r="A4108" s="64" t="s">
        <v>85</v>
      </c>
      <c r="B4108" s="65" t="s">
        <v>137</v>
      </c>
      <c r="C4108" s="66" t="s">
        <v>315</v>
      </c>
      <c r="D4108" s="10"/>
      <c r="E4108" s="66" t="s">
        <v>8813</v>
      </c>
      <c r="F4108" s="66"/>
      <c r="G4108" s="64" t="s">
        <v>8888</v>
      </c>
      <c r="H4108" s="66" t="s">
        <v>805</v>
      </c>
      <c r="I4108" s="13"/>
      <c r="J4108" s="68" t="n">
        <v>100000</v>
      </c>
      <c r="K4108" s="11" t="n">
        <v>43364</v>
      </c>
      <c r="L4108" s="161" t="n">
        <v>43689</v>
      </c>
      <c r="M4108" s="10" t="n">
        <f aca="false">L4108-K4108</f>
        <v>325</v>
      </c>
      <c r="N4108" s="10"/>
    </row>
    <row r="4109" customFormat="false" ht="17" hidden="false" customHeight="false" outlineLevel="0" collapsed="false">
      <c r="A4109" s="9" t="s">
        <v>344</v>
      </c>
      <c r="B4109" s="9" t="s">
        <v>137</v>
      </c>
      <c r="C4109" s="10"/>
      <c r="D4109" s="10"/>
      <c r="E4109" s="10" t="s">
        <v>8813</v>
      </c>
      <c r="F4109" s="10"/>
      <c r="G4109" s="112" t="s">
        <v>8889</v>
      </c>
      <c r="H4109" s="10" t="s">
        <v>246</v>
      </c>
      <c r="I4109" s="13"/>
      <c r="J4109" s="76" t="n">
        <v>20000</v>
      </c>
      <c r="K4109" s="11" t="n">
        <v>43598</v>
      </c>
      <c r="L4109" s="161" t="n">
        <v>43689</v>
      </c>
      <c r="M4109" s="10" t="n">
        <f aca="false">L4109-K4109</f>
        <v>91</v>
      </c>
      <c r="N4109" s="112"/>
    </row>
    <row r="4110" customFormat="false" ht="17" hidden="false" customHeight="false" outlineLevel="0" collapsed="false">
      <c r="A4110" s="64" t="s">
        <v>344</v>
      </c>
      <c r="B4110" s="65" t="s">
        <v>8890</v>
      </c>
      <c r="C4110" s="10" t="s">
        <v>234</v>
      </c>
      <c r="D4110" s="10"/>
      <c r="E4110" s="66" t="s">
        <v>8813</v>
      </c>
      <c r="F4110" s="66"/>
      <c r="G4110" s="64" t="s">
        <v>8891</v>
      </c>
      <c r="H4110" s="10" t="s">
        <v>805</v>
      </c>
      <c r="I4110" s="13"/>
      <c r="J4110" s="68" t="s">
        <v>5239</v>
      </c>
      <c r="K4110" s="11" t="n">
        <v>43374</v>
      </c>
      <c r="L4110" s="161" t="n">
        <v>43689</v>
      </c>
      <c r="M4110" s="10" t="n">
        <f aca="false">L4110-K4110</f>
        <v>315</v>
      </c>
      <c r="N4110" s="10"/>
    </row>
    <row r="4111" customFormat="false" ht="17" hidden="false" customHeight="false" outlineLevel="0" collapsed="false">
      <c r="A4111" s="64" t="s">
        <v>1787</v>
      </c>
      <c r="B4111" s="65" t="s">
        <v>8892</v>
      </c>
      <c r="C4111" s="66"/>
      <c r="D4111" s="66"/>
      <c r="E4111" s="66" t="s">
        <v>8813</v>
      </c>
      <c r="F4111" s="66"/>
      <c r="G4111" s="64" t="s">
        <v>8893</v>
      </c>
      <c r="H4111" s="66" t="s">
        <v>246</v>
      </c>
      <c r="I4111" s="64"/>
      <c r="J4111" s="68" t="n">
        <v>2000</v>
      </c>
      <c r="K4111" s="11" t="n">
        <v>43673</v>
      </c>
      <c r="L4111" s="161" t="n">
        <v>43689</v>
      </c>
      <c r="M4111" s="10" t="n">
        <f aca="false">L4111-K4111</f>
        <v>16</v>
      </c>
      <c r="N4111" s="10"/>
    </row>
    <row r="4112" customFormat="false" ht="17" hidden="false" customHeight="false" outlineLevel="0" collapsed="false">
      <c r="A4112" s="64" t="s">
        <v>8894</v>
      </c>
      <c r="B4112" s="65" t="s">
        <v>83</v>
      </c>
      <c r="C4112" s="66"/>
      <c r="D4112" s="66"/>
      <c r="E4112" s="66" t="s">
        <v>8813</v>
      </c>
      <c r="F4112" s="66"/>
      <c r="G4112" s="64" t="s">
        <v>8895</v>
      </c>
      <c r="H4112" s="66" t="s">
        <v>805</v>
      </c>
      <c r="I4112" s="64"/>
      <c r="J4112" s="68" t="n">
        <v>10000</v>
      </c>
      <c r="K4112" s="11" t="n">
        <v>43497</v>
      </c>
      <c r="L4112" s="161" t="n">
        <v>43689</v>
      </c>
      <c r="M4112" s="10" t="n">
        <f aca="false">L4112-K4112</f>
        <v>192</v>
      </c>
      <c r="N4112" s="10"/>
    </row>
    <row r="4113" customFormat="false" ht="17" hidden="false" customHeight="false" outlineLevel="0" collapsed="false">
      <c r="A4113" s="64" t="s">
        <v>97</v>
      </c>
      <c r="B4113" s="64" t="s">
        <v>77</v>
      </c>
      <c r="C4113" s="66"/>
      <c r="D4113" s="66"/>
      <c r="E4113" s="66" t="s">
        <v>8813</v>
      </c>
      <c r="F4113" s="66"/>
      <c r="G4113" s="64" t="s">
        <v>8896</v>
      </c>
      <c r="H4113" s="66" t="s">
        <v>246</v>
      </c>
      <c r="I4113" s="64"/>
      <c r="J4113" s="66" t="s">
        <v>8887</v>
      </c>
      <c r="K4113" s="11" t="n">
        <v>43658</v>
      </c>
      <c r="L4113" s="161" t="n">
        <v>43689</v>
      </c>
      <c r="M4113" s="10" t="n">
        <f aca="false">L4113-K4113</f>
        <v>31</v>
      </c>
      <c r="N4113" s="13"/>
    </row>
    <row r="4114" customFormat="false" ht="17" hidden="false" customHeight="false" outlineLevel="0" collapsed="false">
      <c r="A4114" s="64" t="s">
        <v>8897</v>
      </c>
      <c r="B4114" s="65" t="s">
        <v>314</v>
      </c>
      <c r="C4114" s="66" t="s">
        <v>237</v>
      </c>
      <c r="D4114" s="66"/>
      <c r="E4114" s="66" t="s">
        <v>8813</v>
      </c>
      <c r="F4114" s="66"/>
      <c r="G4114" s="64" t="s">
        <v>8855</v>
      </c>
      <c r="H4114" s="66" t="s">
        <v>808</v>
      </c>
      <c r="I4114" s="64"/>
      <c r="J4114" s="68" t="n">
        <v>2500</v>
      </c>
      <c r="K4114" s="11" t="n">
        <v>43680</v>
      </c>
      <c r="L4114" s="161" t="n">
        <v>43689</v>
      </c>
      <c r="M4114" s="10" t="n">
        <f aca="false">L4114-K4114</f>
        <v>9</v>
      </c>
      <c r="N4114" s="10"/>
      <c r="O4114" s="18"/>
    </row>
    <row r="4115" customFormat="false" ht="17" hidden="false" customHeight="false" outlineLevel="0" collapsed="false">
      <c r="A4115" s="64" t="s">
        <v>2396</v>
      </c>
      <c r="B4115" s="65" t="s">
        <v>2397</v>
      </c>
      <c r="C4115" s="66"/>
      <c r="D4115" s="66"/>
      <c r="E4115" s="66" t="s">
        <v>8813</v>
      </c>
      <c r="F4115" s="66"/>
      <c r="G4115" s="64"/>
      <c r="H4115" s="66" t="s">
        <v>805</v>
      </c>
      <c r="I4115" s="64"/>
      <c r="J4115" s="68" t="s">
        <v>5239</v>
      </c>
      <c r="K4115" s="11" t="n">
        <v>43678</v>
      </c>
      <c r="L4115" s="161" t="n">
        <v>43689</v>
      </c>
      <c r="M4115" s="10" t="n">
        <f aca="false">L4115-K4115</f>
        <v>11</v>
      </c>
      <c r="N4115" s="10" t="s">
        <v>8898</v>
      </c>
      <c r="O4115" s="18"/>
    </row>
    <row r="4116" customFormat="false" ht="17" hidden="false" customHeight="false" outlineLevel="0" collapsed="false">
      <c r="A4116" s="64" t="s">
        <v>125</v>
      </c>
      <c r="B4116" s="65" t="s">
        <v>140</v>
      </c>
      <c r="C4116" s="66" t="s">
        <v>111</v>
      </c>
      <c r="D4116" s="66"/>
      <c r="E4116" s="66" t="s">
        <v>8813</v>
      </c>
      <c r="F4116" s="66"/>
      <c r="G4116" s="64"/>
      <c r="H4116" s="66" t="s">
        <v>805</v>
      </c>
      <c r="I4116" s="64"/>
      <c r="J4116" s="68" t="s">
        <v>5239</v>
      </c>
      <c r="K4116" s="11" t="n">
        <v>43663</v>
      </c>
      <c r="L4116" s="161" t="n">
        <v>43689</v>
      </c>
      <c r="M4116" s="10" t="n">
        <f aca="false">L4116-K4116</f>
        <v>26</v>
      </c>
      <c r="N4116" s="10" t="s">
        <v>8823</v>
      </c>
    </row>
    <row r="4117" customFormat="false" ht="17" hidden="false" customHeight="false" outlineLevel="0" collapsed="false">
      <c r="A4117" s="69" t="s">
        <v>104</v>
      </c>
      <c r="B4117" s="65" t="s">
        <v>8899</v>
      </c>
      <c r="C4117" s="66"/>
      <c r="D4117" s="66"/>
      <c r="E4117" s="66" t="s">
        <v>8813</v>
      </c>
      <c r="F4117" s="111"/>
      <c r="G4117" s="64" t="s">
        <v>555</v>
      </c>
      <c r="H4117" s="66" t="s">
        <v>246</v>
      </c>
      <c r="I4117" s="92"/>
      <c r="J4117" s="128" t="s">
        <v>8900</v>
      </c>
      <c r="K4117" s="16" t="n">
        <v>43669</v>
      </c>
      <c r="L4117" s="161" t="n">
        <v>43689</v>
      </c>
      <c r="M4117" s="10" t="n">
        <f aca="false">L4117-K4117</f>
        <v>20</v>
      </c>
      <c r="N4117" s="10"/>
    </row>
    <row r="4118" customFormat="false" ht="17" hidden="false" customHeight="false" outlineLevel="0" collapsed="false">
      <c r="A4118" s="64" t="s">
        <v>8901</v>
      </c>
      <c r="B4118" s="65" t="s">
        <v>228</v>
      </c>
      <c r="C4118" s="66" t="s">
        <v>255</v>
      </c>
      <c r="D4118" s="66"/>
      <c r="E4118" s="66" t="s">
        <v>8813</v>
      </c>
      <c r="F4118" s="66"/>
      <c r="G4118" s="64" t="s">
        <v>8902</v>
      </c>
      <c r="H4118" s="66" t="s">
        <v>805</v>
      </c>
      <c r="I4118" s="64"/>
      <c r="J4118" s="68" t="s">
        <v>8903</v>
      </c>
      <c r="K4118" s="11" t="n">
        <v>43532</v>
      </c>
      <c r="L4118" s="161" t="n">
        <v>43689</v>
      </c>
      <c r="M4118" s="10" t="n">
        <f aca="false">L4118-K4118</f>
        <v>157</v>
      </c>
      <c r="N4118" s="10"/>
    </row>
    <row r="4119" customFormat="false" ht="17" hidden="false" customHeight="false" outlineLevel="0" collapsed="false">
      <c r="A4119" s="83" t="s">
        <v>8904</v>
      </c>
      <c r="B4119" s="65" t="s">
        <v>4305</v>
      </c>
      <c r="C4119" s="66"/>
      <c r="D4119" s="66"/>
      <c r="E4119" s="66" t="s">
        <v>8813</v>
      </c>
      <c r="F4119" s="111"/>
      <c r="G4119" s="64" t="s">
        <v>8905</v>
      </c>
      <c r="H4119" s="66" t="s">
        <v>805</v>
      </c>
      <c r="I4119" s="85"/>
      <c r="J4119" s="115" t="n">
        <v>100000</v>
      </c>
      <c r="K4119" s="11" t="n">
        <v>43630</v>
      </c>
      <c r="L4119" s="161" t="n">
        <v>43689</v>
      </c>
      <c r="M4119" s="10" t="n">
        <f aca="false">L4119-K4119</f>
        <v>59</v>
      </c>
      <c r="N4119" s="10"/>
    </row>
    <row r="4120" customFormat="false" ht="17" hidden="false" customHeight="false" outlineLevel="0" collapsed="false">
      <c r="A4120" s="64" t="s">
        <v>8906</v>
      </c>
      <c r="B4120" s="65" t="s">
        <v>8907</v>
      </c>
      <c r="C4120" s="66"/>
      <c r="D4120" s="66"/>
      <c r="E4120" s="66" t="s">
        <v>8813</v>
      </c>
      <c r="F4120" s="66"/>
      <c r="G4120" s="64"/>
      <c r="H4120" s="66" t="s">
        <v>246</v>
      </c>
      <c r="I4120" s="64"/>
      <c r="J4120" s="68" t="s">
        <v>5239</v>
      </c>
      <c r="K4120" s="11" t="n">
        <v>43642</v>
      </c>
      <c r="L4120" s="161" t="n">
        <v>43689</v>
      </c>
      <c r="M4120" s="10" t="n">
        <f aca="false">L4120-K4120</f>
        <v>47</v>
      </c>
      <c r="N4120" s="10" t="s">
        <v>8823</v>
      </c>
    </row>
    <row r="4121" customFormat="false" ht="17" hidden="false" customHeight="false" outlineLevel="0" collapsed="false">
      <c r="A4121" s="64" t="s">
        <v>8906</v>
      </c>
      <c r="B4121" s="65" t="s">
        <v>145</v>
      </c>
      <c r="C4121" s="66"/>
      <c r="D4121" s="66"/>
      <c r="E4121" s="66" t="s">
        <v>8813</v>
      </c>
      <c r="F4121" s="66"/>
      <c r="G4121" s="64" t="s">
        <v>8908</v>
      </c>
      <c r="H4121" s="66" t="s">
        <v>246</v>
      </c>
      <c r="I4121" s="64"/>
      <c r="J4121" s="68" t="s">
        <v>5239</v>
      </c>
      <c r="K4121" s="11" t="n">
        <v>43673</v>
      </c>
      <c r="L4121" s="161" t="n">
        <v>43689</v>
      </c>
      <c r="M4121" s="10" t="n">
        <f aca="false">L4121-K4121</f>
        <v>16</v>
      </c>
      <c r="N4121" s="10"/>
    </row>
    <row r="4122" customFormat="false" ht="17" hidden="false" customHeight="false" outlineLevel="0" collapsed="false">
      <c r="A4122" s="64" t="s">
        <v>8909</v>
      </c>
      <c r="B4122" s="65" t="s">
        <v>8910</v>
      </c>
      <c r="C4122" s="66"/>
      <c r="D4122" s="66"/>
      <c r="E4122" s="66" t="s">
        <v>8813</v>
      </c>
      <c r="F4122" s="66"/>
      <c r="G4122" s="64" t="s">
        <v>8911</v>
      </c>
      <c r="H4122" s="10" t="s">
        <v>246</v>
      </c>
      <c r="I4122" s="13"/>
      <c r="J4122" s="68" t="n">
        <v>5000</v>
      </c>
      <c r="K4122" s="11" t="n">
        <v>43441</v>
      </c>
      <c r="L4122" s="161" t="n">
        <v>43689</v>
      </c>
      <c r="M4122" s="10" t="n">
        <f aca="false">L4122-K4122</f>
        <v>248</v>
      </c>
      <c r="N4122" s="10"/>
    </row>
    <row r="4123" customFormat="false" ht="17" hidden="false" customHeight="false" outlineLevel="0" collapsed="false">
      <c r="A4123" s="83" t="s">
        <v>517</v>
      </c>
      <c r="B4123" s="65" t="s">
        <v>8912</v>
      </c>
      <c r="C4123" s="66"/>
      <c r="D4123" s="66"/>
      <c r="E4123" s="66" t="s">
        <v>8813</v>
      </c>
      <c r="F4123" s="111"/>
      <c r="G4123" s="64" t="s">
        <v>738</v>
      </c>
      <c r="H4123" s="66" t="s">
        <v>246</v>
      </c>
      <c r="I4123" s="81"/>
      <c r="J4123" s="115" t="n">
        <v>25000</v>
      </c>
      <c r="K4123" s="16" t="n">
        <v>43646</v>
      </c>
      <c r="L4123" s="161" t="n">
        <v>43689</v>
      </c>
      <c r="M4123" s="10" t="n">
        <f aca="false">L4123-K4123</f>
        <v>43</v>
      </c>
      <c r="N4123" s="10"/>
    </row>
    <row r="4124" customFormat="false" ht="17" hidden="false" customHeight="false" outlineLevel="0" collapsed="false">
      <c r="A4124" s="64" t="s">
        <v>517</v>
      </c>
      <c r="B4124" s="65" t="s">
        <v>2569</v>
      </c>
      <c r="C4124" s="66"/>
      <c r="D4124" s="66"/>
      <c r="E4124" s="66" t="s">
        <v>8813</v>
      </c>
      <c r="F4124" s="66"/>
      <c r="G4124" s="64" t="s">
        <v>8913</v>
      </c>
      <c r="H4124" s="66" t="s">
        <v>8886</v>
      </c>
      <c r="I4124" s="64"/>
      <c r="J4124" s="68" t="s">
        <v>5239</v>
      </c>
      <c r="K4124" s="11" t="n">
        <v>43647</v>
      </c>
      <c r="L4124" s="161" t="n">
        <v>43689</v>
      </c>
      <c r="M4124" s="10" t="n">
        <f aca="false">L4124-K4124</f>
        <v>42</v>
      </c>
      <c r="N4124" s="10"/>
    </row>
    <row r="4125" customFormat="false" ht="17" hidden="false" customHeight="false" outlineLevel="0" collapsed="false">
      <c r="A4125" s="77" t="s">
        <v>107</v>
      </c>
      <c r="B4125" s="65" t="s">
        <v>8914</v>
      </c>
      <c r="C4125" s="66"/>
      <c r="D4125" s="66"/>
      <c r="E4125" s="66" t="s">
        <v>8813</v>
      </c>
      <c r="F4125" s="111"/>
      <c r="G4125" s="64" t="s">
        <v>6832</v>
      </c>
      <c r="H4125" s="66" t="s">
        <v>246</v>
      </c>
      <c r="I4125" s="78"/>
      <c r="J4125" s="114" t="n">
        <v>1000000</v>
      </c>
      <c r="K4125" s="16" t="n">
        <v>43685</v>
      </c>
      <c r="L4125" s="161" t="n">
        <v>43689</v>
      </c>
      <c r="M4125" s="10" t="n">
        <f aca="false">L4125-K4125</f>
        <v>4</v>
      </c>
      <c r="N4125" s="10"/>
      <c r="O4125" s="18"/>
    </row>
    <row r="4126" customFormat="false" ht="17" hidden="false" customHeight="false" outlineLevel="0" collapsed="false">
      <c r="A4126" s="34" t="s">
        <v>2983</v>
      </c>
      <c r="B4126" s="9" t="s">
        <v>89</v>
      </c>
      <c r="C4126" s="10"/>
      <c r="D4126" s="10"/>
      <c r="E4126" s="10" t="s">
        <v>8813</v>
      </c>
      <c r="F4126" s="62"/>
      <c r="G4126" s="13" t="s">
        <v>8915</v>
      </c>
      <c r="H4126" s="10" t="s">
        <v>246</v>
      </c>
      <c r="I4126" s="32"/>
      <c r="J4126" s="35" t="n">
        <v>100000</v>
      </c>
      <c r="K4126" s="11" t="n">
        <v>43620</v>
      </c>
      <c r="L4126" s="161" t="n">
        <v>43689</v>
      </c>
      <c r="M4126" s="10" t="n">
        <f aca="false">L4126-K4126</f>
        <v>69</v>
      </c>
      <c r="N4126" s="10"/>
    </row>
    <row r="4127" customFormat="false" ht="17" hidden="false" customHeight="false" outlineLevel="0" collapsed="false">
      <c r="A4127" s="64" t="s">
        <v>8916</v>
      </c>
      <c r="B4127" s="65" t="s">
        <v>438</v>
      </c>
      <c r="C4127" s="66"/>
      <c r="D4127" s="66"/>
      <c r="E4127" s="66" t="s">
        <v>8813</v>
      </c>
      <c r="F4127" s="66"/>
      <c r="G4127" s="64" t="s">
        <v>8917</v>
      </c>
      <c r="H4127" s="66" t="s">
        <v>246</v>
      </c>
      <c r="I4127" s="64"/>
      <c r="J4127" s="68" t="n">
        <v>50000</v>
      </c>
      <c r="K4127" s="11" t="n">
        <v>43525</v>
      </c>
      <c r="L4127" s="161" t="n">
        <v>43689</v>
      </c>
      <c r="M4127" s="10" t="n">
        <f aca="false">L4127-K4127</f>
        <v>164</v>
      </c>
      <c r="N4127" s="10"/>
    </row>
    <row r="4128" customFormat="false" ht="17" hidden="false" customHeight="false" outlineLevel="0" collapsed="false">
      <c r="A4128" s="83" t="s">
        <v>8918</v>
      </c>
      <c r="B4128" s="65" t="s">
        <v>799</v>
      </c>
      <c r="C4128" s="66"/>
      <c r="D4128" s="66"/>
      <c r="E4128" s="66" t="s">
        <v>8813</v>
      </c>
      <c r="F4128" s="111"/>
      <c r="G4128" s="64" t="s">
        <v>8919</v>
      </c>
      <c r="H4128" s="66" t="s">
        <v>805</v>
      </c>
      <c r="I4128" s="85"/>
      <c r="J4128" s="115" t="s">
        <v>5239</v>
      </c>
      <c r="K4128" s="36" t="n">
        <v>43588</v>
      </c>
      <c r="L4128" s="161" t="n">
        <v>43689</v>
      </c>
      <c r="M4128" s="10" t="n">
        <f aca="false">L4128-K4128</f>
        <v>101</v>
      </c>
      <c r="N4128" s="10"/>
    </row>
    <row r="4129" customFormat="false" ht="17" hidden="false" customHeight="false" outlineLevel="0" collapsed="false">
      <c r="A4129" s="64" t="s">
        <v>154</v>
      </c>
      <c r="B4129" s="65" t="s">
        <v>314</v>
      </c>
      <c r="C4129" s="66"/>
      <c r="D4129" s="66"/>
      <c r="E4129" s="66" t="s">
        <v>8813</v>
      </c>
      <c r="F4129" s="66"/>
      <c r="G4129" s="64" t="s">
        <v>555</v>
      </c>
      <c r="H4129" s="66" t="s">
        <v>805</v>
      </c>
      <c r="I4129" s="64"/>
      <c r="J4129" s="68" t="s">
        <v>5239</v>
      </c>
      <c r="K4129" s="11" t="n">
        <v>43664</v>
      </c>
      <c r="L4129" s="161" t="n">
        <v>43689</v>
      </c>
      <c r="M4129" s="10" t="n">
        <f aca="false">L4129-K4129</f>
        <v>25</v>
      </c>
      <c r="N4129" s="10"/>
    </row>
    <row r="4130" customFormat="false" ht="17" hidden="false" customHeight="false" outlineLevel="0" collapsed="false">
      <c r="A4130" s="64" t="s">
        <v>8920</v>
      </c>
      <c r="B4130" s="65" t="s">
        <v>466</v>
      </c>
      <c r="C4130" s="66"/>
      <c r="D4130" s="66"/>
      <c r="E4130" s="66" t="s">
        <v>8813</v>
      </c>
      <c r="F4130" s="66"/>
      <c r="G4130" s="64" t="s">
        <v>8921</v>
      </c>
      <c r="H4130" s="66" t="s">
        <v>246</v>
      </c>
      <c r="I4130" s="64"/>
      <c r="J4130" s="68" t="s">
        <v>8887</v>
      </c>
      <c r="K4130" s="11" t="n">
        <v>43646</v>
      </c>
      <c r="L4130" s="161" t="n">
        <v>43689</v>
      </c>
      <c r="M4130" s="10" t="n">
        <f aca="false">L4130-K4130</f>
        <v>43</v>
      </c>
      <c r="N4130" s="10"/>
    </row>
    <row r="4131" customFormat="false" ht="17" hidden="false" customHeight="false" outlineLevel="0" collapsed="false">
      <c r="A4131" s="64" t="s">
        <v>8922</v>
      </c>
      <c r="B4131" s="65" t="s">
        <v>77</v>
      </c>
      <c r="C4131" s="66"/>
      <c r="D4131" s="66"/>
      <c r="E4131" s="66" t="s">
        <v>8813</v>
      </c>
      <c r="F4131" s="66"/>
      <c r="G4131" s="64"/>
      <c r="H4131" s="66" t="s">
        <v>808</v>
      </c>
      <c r="I4131" s="64"/>
      <c r="J4131" s="68" t="s">
        <v>5239</v>
      </c>
      <c r="K4131" s="11" t="n">
        <v>43677</v>
      </c>
      <c r="L4131" s="161" t="n">
        <v>43689</v>
      </c>
      <c r="M4131" s="10" t="n">
        <f aca="false">L4131-K4131</f>
        <v>12</v>
      </c>
      <c r="N4131" s="10" t="s">
        <v>8898</v>
      </c>
      <c r="O4131" s="18"/>
    </row>
    <row r="4132" customFormat="false" ht="17" hidden="false" customHeight="false" outlineLevel="0" collapsed="false">
      <c r="A4132" s="64" t="s">
        <v>119</v>
      </c>
      <c r="B4132" s="65" t="s">
        <v>581</v>
      </c>
      <c r="C4132" s="66"/>
      <c r="D4132" s="66"/>
      <c r="E4132" s="66" t="s">
        <v>8813</v>
      </c>
      <c r="F4132" s="66"/>
      <c r="G4132" s="64" t="s">
        <v>8923</v>
      </c>
      <c r="H4132" s="66" t="s">
        <v>246</v>
      </c>
      <c r="I4132" s="64"/>
      <c r="J4132" s="68" t="n">
        <v>10000</v>
      </c>
      <c r="K4132" s="11" t="n">
        <v>43428</v>
      </c>
      <c r="L4132" s="161" t="n">
        <v>43689</v>
      </c>
      <c r="M4132" s="10" t="n">
        <f aca="false">L4132-K4132</f>
        <v>261</v>
      </c>
      <c r="N4132" s="10"/>
    </row>
    <row r="4133" customFormat="false" ht="17" hidden="false" customHeight="false" outlineLevel="0" collapsed="false">
      <c r="A4133" s="64" t="s">
        <v>8924</v>
      </c>
      <c r="B4133" s="65" t="s">
        <v>2434</v>
      </c>
      <c r="C4133" s="66"/>
      <c r="D4133" s="66"/>
      <c r="E4133" s="66" t="s">
        <v>8813</v>
      </c>
      <c r="F4133" s="66"/>
      <c r="G4133" s="64" t="s">
        <v>8925</v>
      </c>
      <c r="H4133" s="66" t="s">
        <v>805</v>
      </c>
      <c r="I4133" s="64"/>
      <c r="J4133" s="68" t="s">
        <v>8926</v>
      </c>
      <c r="K4133" s="11" t="n">
        <v>43497</v>
      </c>
      <c r="L4133" s="161" t="n">
        <v>43689</v>
      </c>
      <c r="M4133" s="10" t="n">
        <f aca="false">L4133-K4133</f>
        <v>192</v>
      </c>
      <c r="N4133" s="10"/>
    </row>
    <row r="4134" customFormat="false" ht="17" hidden="false" customHeight="false" outlineLevel="0" collapsed="false">
      <c r="A4134" s="64" t="s">
        <v>8927</v>
      </c>
      <c r="B4134" s="65" t="s">
        <v>8928</v>
      </c>
      <c r="C4134" s="66"/>
      <c r="D4134" s="66"/>
      <c r="E4134" s="66" t="s">
        <v>8813</v>
      </c>
      <c r="F4134" s="66"/>
      <c r="G4134" s="64" t="s">
        <v>8929</v>
      </c>
      <c r="H4134" s="66" t="s">
        <v>246</v>
      </c>
      <c r="I4134" s="64"/>
      <c r="J4134" s="20" t="n">
        <v>5000</v>
      </c>
      <c r="K4134" s="11" t="n">
        <v>43423</v>
      </c>
      <c r="L4134" s="161" t="n">
        <v>43689</v>
      </c>
      <c r="M4134" s="10" t="n">
        <f aca="false">L4134-K4134</f>
        <v>266</v>
      </c>
      <c r="N4134" s="10"/>
    </row>
    <row r="4135" customFormat="false" ht="17" hidden="false" customHeight="false" outlineLevel="0" collapsed="false">
      <c r="A4135" s="13" t="s">
        <v>132</v>
      </c>
      <c r="B4135" s="13" t="s">
        <v>1030</v>
      </c>
      <c r="C4135" s="10"/>
      <c r="D4135" s="10"/>
      <c r="E4135" s="10" t="s">
        <v>8813</v>
      </c>
      <c r="F4135" s="10"/>
      <c r="G4135" s="13" t="s">
        <v>738</v>
      </c>
      <c r="H4135" s="10" t="s">
        <v>246</v>
      </c>
      <c r="I4135" s="13"/>
      <c r="J4135" s="20" t="n">
        <v>25000</v>
      </c>
      <c r="K4135" s="11" t="n">
        <v>43613</v>
      </c>
      <c r="L4135" s="161" t="n">
        <v>43689</v>
      </c>
      <c r="M4135" s="10" t="n">
        <f aca="false">L4135-K4135</f>
        <v>76</v>
      </c>
      <c r="N4135" s="13"/>
    </row>
    <row r="4136" customFormat="false" ht="17" hidden="false" customHeight="false" outlineLevel="0" collapsed="false">
      <c r="A4136" s="13" t="s">
        <v>7096</v>
      </c>
      <c r="B4136" s="9" t="s">
        <v>137</v>
      </c>
      <c r="C4136" s="10" t="s">
        <v>255</v>
      </c>
      <c r="D4136" s="10"/>
      <c r="E4136" s="10" t="s">
        <v>8813</v>
      </c>
      <c r="F4136" s="10"/>
      <c r="G4136" s="13" t="s">
        <v>1270</v>
      </c>
      <c r="H4136" s="10" t="s">
        <v>805</v>
      </c>
      <c r="I4136" s="13"/>
      <c r="J4136" s="20" t="s">
        <v>5239</v>
      </c>
      <c r="K4136" s="11" t="n">
        <v>43606</v>
      </c>
      <c r="L4136" s="161" t="n">
        <v>43689</v>
      </c>
      <c r="M4136" s="10" t="n">
        <f aca="false">L4136-K4136</f>
        <v>83</v>
      </c>
      <c r="N4136" s="10"/>
    </row>
    <row r="4137" customFormat="false" ht="17" hidden="false" customHeight="false" outlineLevel="0" collapsed="false">
      <c r="A4137" s="13" t="s">
        <v>4145</v>
      </c>
      <c r="B4137" s="9" t="s">
        <v>904</v>
      </c>
      <c r="C4137" s="10"/>
      <c r="D4137" s="10"/>
      <c r="E4137" s="10" t="s">
        <v>8813</v>
      </c>
      <c r="F4137" s="10"/>
      <c r="G4137" s="13" t="s">
        <v>8930</v>
      </c>
      <c r="H4137" s="10" t="s">
        <v>805</v>
      </c>
      <c r="I4137" s="13"/>
      <c r="J4137" s="20" t="n">
        <v>50000</v>
      </c>
      <c r="K4137" s="11" t="n">
        <v>43286</v>
      </c>
      <c r="L4137" s="161" t="n">
        <v>43689</v>
      </c>
      <c r="M4137" s="10" t="n">
        <f aca="false">L4137-K4137</f>
        <v>403</v>
      </c>
      <c r="N4137" s="10"/>
    </row>
    <row r="4138" customFormat="false" ht="17" hidden="false" customHeight="false" outlineLevel="0" collapsed="false">
      <c r="A4138" s="64" t="s">
        <v>8931</v>
      </c>
      <c r="B4138" s="65" t="s">
        <v>2481</v>
      </c>
      <c r="C4138" s="66"/>
      <c r="D4138" s="66"/>
      <c r="E4138" s="66" t="s">
        <v>8813</v>
      </c>
      <c r="F4138" s="66"/>
      <c r="G4138" s="64" t="s">
        <v>8932</v>
      </c>
      <c r="H4138" s="66" t="s">
        <v>246</v>
      </c>
      <c r="I4138" s="64"/>
      <c r="J4138" s="68" t="n">
        <v>100000</v>
      </c>
      <c r="K4138" s="11" t="n">
        <v>43478</v>
      </c>
      <c r="L4138" s="161" t="n">
        <v>43689</v>
      </c>
      <c r="M4138" s="10" t="n">
        <f aca="false">L4138-K4138</f>
        <v>211</v>
      </c>
      <c r="N4138" s="10"/>
    </row>
    <row r="4139" customFormat="false" ht="17" hidden="false" customHeight="false" outlineLevel="0" collapsed="false">
      <c r="A4139" s="64" t="s">
        <v>8933</v>
      </c>
      <c r="B4139" s="65" t="s">
        <v>6807</v>
      </c>
      <c r="C4139" s="66" t="s">
        <v>255</v>
      </c>
      <c r="D4139" s="66"/>
      <c r="E4139" s="66" t="s">
        <v>8813</v>
      </c>
      <c r="F4139" s="66"/>
      <c r="G4139" s="64" t="s">
        <v>8934</v>
      </c>
      <c r="H4139" s="66" t="s">
        <v>246</v>
      </c>
      <c r="I4139" s="64"/>
      <c r="J4139" s="68" t="n">
        <v>1250</v>
      </c>
      <c r="K4139" s="11" t="n">
        <v>43685</v>
      </c>
      <c r="L4139" s="161" t="n">
        <v>43689</v>
      </c>
      <c r="M4139" s="10" t="n">
        <f aca="false">L4139-K4139</f>
        <v>4</v>
      </c>
      <c r="N4139" s="10"/>
      <c r="O4139" s="18"/>
    </row>
    <row r="4140" customFormat="false" ht="17" hidden="false" customHeight="false" outlineLevel="0" collapsed="false">
      <c r="A4140" s="64" t="s">
        <v>8935</v>
      </c>
      <c r="B4140" s="65" t="s">
        <v>77</v>
      </c>
      <c r="C4140" s="66"/>
      <c r="D4140" s="66"/>
      <c r="E4140" s="66" t="s">
        <v>8813</v>
      </c>
      <c r="F4140" s="66"/>
      <c r="G4140" s="64" t="s">
        <v>8936</v>
      </c>
      <c r="H4140" s="66" t="s">
        <v>805</v>
      </c>
      <c r="I4140" s="64"/>
      <c r="J4140" s="68" t="n">
        <v>2500</v>
      </c>
      <c r="K4140" s="11" t="n">
        <v>43662</v>
      </c>
      <c r="L4140" s="161" t="n">
        <v>43689</v>
      </c>
      <c r="M4140" s="10" t="n">
        <f aca="false">L4140-K4140</f>
        <v>27</v>
      </c>
      <c r="N4140" s="10"/>
    </row>
    <row r="4141" customFormat="false" ht="17" hidden="false" customHeight="false" outlineLevel="0" collapsed="false">
      <c r="A4141" s="64" t="s">
        <v>8937</v>
      </c>
      <c r="B4141" s="65" t="s">
        <v>8938</v>
      </c>
      <c r="C4141" s="66" t="s">
        <v>234</v>
      </c>
      <c r="D4141" s="66"/>
      <c r="E4141" s="66" t="s">
        <v>8813</v>
      </c>
      <c r="F4141" s="66"/>
      <c r="G4141" s="64"/>
      <c r="H4141" s="66" t="s">
        <v>246</v>
      </c>
      <c r="I4141" s="64"/>
      <c r="J4141" s="68" t="s">
        <v>5239</v>
      </c>
      <c r="K4141" s="11" t="n">
        <v>43675</v>
      </c>
      <c r="L4141" s="161" t="n">
        <v>43689</v>
      </c>
      <c r="M4141" s="10" t="n">
        <f aca="false">L4141-K4141</f>
        <v>14</v>
      </c>
      <c r="N4141" s="10" t="s">
        <v>8823</v>
      </c>
      <c r="O4141" s="18"/>
    </row>
    <row r="4142" customFormat="false" ht="17" hidden="false" customHeight="false" outlineLevel="0" collapsed="false">
      <c r="A4142" s="64" t="s">
        <v>8939</v>
      </c>
      <c r="B4142" s="64" t="s">
        <v>6949</v>
      </c>
      <c r="C4142" s="66"/>
      <c r="D4142" s="66"/>
      <c r="E4142" s="66" t="s">
        <v>8813</v>
      </c>
      <c r="F4142" s="66"/>
      <c r="G4142" s="64" t="s">
        <v>8940</v>
      </c>
      <c r="H4142" s="66" t="s">
        <v>805</v>
      </c>
      <c r="I4142" s="64"/>
      <c r="J4142" s="68" t="n">
        <v>10000</v>
      </c>
      <c r="K4142" s="11" t="n">
        <v>43680</v>
      </c>
      <c r="L4142" s="161" t="n">
        <v>43689</v>
      </c>
      <c r="M4142" s="10" t="n">
        <f aca="false">L4142-K4142</f>
        <v>9</v>
      </c>
      <c r="N4142" s="13"/>
      <c r="O4142" s="18"/>
    </row>
    <row r="4143" customFormat="false" ht="17" hidden="false" customHeight="false" outlineLevel="0" collapsed="false">
      <c r="A4143" s="64" t="s">
        <v>382</v>
      </c>
      <c r="B4143" s="65" t="s">
        <v>89</v>
      </c>
      <c r="C4143" s="66"/>
      <c r="D4143" s="66"/>
      <c r="E4143" s="66" t="s">
        <v>8813</v>
      </c>
      <c r="F4143" s="66"/>
      <c r="G4143" s="64" t="s">
        <v>8941</v>
      </c>
      <c r="H4143" s="66" t="s">
        <v>805</v>
      </c>
      <c r="I4143" s="64"/>
      <c r="J4143" s="68" t="s">
        <v>5239</v>
      </c>
      <c r="K4143" s="11" t="n">
        <v>43673</v>
      </c>
      <c r="L4143" s="161" t="n">
        <v>43689</v>
      </c>
      <c r="M4143" s="10" t="n">
        <f aca="false">L4143-K4143</f>
        <v>16</v>
      </c>
      <c r="N4143" s="10"/>
      <c r="O4143" s="18"/>
    </row>
    <row r="4144" customFormat="false" ht="17" hidden="false" customHeight="false" outlineLevel="0" collapsed="false">
      <c r="A4144" s="64" t="s">
        <v>382</v>
      </c>
      <c r="B4144" s="65" t="s">
        <v>155</v>
      </c>
      <c r="C4144" s="66"/>
      <c r="D4144" s="66"/>
      <c r="E4144" s="66" t="s">
        <v>8813</v>
      </c>
      <c r="F4144" s="66"/>
      <c r="G4144" s="64" t="s">
        <v>8942</v>
      </c>
      <c r="H4144" s="66" t="s">
        <v>805</v>
      </c>
      <c r="I4144" s="64"/>
      <c r="J4144" s="68" t="n">
        <v>100000</v>
      </c>
      <c r="K4144" s="11" t="n">
        <v>43673</v>
      </c>
      <c r="L4144" s="161" t="n">
        <v>43689</v>
      </c>
      <c r="M4144" s="10" t="n">
        <f aca="false">L4144-K4144</f>
        <v>16</v>
      </c>
      <c r="N4144" s="10"/>
      <c r="O4144" s="18"/>
    </row>
    <row r="4145" customFormat="false" ht="17" hidden="false" customHeight="false" outlineLevel="0" collapsed="false">
      <c r="A4145" s="13" t="s">
        <v>1946</v>
      </c>
      <c r="B4145" s="13" t="s">
        <v>573</v>
      </c>
      <c r="C4145" s="10"/>
      <c r="D4145" s="10"/>
      <c r="E4145" s="10" t="s">
        <v>8813</v>
      </c>
      <c r="F4145" s="10"/>
      <c r="G4145" s="13" t="s">
        <v>8943</v>
      </c>
      <c r="H4145" s="10" t="s">
        <v>246</v>
      </c>
      <c r="I4145" s="13"/>
      <c r="J4145" s="20" t="n">
        <v>60000</v>
      </c>
      <c r="K4145" s="11" t="n">
        <v>43319</v>
      </c>
      <c r="L4145" s="161" t="n">
        <v>43689</v>
      </c>
      <c r="M4145" s="10" t="n">
        <f aca="false">L4145-K4145</f>
        <v>370</v>
      </c>
      <c r="N4145" s="13" t="s">
        <v>8816</v>
      </c>
    </row>
    <row r="4146" customFormat="false" ht="17" hidden="false" customHeight="false" outlineLevel="0" collapsed="false">
      <c r="A4146" s="64" t="s">
        <v>150</v>
      </c>
      <c r="B4146" s="65" t="s">
        <v>143</v>
      </c>
      <c r="C4146" s="66"/>
      <c r="D4146" s="66"/>
      <c r="E4146" s="66" t="s">
        <v>8813</v>
      </c>
      <c r="F4146" s="66"/>
      <c r="G4146" s="64" t="s">
        <v>8944</v>
      </c>
      <c r="H4146" s="66" t="s">
        <v>246</v>
      </c>
      <c r="I4146" s="64"/>
      <c r="J4146" s="68" t="n">
        <v>50000</v>
      </c>
      <c r="K4146" s="11" t="n">
        <v>43445</v>
      </c>
      <c r="L4146" s="161" t="n">
        <v>43689</v>
      </c>
      <c r="M4146" s="10" t="n">
        <f aca="false">L4146-K4146</f>
        <v>244</v>
      </c>
      <c r="N4146" s="10"/>
    </row>
    <row r="4147" customFormat="false" ht="17" hidden="false" customHeight="false" outlineLevel="0" collapsed="false">
      <c r="A4147" s="13" t="s">
        <v>1002</v>
      </c>
      <c r="B4147" s="9" t="s">
        <v>5533</v>
      </c>
      <c r="C4147" s="10"/>
      <c r="D4147" s="10"/>
      <c r="E4147" s="10" t="s">
        <v>8813</v>
      </c>
      <c r="F4147" s="10"/>
      <c r="G4147" s="13"/>
      <c r="H4147" s="10" t="s">
        <v>805</v>
      </c>
      <c r="I4147" s="13"/>
      <c r="J4147" s="20" t="s">
        <v>5239</v>
      </c>
      <c r="K4147" s="11" t="n">
        <v>43292</v>
      </c>
      <c r="L4147" s="161" t="n">
        <v>43689</v>
      </c>
      <c r="M4147" s="10" t="n">
        <f aca="false">L4147-K4147</f>
        <v>397</v>
      </c>
      <c r="N4147" s="10" t="s">
        <v>8816</v>
      </c>
    </row>
    <row r="4148" customFormat="false" ht="17" hidden="false" customHeight="false" outlineLevel="0" collapsed="false">
      <c r="A4148" s="13" t="s">
        <v>8945</v>
      </c>
      <c r="B4148" s="9" t="s">
        <v>2733</v>
      </c>
      <c r="C4148" s="10"/>
      <c r="D4148" s="10"/>
      <c r="E4148" s="10" t="s">
        <v>8813</v>
      </c>
      <c r="F4148" s="10"/>
      <c r="G4148" s="13" t="s">
        <v>8946</v>
      </c>
      <c r="H4148" s="10" t="s">
        <v>805</v>
      </c>
      <c r="I4148" s="13"/>
      <c r="J4148" s="20" t="n">
        <v>150000</v>
      </c>
      <c r="K4148" s="11" t="n">
        <v>43304</v>
      </c>
      <c r="L4148" s="161" t="n">
        <v>43689</v>
      </c>
      <c r="M4148" s="10" t="n">
        <f aca="false">L4148-K4148</f>
        <v>385</v>
      </c>
      <c r="N4148" s="10"/>
    </row>
    <row r="4149" customFormat="false" ht="17" hidden="false" customHeight="false" outlineLevel="0" collapsed="false">
      <c r="A4149" s="64" t="s">
        <v>8947</v>
      </c>
      <c r="B4149" s="65" t="s">
        <v>89</v>
      </c>
      <c r="C4149" s="66"/>
      <c r="D4149" s="66"/>
      <c r="E4149" s="66" t="s">
        <v>8813</v>
      </c>
      <c r="F4149" s="66"/>
      <c r="G4149" s="64" t="s">
        <v>555</v>
      </c>
      <c r="H4149" s="66" t="s">
        <v>246</v>
      </c>
      <c r="I4149" s="64"/>
      <c r="J4149" s="68" t="s">
        <v>8948</v>
      </c>
      <c r="K4149" s="11" t="n">
        <v>43666</v>
      </c>
      <c r="L4149" s="161" t="n">
        <v>43689</v>
      </c>
      <c r="M4149" s="10" t="n">
        <f aca="false">L4149-K4149</f>
        <v>23</v>
      </c>
      <c r="N4149" s="10"/>
    </row>
    <row r="4150" customFormat="false" ht="17" hidden="false" customHeight="false" outlineLevel="0" collapsed="false">
      <c r="A4150" s="64" t="s">
        <v>8949</v>
      </c>
      <c r="B4150" s="64" t="s">
        <v>4959</v>
      </c>
      <c r="C4150" s="66"/>
      <c r="D4150" s="66"/>
      <c r="E4150" s="66" t="s">
        <v>8813</v>
      </c>
      <c r="F4150" s="66"/>
      <c r="G4150" s="64" t="s">
        <v>8950</v>
      </c>
      <c r="H4150" s="66" t="s">
        <v>246</v>
      </c>
      <c r="I4150" s="64"/>
      <c r="J4150" s="68" t="n">
        <v>500000</v>
      </c>
      <c r="K4150" s="11" t="n">
        <v>43262</v>
      </c>
      <c r="L4150" s="161" t="n">
        <v>43689</v>
      </c>
      <c r="M4150" s="10" t="n">
        <f aca="false">L4150-K4150</f>
        <v>427</v>
      </c>
      <c r="N4150" s="13"/>
    </row>
    <row r="4151" customFormat="false" ht="17" hidden="false" customHeight="false" outlineLevel="0" collapsed="false">
      <c r="A4151" s="64" t="s">
        <v>160</v>
      </c>
      <c r="B4151" s="65" t="s">
        <v>167</v>
      </c>
      <c r="C4151" s="66"/>
      <c r="D4151" s="66"/>
      <c r="E4151" s="66" t="s">
        <v>8813</v>
      </c>
      <c r="F4151" s="66"/>
      <c r="G4151" s="64"/>
      <c r="H4151" s="66" t="s">
        <v>246</v>
      </c>
      <c r="I4151" s="64"/>
      <c r="J4151" s="68" t="s">
        <v>5239</v>
      </c>
      <c r="K4151" s="11" t="n">
        <v>43665</v>
      </c>
      <c r="L4151" s="161" t="n">
        <v>43689</v>
      </c>
      <c r="M4151" s="10" t="n">
        <f aca="false">L4151-K4151</f>
        <v>24</v>
      </c>
      <c r="N4151" s="10" t="s">
        <v>8823</v>
      </c>
    </row>
    <row r="4152" customFormat="false" ht="17" hidden="false" customHeight="false" outlineLevel="0" collapsed="false">
      <c r="A4152" s="64" t="s">
        <v>2005</v>
      </c>
      <c r="B4152" s="64" t="s">
        <v>124</v>
      </c>
      <c r="C4152" s="66" t="s">
        <v>234</v>
      </c>
      <c r="D4152" s="66"/>
      <c r="E4152" s="66" t="s">
        <v>8813</v>
      </c>
      <c r="F4152" s="66"/>
      <c r="G4152" s="64" t="s">
        <v>8951</v>
      </c>
      <c r="H4152" s="66" t="s">
        <v>246</v>
      </c>
      <c r="I4152" s="64"/>
      <c r="J4152" s="68" t="n">
        <v>25000</v>
      </c>
      <c r="K4152" s="11" t="n">
        <v>43329</v>
      </c>
      <c r="L4152" s="161" t="n">
        <v>43689</v>
      </c>
      <c r="M4152" s="10" t="n">
        <f aca="false">L4152-K4152</f>
        <v>360</v>
      </c>
      <c r="N4152" s="13"/>
    </row>
    <row r="4153" customFormat="false" ht="17" hidden="false" customHeight="false" outlineLevel="0" collapsed="false">
      <c r="A4153" s="64" t="s">
        <v>2005</v>
      </c>
      <c r="B4153" s="65" t="s">
        <v>8952</v>
      </c>
      <c r="C4153" s="66" t="s">
        <v>328</v>
      </c>
      <c r="D4153" s="66"/>
      <c r="E4153" s="66" t="s">
        <v>8813</v>
      </c>
      <c r="F4153" s="66"/>
      <c r="G4153" s="64" t="s">
        <v>8953</v>
      </c>
      <c r="H4153" s="66" t="s">
        <v>246</v>
      </c>
      <c r="I4153" s="64"/>
      <c r="J4153" s="68" t="n">
        <v>31000</v>
      </c>
      <c r="K4153" s="11" t="n">
        <v>43513</v>
      </c>
      <c r="L4153" s="161" t="n">
        <v>43689</v>
      </c>
      <c r="M4153" s="10" t="n">
        <f aca="false">L4153-K4153</f>
        <v>176</v>
      </c>
      <c r="N4153" s="10"/>
    </row>
    <row r="4154" customFormat="false" ht="17" hidden="false" customHeight="false" outlineLevel="0" collapsed="false">
      <c r="A4154" s="77" t="s">
        <v>8954</v>
      </c>
      <c r="B4154" s="65" t="s">
        <v>2304</v>
      </c>
      <c r="C4154" s="66"/>
      <c r="D4154" s="66"/>
      <c r="E4154" s="66" t="s">
        <v>8813</v>
      </c>
      <c r="F4154" s="111"/>
      <c r="G4154" s="64" t="s">
        <v>8955</v>
      </c>
      <c r="H4154" s="66" t="s">
        <v>246</v>
      </c>
      <c r="I4154" s="92"/>
      <c r="J4154" s="114" t="n">
        <v>10000</v>
      </c>
      <c r="K4154" s="27" t="n">
        <v>43563</v>
      </c>
      <c r="L4154" s="161" t="n">
        <v>43689</v>
      </c>
      <c r="M4154" s="10" t="n">
        <f aca="false">L4154-K4154</f>
        <v>126</v>
      </c>
      <c r="N4154" s="10"/>
    </row>
    <row r="4155" customFormat="false" ht="17" hidden="false" customHeight="false" outlineLevel="0" collapsed="false">
      <c r="A4155" s="13" t="s">
        <v>8956</v>
      </c>
      <c r="B4155" s="13" t="s">
        <v>3005</v>
      </c>
      <c r="C4155" s="10"/>
      <c r="D4155" s="10"/>
      <c r="E4155" s="10" t="s">
        <v>8813</v>
      </c>
      <c r="F4155" s="10"/>
      <c r="G4155" s="13" t="s">
        <v>8957</v>
      </c>
      <c r="H4155" s="10" t="s">
        <v>805</v>
      </c>
      <c r="I4155" s="13"/>
      <c r="J4155" s="10" t="s">
        <v>5239</v>
      </c>
      <c r="K4155" s="11" t="n">
        <v>43319</v>
      </c>
      <c r="L4155" s="161" t="n">
        <v>43689</v>
      </c>
      <c r="M4155" s="10" t="n">
        <f aca="false">L4155-K4155</f>
        <v>370</v>
      </c>
      <c r="N4155" s="13"/>
    </row>
    <row r="4156" customFormat="false" ht="17" hidden="false" customHeight="false" outlineLevel="0" collapsed="false">
      <c r="A4156" s="64" t="s">
        <v>819</v>
      </c>
      <c r="B4156" s="65" t="s">
        <v>8958</v>
      </c>
      <c r="C4156" s="66"/>
      <c r="D4156" s="66"/>
      <c r="E4156" s="66" t="s">
        <v>8813</v>
      </c>
      <c r="F4156" s="66"/>
      <c r="G4156" s="64" t="s">
        <v>1270</v>
      </c>
      <c r="H4156" s="66" t="s">
        <v>805</v>
      </c>
      <c r="I4156" s="64"/>
      <c r="J4156" s="68" t="s">
        <v>5239</v>
      </c>
      <c r="K4156" s="11" t="n">
        <v>43657</v>
      </c>
      <c r="L4156" s="161" t="n">
        <v>43689</v>
      </c>
      <c r="M4156" s="10" t="n">
        <f aca="false">L4156-K4156</f>
        <v>32</v>
      </c>
      <c r="N4156" s="10"/>
    </row>
    <row r="4157" customFormat="false" ht="17" hidden="false" customHeight="false" outlineLevel="0" collapsed="false">
      <c r="A4157" s="69" t="s">
        <v>408</v>
      </c>
      <c r="B4157" s="65" t="s">
        <v>2907</v>
      </c>
      <c r="C4157" s="66"/>
      <c r="D4157" s="66"/>
      <c r="E4157" s="66" t="s">
        <v>8813</v>
      </c>
      <c r="F4157" s="111"/>
      <c r="G4157" s="64" t="s">
        <v>8959</v>
      </c>
      <c r="H4157" s="66" t="s">
        <v>805</v>
      </c>
      <c r="I4157" s="81"/>
      <c r="J4157" s="115" t="n">
        <v>20000</v>
      </c>
      <c r="K4157" s="31" t="n">
        <v>43585</v>
      </c>
      <c r="L4157" s="11" t="n">
        <v>43689</v>
      </c>
      <c r="M4157" s="10" t="n">
        <f aca="false">L4157-K4157</f>
        <v>104</v>
      </c>
      <c r="N4157" s="10"/>
    </row>
    <row r="4158" customFormat="false" ht="17" hidden="false" customHeight="false" outlineLevel="0" collapsed="false">
      <c r="A4158" s="64" t="s">
        <v>408</v>
      </c>
      <c r="B4158" s="64" t="s">
        <v>4043</v>
      </c>
      <c r="C4158" s="66"/>
      <c r="D4158" s="66"/>
      <c r="E4158" s="66" t="s">
        <v>8813</v>
      </c>
      <c r="F4158" s="66"/>
      <c r="G4158" s="64" t="s">
        <v>566</v>
      </c>
      <c r="H4158" s="66" t="s">
        <v>246</v>
      </c>
      <c r="I4158" s="64"/>
      <c r="J4158" s="66" t="s">
        <v>8960</v>
      </c>
      <c r="K4158" s="11" t="n">
        <v>43671</v>
      </c>
      <c r="L4158" s="161" t="n">
        <v>43689</v>
      </c>
      <c r="M4158" s="10" t="n">
        <f aca="false">L4158-K4158</f>
        <v>18</v>
      </c>
      <c r="N4158" s="13"/>
    </row>
    <row r="4159" customFormat="false" ht="17" hidden="false" customHeight="false" outlineLevel="0" collapsed="false">
      <c r="A4159" s="64" t="s">
        <v>408</v>
      </c>
      <c r="B4159" s="64" t="s">
        <v>8961</v>
      </c>
      <c r="C4159" s="66"/>
      <c r="D4159" s="66"/>
      <c r="E4159" s="66" t="s">
        <v>8813</v>
      </c>
      <c r="F4159" s="66"/>
      <c r="G4159" s="64" t="s">
        <v>8962</v>
      </c>
      <c r="H4159" s="66" t="s">
        <v>246</v>
      </c>
      <c r="I4159" s="64"/>
      <c r="J4159" s="66" t="s">
        <v>8963</v>
      </c>
      <c r="K4159" s="11" t="n">
        <v>43672</v>
      </c>
      <c r="L4159" s="161" t="n">
        <v>43689</v>
      </c>
      <c r="M4159" s="10" t="n">
        <f aca="false">L4159-K4159</f>
        <v>17</v>
      </c>
      <c r="N4159" s="13"/>
    </row>
    <row r="4160" customFormat="false" ht="17" hidden="false" customHeight="false" outlineLevel="0" collapsed="false">
      <c r="A4160" s="64" t="s">
        <v>408</v>
      </c>
      <c r="B4160" s="65" t="s">
        <v>8961</v>
      </c>
      <c r="C4160" s="66" t="s">
        <v>111</v>
      </c>
      <c r="D4160" s="66"/>
      <c r="E4160" s="66" t="s">
        <v>8813</v>
      </c>
      <c r="F4160" s="66"/>
      <c r="G4160" s="64" t="s">
        <v>8964</v>
      </c>
      <c r="H4160" s="66" t="s">
        <v>246</v>
      </c>
      <c r="I4160" s="64"/>
      <c r="J4160" s="68" t="s">
        <v>8965</v>
      </c>
      <c r="K4160" s="11" t="n">
        <v>43675</v>
      </c>
      <c r="L4160" s="161" t="n">
        <v>43689</v>
      </c>
      <c r="M4160" s="10" t="n">
        <f aca="false">L4160-K4160</f>
        <v>14</v>
      </c>
      <c r="N4160" s="10"/>
      <c r="O4160" s="18"/>
    </row>
    <row r="4161" customFormat="false" ht="17" hidden="false" customHeight="false" outlineLevel="0" collapsed="false">
      <c r="A4161" s="13" t="s">
        <v>408</v>
      </c>
      <c r="B4161" s="13" t="s">
        <v>4535</v>
      </c>
      <c r="C4161" s="10"/>
      <c r="D4161" s="10"/>
      <c r="E4161" s="10" t="s">
        <v>8813</v>
      </c>
      <c r="F4161" s="10"/>
      <c r="G4161" s="13" t="s">
        <v>8966</v>
      </c>
      <c r="H4161" s="10" t="s">
        <v>6399</v>
      </c>
      <c r="I4161" s="13"/>
      <c r="J4161" s="10" t="s">
        <v>6229</v>
      </c>
      <c r="K4161" s="11" t="n">
        <v>43628</v>
      </c>
      <c r="L4161" s="161" t="n">
        <v>43689</v>
      </c>
      <c r="M4161" s="10" t="n">
        <f aca="false">L4161-K4161</f>
        <v>61</v>
      </c>
      <c r="N4161" s="13"/>
    </row>
    <row r="4162" customFormat="false" ht="17" hidden="false" customHeight="false" outlineLevel="0" collapsed="false">
      <c r="A4162" s="64" t="s">
        <v>408</v>
      </c>
      <c r="B4162" s="64" t="s">
        <v>8967</v>
      </c>
      <c r="C4162" s="66"/>
      <c r="D4162" s="66"/>
      <c r="E4162" s="66" t="s">
        <v>8813</v>
      </c>
      <c r="F4162" s="66"/>
      <c r="G4162" s="64"/>
      <c r="H4162" s="66" t="s">
        <v>808</v>
      </c>
      <c r="I4162" s="64"/>
      <c r="J4162" s="127" t="s">
        <v>5239</v>
      </c>
      <c r="K4162" s="11" t="n">
        <v>43682</v>
      </c>
      <c r="L4162" s="161" t="n">
        <v>43689</v>
      </c>
      <c r="M4162" s="10" t="n">
        <f aca="false">L4162-K4162</f>
        <v>7</v>
      </c>
      <c r="N4162" s="13" t="s">
        <v>8898</v>
      </c>
      <c r="O4162" s="18"/>
    </row>
    <row r="4163" customFormat="false" ht="17" hidden="false" customHeight="false" outlineLevel="0" collapsed="false">
      <c r="A4163" s="13" t="s">
        <v>8968</v>
      </c>
      <c r="B4163" s="13" t="s">
        <v>2832</v>
      </c>
      <c r="C4163" s="10"/>
      <c r="D4163" s="10"/>
      <c r="E4163" s="10" t="s">
        <v>8813</v>
      </c>
      <c r="F4163" s="10"/>
      <c r="G4163" s="13" t="s">
        <v>1270</v>
      </c>
      <c r="H4163" s="10" t="s">
        <v>805</v>
      </c>
      <c r="I4163" s="13"/>
      <c r="J4163" s="10" t="s">
        <v>5239</v>
      </c>
      <c r="K4163" s="11" t="n">
        <v>43626</v>
      </c>
      <c r="L4163" s="161" t="n">
        <v>43689</v>
      </c>
      <c r="M4163" s="10" t="n">
        <f aca="false">L4163-K4163</f>
        <v>63</v>
      </c>
      <c r="N4163" s="13"/>
    </row>
    <row r="4164" customFormat="false" ht="17" hidden="false" customHeight="false" outlineLevel="0" collapsed="false">
      <c r="A4164" s="77" t="s">
        <v>8969</v>
      </c>
      <c r="B4164" s="65" t="s">
        <v>496</v>
      </c>
      <c r="C4164" s="66"/>
      <c r="D4164" s="66"/>
      <c r="E4164" s="66" t="s">
        <v>8813</v>
      </c>
      <c r="F4164" s="111"/>
      <c r="G4164" s="64" t="s">
        <v>3455</v>
      </c>
      <c r="H4164" s="66" t="s">
        <v>805</v>
      </c>
      <c r="I4164" s="78"/>
      <c r="J4164" s="114" t="n">
        <v>20000</v>
      </c>
      <c r="K4164" s="16" t="n">
        <v>43680</v>
      </c>
      <c r="L4164" s="161" t="n">
        <v>43689</v>
      </c>
      <c r="M4164" s="10" t="n">
        <f aca="false">L4164-K4164</f>
        <v>9</v>
      </c>
      <c r="N4164" s="10"/>
      <c r="O4164" s="18"/>
    </row>
    <row r="4165" customFormat="false" ht="17" hidden="false" customHeight="false" outlineLevel="0" collapsed="false">
      <c r="A4165" s="64" t="s">
        <v>2366</v>
      </c>
      <c r="B4165" s="65" t="s">
        <v>160</v>
      </c>
      <c r="C4165" s="66" t="s">
        <v>264</v>
      </c>
      <c r="D4165" s="66"/>
      <c r="E4165" s="66" t="s">
        <v>8813</v>
      </c>
      <c r="F4165" s="66"/>
      <c r="G4165" s="64" t="s">
        <v>5201</v>
      </c>
      <c r="H4165" s="66" t="s">
        <v>246</v>
      </c>
      <c r="I4165" s="64"/>
      <c r="J4165" s="68" t="n">
        <v>100000</v>
      </c>
      <c r="K4165" s="11" t="n">
        <v>43529</v>
      </c>
      <c r="L4165" s="161" t="n">
        <v>43689</v>
      </c>
      <c r="M4165" s="10" t="n">
        <f aca="false">L4165-K4165</f>
        <v>160</v>
      </c>
      <c r="N4165" s="10"/>
    </row>
    <row r="4166" customFormat="false" ht="17" hidden="false" customHeight="false" outlineLevel="0" collapsed="false">
      <c r="A4166" s="64" t="s">
        <v>8970</v>
      </c>
      <c r="B4166" s="65" t="s">
        <v>83</v>
      </c>
      <c r="C4166" s="66"/>
      <c r="D4166" s="66"/>
      <c r="E4166" s="66" t="s">
        <v>8813</v>
      </c>
      <c r="F4166" s="66"/>
      <c r="G4166" s="64"/>
      <c r="H4166" s="66" t="s">
        <v>808</v>
      </c>
      <c r="I4166" s="64"/>
      <c r="J4166" s="68" t="s">
        <v>5239</v>
      </c>
      <c r="K4166" s="11" t="n">
        <v>43677</v>
      </c>
      <c r="L4166" s="161" t="n">
        <v>43689</v>
      </c>
      <c r="M4166" s="10" t="n">
        <f aca="false">L4166-K4166</f>
        <v>12</v>
      </c>
      <c r="N4166" s="10" t="s">
        <v>8898</v>
      </c>
      <c r="O4166" s="18"/>
    </row>
    <row r="4167" customFormat="false" ht="17" hidden="false" customHeight="false" outlineLevel="0" collapsed="false">
      <c r="A4167" s="64" t="s">
        <v>417</v>
      </c>
      <c r="B4167" s="65" t="s">
        <v>8971</v>
      </c>
      <c r="C4167" s="66"/>
      <c r="D4167" s="66"/>
      <c r="E4167" s="66" t="s">
        <v>8813</v>
      </c>
      <c r="F4167" s="66"/>
      <c r="G4167" s="64" t="s">
        <v>8972</v>
      </c>
      <c r="H4167" s="66" t="s">
        <v>246</v>
      </c>
      <c r="I4167" s="64"/>
      <c r="J4167" s="68" t="s">
        <v>8973</v>
      </c>
      <c r="K4167" s="11" t="n">
        <v>43678</v>
      </c>
      <c r="L4167" s="161" t="n">
        <v>43689</v>
      </c>
      <c r="M4167" s="10" t="n">
        <f aca="false">L4167-K4167</f>
        <v>11</v>
      </c>
      <c r="N4167" s="10"/>
      <c r="O4167" s="18"/>
    </row>
    <row r="4168" customFormat="false" ht="17" hidden="false" customHeight="false" outlineLevel="0" collapsed="false">
      <c r="A4168" s="64" t="s">
        <v>8974</v>
      </c>
      <c r="B4168" s="65" t="s">
        <v>675</v>
      </c>
      <c r="C4168" s="66"/>
      <c r="D4168" s="66"/>
      <c r="E4168" s="66" t="s">
        <v>8813</v>
      </c>
      <c r="F4168" s="66"/>
      <c r="G4168" s="64" t="s">
        <v>8975</v>
      </c>
      <c r="H4168" s="10" t="s">
        <v>246</v>
      </c>
      <c r="I4168" s="13"/>
      <c r="J4168" s="20" t="n">
        <v>20000</v>
      </c>
      <c r="K4168" s="11" t="n">
        <v>43437</v>
      </c>
      <c r="L4168" s="161" t="n">
        <v>43689</v>
      </c>
      <c r="M4168" s="10" t="n">
        <f aca="false">L4168-K4168</f>
        <v>252</v>
      </c>
      <c r="N4168" s="10"/>
    </row>
    <row r="4169" customFormat="false" ht="17" hidden="false" customHeight="false" outlineLevel="0" collapsed="false">
      <c r="A4169" s="64" t="s">
        <v>8976</v>
      </c>
      <c r="B4169" s="64" t="s">
        <v>351</v>
      </c>
      <c r="C4169" s="66"/>
      <c r="D4169" s="66"/>
      <c r="E4169" s="66" t="s">
        <v>8813</v>
      </c>
      <c r="F4169" s="66"/>
      <c r="G4169" s="64"/>
      <c r="H4169" s="66" t="s">
        <v>246</v>
      </c>
      <c r="I4169" s="64"/>
      <c r="J4169" s="66" t="s">
        <v>5239</v>
      </c>
      <c r="K4169" s="11" t="n">
        <v>43647</v>
      </c>
      <c r="L4169" s="161" t="n">
        <v>43689</v>
      </c>
      <c r="M4169" s="10" t="n">
        <f aca="false">L4169-K4169</f>
        <v>42</v>
      </c>
      <c r="N4169" s="13" t="s">
        <v>8977</v>
      </c>
    </row>
    <row r="4170" customFormat="false" ht="17" hidden="false" customHeight="false" outlineLevel="0" collapsed="false">
      <c r="A4170" s="64" t="s">
        <v>8978</v>
      </c>
      <c r="B4170" s="64" t="s">
        <v>137</v>
      </c>
      <c r="C4170" s="66" t="s">
        <v>234</v>
      </c>
      <c r="D4170" s="66"/>
      <c r="E4170" s="66" t="s">
        <v>8813</v>
      </c>
      <c r="F4170" s="66"/>
      <c r="G4170" s="64" t="s">
        <v>1270</v>
      </c>
      <c r="H4170" s="66" t="s">
        <v>246</v>
      </c>
      <c r="I4170" s="64"/>
      <c r="J4170" s="66" t="s">
        <v>5239</v>
      </c>
      <c r="K4170" s="11" t="n">
        <v>43685</v>
      </c>
      <c r="L4170" s="161" t="n">
        <v>43689</v>
      </c>
      <c r="M4170" s="10" t="n">
        <f aca="false">L4170-K4170</f>
        <v>4</v>
      </c>
      <c r="N4170" s="13"/>
      <c r="O4170" s="18"/>
    </row>
    <row r="4171" customFormat="false" ht="17" hidden="false" customHeight="false" outlineLevel="0" collapsed="false">
      <c r="A4171" s="64" t="s">
        <v>8978</v>
      </c>
      <c r="B4171" s="65" t="s">
        <v>2591</v>
      </c>
      <c r="C4171" s="66"/>
      <c r="D4171" s="66"/>
      <c r="E4171" s="66" t="s">
        <v>8813</v>
      </c>
      <c r="F4171" s="66"/>
      <c r="G4171" s="64" t="s">
        <v>8979</v>
      </c>
      <c r="H4171" s="66" t="s">
        <v>246</v>
      </c>
      <c r="I4171" s="64"/>
      <c r="J4171" s="68" t="s">
        <v>5239</v>
      </c>
      <c r="K4171" s="11" t="n">
        <v>43680</v>
      </c>
      <c r="L4171" s="161" t="n">
        <v>43689</v>
      </c>
      <c r="M4171" s="10" t="n">
        <f aca="false">L4171-K4171</f>
        <v>9</v>
      </c>
      <c r="N4171" s="10"/>
      <c r="O4171" s="18"/>
    </row>
    <row r="4172" customFormat="false" ht="17" hidden="false" customHeight="false" outlineLevel="0" collapsed="false">
      <c r="A4172" s="64" t="s">
        <v>8980</v>
      </c>
      <c r="B4172" s="65" t="s">
        <v>8981</v>
      </c>
      <c r="C4172" s="66"/>
      <c r="D4172" s="66"/>
      <c r="E4172" s="66" t="s">
        <v>8813</v>
      </c>
      <c r="F4172" s="66"/>
      <c r="G4172" s="64" t="s">
        <v>8982</v>
      </c>
      <c r="H4172" s="66" t="s">
        <v>246</v>
      </c>
      <c r="I4172" s="64"/>
      <c r="J4172" s="68" t="n">
        <v>100000</v>
      </c>
      <c r="K4172" s="11" t="n">
        <v>43476</v>
      </c>
      <c r="L4172" s="161" t="n">
        <v>43689</v>
      </c>
      <c r="M4172" s="10" t="n">
        <f aca="false">L4172-K4172</f>
        <v>213</v>
      </c>
      <c r="N4172" s="10"/>
    </row>
    <row r="4173" customFormat="false" ht="17" hidden="false" customHeight="false" outlineLevel="0" collapsed="false">
      <c r="A4173" s="65" t="s">
        <v>1012</v>
      </c>
      <c r="B4173" s="65" t="s">
        <v>8983</v>
      </c>
      <c r="C4173" s="66"/>
      <c r="D4173" s="66"/>
      <c r="E4173" s="66" t="s">
        <v>8813</v>
      </c>
      <c r="F4173" s="66"/>
      <c r="G4173" s="110" t="s">
        <v>8882</v>
      </c>
      <c r="H4173" s="66" t="s">
        <v>805</v>
      </c>
      <c r="I4173" s="64"/>
      <c r="J4173" s="111" t="s">
        <v>5239</v>
      </c>
      <c r="K4173" s="11" t="n">
        <v>43565</v>
      </c>
      <c r="L4173" s="161" t="n">
        <v>43689</v>
      </c>
      <c r="M4173" s="10" t="n">
        <f aca="false">L4173-K4173</f>
        <v>124</v>
      </c>
      <c r="N4173" s="112"/>
    </row>
    <row r="4174" customFormat="false" ht="17" hidden="false" customHeight="false" outlineLevel="0" collapsed="false">
      <c r="A4174" s="64" t="s">
        <v>1012</v>
      </c>
      <c r="B4174" s="65" t="s">
        <v>8984</v>
      </c>
      <c r="C4174" s="66"/>
      <c r="D4174" s="66"/>
      <c r="E4174" s="66" t="s">
        <v>8813</v>
      </c>
      <c r="F4174" s="66"/>
      <c r="G4174" s="64" t="s">
        <v>8855</v>
      </c>
      <c r="H4174" s="66" t="s">
        <v>808</v>
      </c>
      <c r="I4174" s="64"/>
      <c r="J4174" s="68" t="n">
        <v>50000</v>
      </c>
      <c r="K4174" s="11" t="n">
        <v>43679</v>
      </c>
      <c r="L4174" s="161" t="n">
        <v>43689</v>
      </c>
      <c r="M4174" s="10" t="n">
        <f aca="false">L4174-K4174</f>
        <v>10</v>
      </c>
      <c r="N4174" s="10"/>
      <c r="O4174" s="18"/>
    </row>
    <row r="4175" customFormat="false" ht="34" hidden="false" customHeight="false" outlineLevel="0" collapsed="false">
      <c r="A4175" s="64" t="s">
        <v>1012</v>
      </c>
      <c r="B4175" s="65" t="s">
        <v>8985</v>
      </c>
      <c r="C4175" s="66"/>
      <c r="D4175" s="66"/>
      <c r="E4175" s="66" t="s">
        <v>8813</v>
      </c>
      <c r="F4175" s="66"/>
      <c r="G4175" s="64" t="s">
        <v>8986</v>
      </c>
      <c r="H4175" s="66" t="s">
        <v>805</v>
      </c>
      <c r="I4175" s="64"/>
      <c r="J4175" s="68" t="s">
        <v>8987</v>
      </c>
      <c r="K4175" s="11" t="n">
        <v>43477</v>
      </c>
      <c r="L4175" s="161" t="n">
        <v>43689</v>
      </c>
      <c r="M4175" s="10" t="n">
        <f aca="false">L4175-K4175</f>
        <v>212</v>
      </c>
      <c r="N4175" s="10"/>
    </row>
    <row r="4176" customFormat="false" ht="34" hidden="false" customHeight="false" outlineLevel="0" collapsed="false">
      <c r="A4176" s="64" t="s">
        <v>1015</v>
      </c>
      <c r="B4176" s="65" t="s">
        <v>59</v>
      </c>
      <c r="C4176" s="66"/>
      <c r="D4176" s="66"/>
      <c r="E4176" s="66" t="s">
        <v>8813</v>
      </c>
      <c r="F4176" s="66"/>
      <c r="G4176" s="64" t="s">
        <v>8988</v>
      </c>
      <c r="H4176" s="66" t="s">
        <v>805</v>
      </c>
      <c r="I4176" s="64"/>
      <c r="J4176" s="68" t="s">
        <v>8989</v>
      </c>
      <c r="K4176" s="11" t="n">
        <v>43242</v>
      </c>
      <c r="L4176" s="161" t="n">
        <v>43689</v>
      </c>
      <c r="M4176" s="10" t="n">
        <f aca="false">L4176-K4176</f>
        <v>447</v>
      </c>
      <c r="N4176" s="10"/>
    </row>
    <row r="4177" customFormat="false" ht="34" hidden="false" customHeight="false" outlineLevel="0" collapsed="false">
      <c r="A4177" s="64" t="s">
        <v>1015</v>
      </c>
      <c r="B4177" s="65" t="s">
        <v>8990</v>
      </c>
      <c r="C4177" s="66"/>
      <c r="D4177" s="66"/>
      <c r="E4177" s="66" t="s">
        <v>8813</v>
      </c>
      <c r="F4177" s="66"/>
      <c r="G4177" s="64" t="s">
        <v>481</v>
      </c>
      <c r="H4177" s="66"/>
      <c r="I4177" s="64"/>
      <c r="J4177" s="68" t="s">
        <v>5239</v>
      </c>
      <c r="K4177" s="11" t="n">
        <v>43262</v>
      </c>
      <c r="L4177" s="161" t="n">
        <v>43689</v>
      </c>
      <c r="M4177" s="10" t="n">
        <f aca="false">L4177-K4177</f>
        <v>427</v>
      </c>
      <c r="N4177" s="10" t="s">
        <v>8991</v>
      </c>
    </row>
    <row r="4178" customFormat="false" ht="17" hidden="false" customHeight="false" outlineLevel="0" collapsed="false">
      <c r="A4178" s="64" t="s">
        <v>8762</v>
      </c>
      <c r="B4178" s="65" t="s">
        <v>3226</v>
      </c>
      <c r="C4178" s="66"/>
      <c r="D4178" s="66"/>
      <c r="E4178" s="66" t="s">
        <v>8813</v>
      </c>
      <c r="F4178" s="66"/>
      <c r="G4178" s="64" t="s">
        <v>8992</v>
      </c>
      <c r="H4178" s="66" t="s">
        <v>246</v>
      </c>
      <c r="I4178" s="64"/>
      <c r="J4178" s="68" t="n">
        <v>100000</v>
      </c>
      <c r="K4178" s="11" t="n">
        <v>43500</v>
      </c>
      <c r="L4178" s="161" t="n">
        <v>43689</v>
      </c>
      <c r="M4178" s="10" t="n">
        <f aca="false">L4178-K4178</f>
        <v>189</v>
      </c>
      <c r="N4178" s="10"/>
    </row>
    <row r="4179" customFormat="false" ht="17" hidden="false" customHeight="false" outlineLevel="0" collapsed="false">
      <c r="A4179" s="65" t="s">
        <v>213</v>
      </c>
      <c r="B4179" s="65" t="s">
        <v>8993</v>
      </c>
      <c r="C4179" s="66"/>
      <c r="D4179" s="66"/>
      <c r="E4179" s="66" t="s">
        <v>8813</v>
      </c>
      <c r="F4179" s="66"/>
      <c r="G4179" s="110" t="s">
        <v>8994</v>
      </c>
      <c r="H4179" s="66" t="s">
        <v>805</v>
      </c>
      <c r="I4179" s="64"/>
      <c r="J4179" s="162" t="n">
        <v>25000</v>
      </c>
      <c r="K4179" s="67" t="n">
        <v>43099</v>
      </c>
      <c r="L4179" s="161" t="n">
        <v>43689</v>
      </c>
      <c r="M4179" s="10" t="n">
        <f aca="false">L4179-K4179</f>
        <v>590</v>
      </c>
      <c r="N4179" s="112" t="s">
        <v>8995</v>
      </c>
    </row>
    <row r="4180" customFormat="false" ht="17" hidden="false" customHeight="false" outlineLevel="0" collapsed="false">
      <c r="A4180" s="8" t="s">
        <v>213</v>
      </c>
      <c r="B4180" s="9" t="s">
        <v>303</v>
      </c>
      <c r="C4180" s="10" t="s">
        <v>328</v>
      </c>
      <c r="D4180" s="10"/>
      <c r="E4180" s="10" t="s">
        <v>8813</v>
      </c>
      <c r="F4180" s="62"/>
      <c r="G4180" s="13" t="s">
        <v>8996</v>
      </c>
      <c r="H4180" s="10" t="s">
        <v>246</v>
      </c>
      <c r="I4180" s="14"/>
      <c r="J4180" s="15" t="n">
        <v>20000</v>
      </c>
      <c r="K4180" s="11" t="n">
        <v>43310</v>
      </c>
      <c r="L4180" s="161" t="n">
        <v>43689</v>
      </c>
      <c r="M4180" s="10" t="n">
        <f aca="false">L4180-K4180</f>
        <v>379</v>
      </c>
      <c r="N4180" s="10" t="s">
        <v>8816</v>
      </c>
    </row>
    <row r="4181" customFormat="false" ht="17" hidden="false" customHeight="false" outlineLevel="0" collapsed="false">
      <c r="A4181" s="13" t="s">
        <v>213</v>
      </c>
      <c r="B4181" s="9" t="s">
        <v>143</v>
      </c>
      <c r="C4181" s="10" t="s">
        <v>234</v>
      </c>
      <c r="D4181" s="10"/>
      <c r="E4181" s="10" t="s">
        <v>8813</v>
      </c>
      <c r="F4181" s="10"/>
      <c r="G4181" s="13" t="s">
        <v>8997</v>
      </c>
      <c r="H4181" s="10" t="s">
        <v>246</v>
      </c>
      <c r="I4181" s="13"/>
      <c r="J4181" s="20" t="n">
        <v>50000</v>
      </c>
      <c r="K4181" s="11" t="n">
        <v>43615</v>
      </c>
      <c r="L4181" s="161" t="n">
        <v>43689</v>
      </c>
      <c r="M4181" s="10" t="n">
        <f aca="false">L4181-K4181</f>
        <v>74</v>
      </c>
      <c r="N4181" s="10"/>
    </row>
    <row r="4182" customFormat="false" ht="17" hidden="false" customHeight="false" outlineLevel="0" collapsed="false">
      <c r="A4182" s="65" t="s">
        <v>8998</v>
      </c>
      <c r="B4182" s="65" t="s">
        <v>3210</v>
      </c>
      <c r="C4182" s="66"/>
      <c r="D4182" s="66"/>
      <c r="E4182" s="66" t="s">
        <v>8813</v>
      </c>
      <c r="F4182" s="66"/>
      <c r="G4182" s="110" t="s">
        <v>5202</v>
      </c>
      <c r="H4182" s="66" t="s">
        <v>805</v>
      </c>
      <c r="I4182" s="64"/>
      <c r="J4182" s="74" t="n">
        <v>150000</v>
      </c>
      <c r="K4182" s="11" t="n">
        <v>43247</v>
      </c>
      <c r="L4182" s="161" t="n">
        <v>43689</v>
      </c>
      <c r="M4182" s="10" t="n">
        <f aca="false">L4182-K4182</f>
        <v>442</v>
      </c>
      <c r="N4182" s="112"/>
    </row>
    <row r="4183" customFormat="false" ht="34" hidden="false" customHeight="false" outlineLevel="0" collapsed="false">
      <c r="A4183" s="77" t="s">
        <v>8999</v>
      </c>
      <c r="B4183" s="65" t="s">
        <v>860</v>
      </c>
      <c r="C4183" s="66"/>
      <c r="D4183" s="66"/>
      <c r="E4183" s="66" t="s">
        <v>8813</v>
      </c>
      <c r="F4183" s="111"/>
      <c r="G4183" s="64" t="s">
        <v>8929</v>
      </c>
      <c r="H4183" s="66" t="s">
        <v>246</v>
      </c>
      <c r="I4183" s="92"/>
      <c r="J4183" s="114" t="n">
        <v>25000</v>
      </c>
      <c r="K4183" s="28" t="n">
        <v>43553</v>
      </c>
      <c r="L4183" s="161" t="n">
        <v>43689</v>
      </c>
      <c r="M4183" s="10" t="n">
        <f aca="false">L4183-K4183</f>
        <v>136</v>
      </c>
      <c r="N4183" s="10" t="s">
        <v>9000</v>
      </c>
    </row>
    <row r="4184" customFormat="false" ht="17" hidden="false" customHeight="false" outlineLevel="0" collapsed="false">
      <c r="A4184" s="1" t="s">
        <v>18</v>
      </c>
      <c r="B4184" s="18" t="s">
        <v>548</v>
      </c>
      <c r="C4184" s="51" t="s">
        <v>315</v>
      </c>
      <c r="E4184" s="45" t="s">
        <v>9001</v>
      </c>
      <c r="F4184" s="45" t="s">
        <v>9002</v>
      </c>
      <c r="I4184" s="50"/>
      <c r="J4184" s="53" t="n">
        <v>25750</v>
      </c>
      <c r="K4184" s="50" t="n">
        <v>43509</v>
      </c>
      <c r="L4184" s="50" t="n">
        <v>43697</v>
      </c>
      <c r="M4184" s="2" t="n">
        <f aca="false">_xlfn.DAYS(L4184, K4184)</f>
        <v>188</v>
      </c>
    </row>
    <row r="4185" customFormat="false" ht="34" hidden="false" customHeight="false" outlineLevel="0" collapsed="false">
      <c r="A4185" s="1" t="s">
        <v>1306</v>
      </c>
      <c r="B4185" s="18" t="s">
        <v>399</v>
      </c>
      <c r="C4185" s="51" t="s">
        <v>1264</v>
      </c>
      <c r="E4185" s="45" t="s">
        <v>9001</v>
      </c>
      <c r="F4185" s="45" t="s">
        <v>9003</v>
      </c>
      <c r="I4185" s="50"/>
      <c r="J4185" s="53" t="n">
        <v>95158</v>
      </c>
      <c r="K4185" s="50" t="n">
        <v>43575</v>
      </c>
      <c r="L4185" s="50" t="n">
        <v>43697</v>
      </c>
      <c r="M4185" s="2" t="n">
        <f aca="false">_xlfn.DAYS(L4185, K4185)</f>
        <v>122</v>
      </c>
    </row>
    <row r="4186" customFormat="false" ht="17" hidden="false" customHeight="false" outlineLevel="0" collapsed="false">
      <c r="A4186" s="13" t="s">
        <v>7805</v>
      </c>
      <c r="B4186" s="13" t="s">
        <v>77</v>
      </c>
      <c r="C4186" s="10" t="s">
        <v>234</v>
      </c>
      <c r="E4186" s="45" t="s">
        <v>9001</v>
      </c>
      <c r="F4186" s="10" t="s">
        <v>9002</v>
      </c>
      <c r="G4186" s="13" t="s">
        <v>9004</v>
      </c>
      <c r="H4186" s="10"/>
      <c r="I4186" s="10"/>
      <c r="J4186" s="60" t="n">
        <v>253</v>
      </c>
      <c r="K4186" s="11" t="n">
        <v>43218</v>
      </c>
      <c r="L4186" s="50" t="n">
        <v>43697</v>
      </c>
      <c r="M4186" s="2" t="n">
        <f aca="false">_xlfn.DAYS(L4186, K4186)</f>
        <v>479</v>
      </c>
      <c r="N4186" s="9" t="s">
        <v>9005</v>
      </c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</row>
    <row r="4187" customFormat="false" ht="17" hidden="false" customHeight="false" outlineLevel="0" collapsed="false">
      <c r="A4187" s="13" t="s">
        <v>9006</v>
      </c>
      <c r="B4187" s="1" t="s">
        <v>300</v>
      </c>
      <c r="C4187" s="10" t="s">
        <v>264</v>
      </c>
      <c r="D4187" s="10"/>
      <c r="E4187" s="45" t="s">
        <v>9001</v>
      </c>
      <c r="F4187" s="10" t="s">
        <v>9002</v>
      </c>
      <c r="G4187" s="13"/>
      <c r="H4187" s="10"/>
      <c r="I4187" s="10"/>
      <c r="J4187" s="60" t="n">
        <v>30000</v>
      </c>
      <c r="K4187" s="11" t="n">
        <v>43432</v>
      </c>
      <c r="L4187" s="50" t="n">
        <v>43697</v>
      </c>
      <c r="M4187" s="2" t="n">
        <f aca="false">_xlfn.DAYS(L4187, K4187)</f>
        <v>265</v>
      </c>
      <c r="N4187" s="9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</row>
    <row r="4188" customFormat="false" ht="17" hidden="false" customHeight="false" outlineLevel="0" collapsed="false">
      <c r="A4188" s="13" t="s">
        <v>9007</v>
      </c>
      <c r="B4188" s="1" t="s">
        <v>277</v>
      </c>
      <c r="C4188" s="10" t="s">
        <v>234</v>
      </c>
      <c r="D4188" s="11"/>
      <c r="E4188" s="45" t="s">
        <v>9001</v>
      </c>
      <c r="F4188" s="10" t="s">
        <v>9002</v>
      </c>
      <c r="G4188" s="13"/>
      <c r="H4188" s="10"/>
      <c r="I4188" s="10"/>
      <c r="J4188" s="60"/>
      <c r="K4188" s="11" t="n">
        <v>42172</v>
      </c>
      <c r="L4188" s="50" t="n">
        <v>43697</v>
      </c>
      <c r="M4188" s="2" t="n">
        <f aca="false">_xlfn.DAYS(L4188, K4188)</f>
        <v>1525</v>
      </c>
      <c r="N4188" s="9"/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</row>
    <row r="4189" customFormat="false" ht="17" hidden="false" customHeight="false" outlineLevel="0" collapsed="false">
      <c r="A4189" s="13" t="s">
        <v>848</v>
      </c>
      <c r="B4189" s="1" t="s">
        <v>9008</v>
      </c>
      <c r="C4189" s="10" t="s">
        <v>111</v>
      </c>
      <c r="D4189" s="11"/>
      <c r="E4189" s="45" t="s">
        <v>9001</v>
      </c>
      <c r="F4189" s="10" t="s">
        <v>9002</v>
      </c>
      <c r="G4189" s="13"/>
      <c r="H4189" s="10"/>
      <c r="I4189" s="10"/>
      <c r="J4189" s="60" t="n">
        <v>1803</v>
      </c>
      <c r="K4189" s="11" t="n">
        <v>43646</v>
      </c>
      <c r="L4189" s="50" t="n">
        <v>43697</v>
      </c>
      <c r="M4189" s="2" t="n">
        <f aca="false">_xlfn.DAYS(L4189, K4189)</f>
        <v>51</v>
      </c>
      <c r="N4189" s="9"/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</row>
    <row r="4190" customFormat="false" ht="17" hidden="false" customHeight="false" outlineLevel="0" collapsed="false">
      <c r="A4190" s="13" t="s">
        <v>2241</v>
      </c>
      <c r="B4190" s="1" t="s">
        <v>333</v>
      </c>
      <c r="C4190" s="10" t="s">
        <v>36</v>
      </c>
      <c r="D4190" s="10"/>
      <c r="E4190" s="45" t="s">
        <v>9001</v>
      </c>
      <c r="F4190" s="10" t="s">
        <v>9002</v>
      </c>
      <c r="G4190" s="13"/>
      <c r="H4190" s="10"/>
      <c r="I4190" s="10"/>
      <c r="J4190" s="60" t="n">
        <v>6700</v>
      </c>
      <c r="K4190" s="11" t="n">
        <v>43639</v>
      </c>
      <c r="L4190" s="50" t="n">
        <v>43697</v>
      </c>
      <c r="M4190" s="2" t="n">
        <f aca="false">_xlfn.DAYS(L4190, K4190)</f>
        <v>58</v>
      </c>
      <c r="N4190" s="9"/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</row>
    <row r="4191" customFormat="false" ht="17" hidden="false" customHeight="false" outlineLevel="0" collapsed="false">
      <c r="A4191" s="13" t="s">
        <v>3248</v>
      </c>
      <c r="B4191" s="1" t="s">
        <v>124</v>
      </c>
      <c r="C4191" s="10" t="s">
        <v>234</v>
      </c>
      <c r="D4191" s="10"/>
      <c r="E4191" s="45" t="s">
        <v>9001</v>
      </c>
      <c r="F4191" s="10" t="s">
        <v>9002</v>
      </c>
      <c r="G4191" s="13"/>
      <c r="H4191" s="10"/>
      <c r="I4191" s="10"/>
      <c r="J4191" s="60"/>
      <c r="K4191" s="11" t="n">
        <v>43480</v>
      </c>
      <c r="L4191" s="50" t="n">
        <v>43697</v>
      </c>
      <c r="M4191" s="2" t="n">
        <f aca="false">_xlfn.DAYS(L4191, K4191)</f>
        <v>217</v>
      </c>
      <c r="N4191" s="9"/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</row>
    <row r="4192" customFormat="false" ht="17" hidden="false" customHeight="false" outlineLevel="0" collapsed="false">
      <c r="A4192" s="13" t="s">
        <v>9009</v>
      </c>
      <c r="B4192" s="1" t="s">
        <v>155</v>
      </c>
      <c r="C4192" s="10" t="s">
        <v>36</v>
      </c>
      <c r="D4192" s="10"/>
      <c r="E4192" s="45" t="s">
        <v>9001</v>
      </c>
      <c r="F4192" s="10" t="s">
        <v>9002</v>
      </c>
      <c r="G4192" s="13"/>
      <c r="H4192" s="10"/>
      <c r="I4192" s="10"/>
      <c r="J4192" s="60"/>
      <c r="K4192" s="11" t="n">
        <v>43671</v>
      </c>
      <c r="L4192" s="50" t="n">
        <v>43697</v>
      </c>
      <c r="M4192" s="2" t="n">
        <f aca="false">_xlfn.DAYS(L4192, K4192)</f>
        <v>26</v>
      </c>
      <c r="N4192" s="9"/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</row>
    <row r="4193" customFormat="false" ht="17" hidden="false" customHeight="false" outlineLevel="0" collapsed="false">
      <c r="A4193" s="13" t="s">
        <v>268</v>
      </c>
      <c r="B4193" s="1" t="s">
        <v>4400</v>
      </c>
      <c r="C4193" s="10" t="s">
        <v>111</v>
      </c>
      <c r="D4193" s="10"/>
      <c r="E4193" s="45" t="s">
        <v>9001</v>
      </c>
      <c r="F4193" s="10" t="s">
        <v>9010</v>
      </c>
      <c r="G4193" s="13"/>
      <c r="H4193" s="10"/>
      <c r="I4193" s="10"/>
      <c r="J4193" s="60" t="n">
        <v>1627.5</v>
      </c>
      <c r="K4193" s="11" t="n">
        <v>43693</v>
      </c>
      <c r="L4193" s="50" t="n">
        <v>43697</v>
      </c>
      <c r="M4193" s="2" t="n">
        <f aca="false">_xlfn.DAYS(L4193, K4193)</f>
        <v>4</v>
      </c>
      <c r="N4193" s="9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</row>
    <row r="4194" customFormat="false" ht="34" hidden="false" customHeight="false" outlineLevel="0" collapsed="false">
      <c r="A4194" s="13" t="s">
        <v>268</v>
      </c>
      <c r="B4194" s="1" t="s">
        <v>9011</v>
      </c>
      <c r="C4194" s="10" t="s">
        <v>36</v>
      </c>
      <c r="D4194" s="10"/>
      <c r="E4194" s="45" t="s">
        <v>9001</v>
      </c>
      <c r="F4194" s="10" t="s">
        <v>9003</v>
      </c>
      <c r="G4194" s="13"/>
      <c r="H4194" s="10"/>
      <c r="I4194" s="10"/>
      <c r="J4194" s="60" t="n">
        <v>315</v>
      </c>
      <c r="K4194" s="11" t="n">
        <v>43696</v>
      </c>
      <c r="L4194" s="50" t="n">
        <v>43697</v>
      </c>
      <c r="M4194" s="2" t="n">
        <f aca="false">_xlfn.DAYS(L4194, K4194)</f>
        <v>1</v>
      </c>
      <c r="N4194" s="9"/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</row>
    <row r="4195" customFormat="false" ht="34" hidden="false" customHeight="false" outlineLevel="0" collapsed="false">
      <c r="A4195" s="13" t="s">
        <v>268</v>
      </c>
      <c r="B4195" s="1" t="s">
        <v>236</v>
      </c>
      <c r="C4195" s="10" t="s">
        <v>36</v>
      </c>
      <c r="D4195" s="10"/>
      <c r="E4195" s="45" t="s">
        <v>9001</v>
      </c>
      <c r="F4195" s="12" t="s">
        <v>9002</v>
      </c>
      <c r="G4195" s="13" t="s">
        <v>9012</v>
      </c>
      <c r="H4195" s="10"/>
      <c r="I4195" s="25"/>
      <c r="J4195" s="61"/>
      <c r="K4195" s="16" t="n">
        <v>42650</v>
      </c>
      <c r="L4195" s="50" t="n">
        <v>43697</v>
      </c>
      <c r="M4195" s="2" t="n">
        <f aca="false">_xlfn.DAYS(L4195, K4195)</f>
        <v>1047</v>
      </c>
      <c r="N4195" s="9" t="s">
        <v>9005</v>
      </c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</row>
    <row r="4196" customFormat="false" ht="17" hidden="false" customHeight="false" outlineLevel="0" collapsed="false">
      <c r="A4196" s="13" t="s">
        <v>1479</v>
      </c>
      <c r="B4196" s="1" t="s">
        <v>277</v>
      </c>
      <c r="C4196" s="10" t="s">
        <v>40</v>
      </c>
      <c r="D4196" s="10"/>
      <c r="E4196" s="45" t="s">
        <v>9001</v>
      </c>
      <c r="F4196" s="12" t="s">
        <v>9002</v>
      </c>
      <c r="G4196" s="13"/>
      <c r="H4196" s="10"/>
      <c r="I4196" s="10"/>
      <c r="J4196" s="60" t="n">
        <v>16180</v>
      </c>
      <c r="K4196" s="11" t="n">
        <v>43664</v>
      </c>
      <c r="L4196" s="50" t="n">
        <v>43697</v>
      </c>
      <c r="M4196" s="2" t="n">
        <f aca="false">_xlfn.DAYS(L4196, K4196)</f>
        <v>33</v>
      </c>
      <c r="N4196" s="9"/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</row>
    <row r="4197" customFormat="false" ht="17" hidden="false" customHeight="false" outlineLevel="0" collapsed="false">
      <c r="A4197" s="13" t="s">
        <v>3614</v>
      </c>
      <c r="B4197" s="1" t="s">
        <v>77</v>
      </c>
      <c r="C4197" s="10" t="s">
        <v>237</v>
      </c>
      <c r="D4197" s="11"/>
      <c r="E4197" s="45" t="s">
        <v>9001</v>
      </c>
      <c r="F4197" s="12" t="s">
        <v>9002</v>
      </c>
      <c r="G4197" s="13"/>
      <c r="H4197" s="10"/>
      <c r="I4197" s="10"/>
      <c r="J4197" s="60" t="n">
        <v>5000</v>
      </c>
      <c r="K4197" s="11" t="n">
        <v>43687</v>
      </c>
      <c r="L4197" s="50" t="n">
        <v>43697</v>
      </c>
      <c r="M4197" s="2" t="n">
        <f aca="false">_xlfn.DAYS(L4197, K4197)</f>
        <v>10</v>
      </c>
      <c r="N4197" s="9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</row>
    <row r="4198" customFormat="false" ht="17" hidden="false" customHeight="false" outlineLevel="0" collapsed="false">
      <c r="A4198" s="13" t="s">
        <v>9013</v>
      </c>
      <c r="B4198" s="1" t="s">
        <v>2629</v>
      </c>
      <c r="C4198" s="10" t="s">
        <v>264</v>
      </c>
      <c r="D4198" s="10"/>
      <c r="E4198" s="45" t="s">
        <v>9001</v>
      </c>
      <c r="F4198" s="12" t="s">
        <v>9002</v>
      </c>
      <c r="G4198" s="13"/>
      <c r="H4198" s="10"/>
      <c r="I4198" s="10"/>
      <c r="J4198" s="60"/>
      <c r="K4198" s="11" t="n">
        <v>43468</v>
      </c>
      <c r="L4198" s="50" t="n">
        <v>43697</v>
      </c>
      <c r="M4198" s="2" t="n">
        <f aca="false">_xlfn.DAYS(L4198, K4198)</f>
        <v>229</v>
      </c>
      <c r="N4198" s="9"/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</row>
    <row r="4199" customFormat="false" ht="17" hidden="false" customHeight="false" outlineLevel="0" collapsed="false">
      <c r="A4199" s="13" t="s">
        <v>9014</v>
      </c>
      <c r="B4199" s="1" t="s">
        <v>220</v>
      </c>
      <c r="C4199" s="10" t="s">
        <v>328</v>
      </c>
      <c r="D4199" s="11"/>
      <c r="E4199" s="45" t="s">
        <v>9001</v>
      </c>
      <c r="F4199" s="12" t="s">
        <v>9002</v>
      </c>
      <c r="G4199" s="13"/>
      <c r="H4199" s="10"/>
      <c r="I4199" s="10"/>
      <c r="J4199" s="60" t="n">
        <v>50000</v>
      </c>
      <c r="K4199" s="11" t="n">
        <v>43680</v>
      </c>
      <c r="L4199" s="50" t="n">
        <v>43697</v>
      </c>
      <c r="M4199" s="2" t="n">
        <f aca="false">_xlfn.DAYS(L4199, K4199)</f>
        <v>17</v>
      </c>
      <c r="N4199" s="112"/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</row>
    <row r="4200" customFormat="false" ht="34" hidden="false" customHeight="false" outlineLevel="0" collapsed="false">
      <c r="A4200" s="1" t="s">
        <v>28</v>
      </c>
      <c r="B4200" s="1" t="s">
        <v>757</v>
      </c>
      <c r="C4200" s="45" t="s">
        <v>249</v>
      </c>
      <c r="E4200" s="45" t="s">
        <v>9001</v>
      </c>
      <c r="F4200" s="45" t="s">
        <v>9003</v>
      </c>
      <c r="H4200" s="45"/>
      <c r="I4200" s="51"/>
      <c r="J4200" s="52" t="n">
        <v>7242.5</v>
      </c>
      <c r="K4200" s="50" t="n">
        <v>43552</v>
      </c>
      <c r="L4200" s="50" t="n">
        <v>43697</v>
      </c>
      <c r="M4200" s="2" t="n">
        <f aca="false">_xlfn.DAYS(L4200, K4200)</f>
        <v>145</v>
      </c>
    </row>
    <row r="4201" customFormat="false" ht="17" hidden="false" customHeight="false" outlineLevel="0" collapsed="false">
      <c r="A4201" s="1" t="s">
        <v>9015</v>
      </c>
      <c r="B4201" s="1" t="s">
        <v>753</v>
      </c>
      <c r="C4201" s="45" t="s">
        <v>358</v>
      </c>
      <c r="D4201" s="45"/>
      <c r="E4201" s="45" t="s">
        <v>9001</v>
      </c>
      <c r="F4201" s="45" t="s">
        <v>9010</v>
      </c>
      <c r="J4201" s="52"/>
      <c r="K4201" s="50" t="n">
        <v>43685</v>
      </c>
      <c r="L4201" s="50" t="n">
        <v>43697</v>
      </c>
      <c r="M4201" s="2" t="n">
        <f aca="false">_xlfn.DAYS(L4201, K4201)</f>
        <v>12</v>
      </c>
      <c r="N4201" s="17"/>
    </row>
    <row r="4202" customFormat="false" ht="17" hidden="false" customHeight="false" outlineLevel="0" collapsed="false">
      <c r="A4202" s="1" t="s">
        <v>284</v>
      </c>
      <c r="B4202" s="1" t="s">
        <v>915</v>
      </c>
      <c r="C4202" s="45" t="s">
        <v>36</v>
      </c>
      <c r="E4202" s="45" t="s">
        <v>9001</v>
      </c>
      <c r="F4202" s="45" t="s">
        <v>9002</v>
      </c>
      <c r="H4202" s="45"/>
      <c r="J4202" s="54" t="n">
        <v>175000</v>
      </c>
      <c r="K4202" s="50" t="n">
        <v>43598</v>
      </c>
      <c r="L4202" s="50" t="n">
        <v>43697</v>
      </c>
      <c r="M4202" s="2" t="n">
        <f aca="false">_xlfn.DAYS(L4202, K4202)</f>
        <v>99</v>
      </c>
    </row>
    <row r="4203" customFormat="false" ht="17" hidden="false" customHeight="false" outlineLevel="0" collapsed="false">
      <c r="A4203" s="1" t="s">
        <v>9016</v>
      </c>
      <c r="B4203" s="1" t="s">
        <v>124</v>
      </c>
      <c r="C4203" s="45" t="s">
        <v>346</v>
      </c>
      <c r="E4203" s="45" t="s">
        <v>9001</v>
      </c>
      <c r="F4203" s="45" t="s">
        <v>9002</v>
      </c>
      <c r="H4203" s="45"/>
      <c r="J4203" s="54" t="n">
        <v>30000</v>
      </c>
      <c r="K4203" s="50" t="n">
        <v>43615</v>
      </c>
      <c r="L4203" s="50" t="n">
        <v>43697</v>
      </c>
      <c r="M4203" s="2" t="n">
        <f aca="false">_xlfn.DAYS(L4203, K4203)</f>
        <v>82</v>
      </c>
    </row>
    <row r="4204" customFormat="false" ht="17" hidden="false" customHeight="false" outlineLevel="0" collapsed="false">
      <c r="A4204" s="1" t="s">
        <v>2253</v>
      </c>
      <c r="B4204" s="1" t="s">
        <v>9017</v>
      </c>
      <c r="C4204" s="45" t="s">
        <v>264</v>
      </c>
      <c r="E4204" s="45" t="s">
        <v>9001</v>
      </c>
      <c r="F4204" s="45" t="s">
        <v>9002</v>
      </c>
      <c r="H4204" s="45"/>
      <c r="I4204" s="50"/>
      <c r="J4204" s="151" t="n">
        <v>1500</v>
      </c>
      <c r="K4204" s="50" t="n">
        <v>43679</v>
      </c>
      <c r="L4204" s="50" t="n">
        <v>43697</v>
      </c>
      <c r="M4204" s="2" t="n">
        <f aca="false">_xlfn.DAYS(L4204, K4204)</f>
        <v>18</v>
      </c>
      <c r="N4204" s="17"/>
    </row>
    <row r="4205" customFormat="false" ht="17" hidden="false" customHeight="false" outlineLevel="0" collapsed="false">
      <c r="A4205" s="1" t="s">
        <v>7227</v>
      </c>
      <c r="B4205" s="1" t="s">
        <v>314</v>
      </c>
      <c r="C4205" s="45" t="s">
        <v>234</v>
      </c>
      <c r="D4205" s="45"/>
      <c r="E4205" s="45" t="s">
        <v>9001</v>
      </c>
      <c r="F4205" s="45" t="s">
        <v>9002</v>
      </c>
      <c r="I4205" s="50"/>
      <c r="J4205" s="52" t="n">
        <v>100470.5</v>
      </c>
      <c r="K4205" s="50" t="n">
        <v>43510</v>
      </c>
      <c r="L4205" s="50" t="n">
        <v>43697</v>
      </c>
      <c r="M4205" s="2" t="n">
        <f aca="false">_xlfn.DAYS(L4205, K4205)</f>
        <v>187</v>
      </c>
      <c r="N4205" s="17"/>
    </row>
    <row r="4206" customFormat="false" ht="17" hidden="false" customHeight="false" outlineLevel="0" collapsed="false">
      <c r="A4206" s="1" t="s">
        <v>573</v>
      </c>
      <c r="B4206" s="1" t="s">
        <v>641</v>
      </c>
      <c r="C4206" s="45" t="s">
        <v>224</v>
      </c>
      <c r="D4206" s="45"/>
      <c r="E4206" s="45" t="s">
        <v>9001</v>
      </c>
      <c r="F4206" s="45" t="s">
        <v>9002</v>
      </c>
      <c r="J4206" s="58"/>
      <c r="K4206" s="50" t="n">
        <v>43671</v>
      </c>
      <c r="L4206" s="50" t="n">
        <v>43697</v>
      </c>
      <c r="M4206" s="2" t="n">
        <f aca="false">_xlfn.DAYS(L4206, K4206)</f>
        <v>26</v>
      </c>
      <c r="N4206" s="17"/>
    </row>
    <row r="4207" customFormat="false" ht="17" hidden="false" customHeight="false" outlineLevel="0" collapsed="false">
      <c r="A4207" s="1" t="s">
        <v>290</v>
      </c>
      <c r="B4207" s="1" t="s">
        <v>124</v>
      </c>
      <c r="C4207" s="45" t="s">
        <v>315</v>
      </c>
      <c r="D4207" s="51"/>
      <c r="E4207" s="45" t="s">
        <v>9001</v>
      </c>
      <c r="F4207" s="45" t="s">
        <v>9002</v>
      </c>
      <c r="H4207" s="45"/>
      <c r="J4207" s="54" t="n">
        <v>5000</v>
      </c>
      <c r="K4207" s="50" t="n">
        <v>43686</v>
      </c>
      <c r="L4207" s="50" t="n">
        <v>43697</v>
      </c>
      <c r="M4207" s="2" t="n">
        <f aca="false">_xlfn.DAYS(L4207, K4207)</f>
        <v>11</v>
      </c>
    </row>
    <row r="4208" customFormat="false" ht="17" hidden="false" customHeight="false" outlineLevel="0" collapsed="false">
      <c r="A4208" s="1" t="s">
        <v>9018</v>
      </c>
      <c r="B4208" s="1" t="s">
        <v>5882</v>
      </c>
      <c r="C4208" s="45" t="s">
        <v>358</v>
      </c>
      <c r="E4208" s="45" t="s">
        <v>9001</v>
      </c>
      <c r="F4208" s="45" t="s">
        <v>9002</v>
      </c>
      <c r="H4208" s="45"/>
      <c r="J4208" s="53" t="n">
        <v>10000</v>
      </c>
      <c r="K4208" s="50" t="n">
        <v>43664</v>
      </c>
      <c r="L4208" s="50" t="n">
        <v>43697</v>
      </c>
      <c r="M4208" s="2" t="n">
        <f aca="false">_xlfn.DAYS(L4208, K4208)</f>
        <v>33</v>
      </c>
    </row>
    <row r="4209" customFormat="false" ht="17" hidden="false" customHeight="false" outlineLevel="0" collapsed="false">
      <c r="A4209" s="1" t="s">
        <v>9018</v>
      </c>
      <c r="B4209" s="1" t="s">
        <v>3368</v>
      </c>
      <c r="C4209" s="45" t="s">
        <v>36</v>
      </c>
      <c r="D4209" s="45"/>
      <c r="E4209" s="45" t="s">
        <v>9001</v>
      </c>
      <c r="F4209" s="45" t="s">
        <v>9002</v>
      </c>
      <c r="J4209" s="52" t="n">
        <v>6730.5</v>
      </c>
      <c r="K4209" s="50" t="n">
        <v>43593</v>
      </c>
      <c r="L4209" s="50" t="n">
        <v>43697</v>
      </c>
      <c r="M4209" s="2" t="n">
        <f aca="false">_xlfn.DAYS(L4209, K4209)</f>
        <v>104</v>
      </c>
      <c r="N4209" s="17"/>
    </row>
    <row r="4210" customFormat="false" ht="17" hidden="false" customHeight="false" outlineLevel="0" collapsed="false">
      <c r="A4210" s="1" t="s">
        <v>769</v>
      </c>
      <c r="B4210" s="1" t="s">
        <v>9019</v>
      </c>
      <c r="C4210" s="45"/>
      <c r="D4210" s="45"/>
      <c r="E4210" s="45" t="s">
        <v>9001</v>
      </c>
      <c r="F4210" s="45" t="s">
        <v>801</v>
      </c>
      <c r="I4210" s="50"/>
      <c r="J4210" s="52"/>
      <c r="K4210" s="50" t="n">
        <v>43654</v>
      </c>
      <c r="L4210" s="50" t="n">
        <v>43697</v>
      </c>
      <c r="M4210" s="2" t="n">
        <f aca="false">_xlfn.DAYS(L4210, K4210)</f>
        <v>43</v>
      </c>
      <c r="N4210" s="17"/>
    </row>
    <row r="4211" customFormat="false" ht="17" hidden="false" customHeight="false" outlineLevel="0" collapsed="false">
      <c r="A4211" s="1" t="s">
        <v>790</v>
      </c>
      <c r="B4211" s="1" t="s">
        <v>49</v>
      </c>
      <c r="C4211" s="45" t="s">
        <v>346</v>
      </c>
      <c r="D4211" s="45"/>
      <c r="E4211" s="45" t="s">
        <v>9001</v>
      </c>
      <c r="F4211" s="45" t="s">
        <v>9002</v>
      </c>
      <c r="H4211" s="45"/>
      <c r="I4211" s="50"/>
      <c r="J4211" s="52" t="n">
        <v>5000</v>
      </c>
      <c r="K4211" s="50" t="n">
        <v>43455</v>
      </c>
      <c r="L4211" s="50" t="n">
        <v>43697</v>
      </c>
      <c r="M4211" s="2" t="n">
        <f aca="false">_xlfn.DAYS(L4211, K4211)</f>
        <v>242</v>
      </c>
      <c r="N4211" s="17"/>
    </row>
    <row r="4212" customFormat="false" ht="17" hidden="false" customHeight="false" outlineLevel="0" collapsed="false">
      <c r="A4212" s="1" t="s">
        <v>9020</v>
      </c>
      <c r="B4212" s="1" t="s">
        <v>9021</v>
      </c>
      <c r="C4212" s="45" t="s">
        <v>40</v>
      </c>
      <c r="D4212" s="45"/>
      <c r="E4212" s="45" t="s">
        <v>9001</v>
      </c>
      <c r="F4212" s="45" t="s">
        <v>9002</v>
      </c>
      <c r="I4212" s="50"/>
      <c r="J4212" s="58" t="n">
        <v>100000</v>
      </c>
      <c r="K4212" s="50" t="n">
        <v>43670</v>
      </c>
      <c r="L4212" s="50" t="n">
        <v>43697</v>
      </c>
      <c r="M4212" s="2" t="n">
        <f aca="false">_xlfn.DAYS(L4212, K4212)</f>
        <v>27</v>
      </c>
      <c r="N4212" s="17"/>
    </row>
    <row r="4213" customFormat="false" ht="34" hidden="false" customHeight="false" outlineLevel="0" collapsed="false">
      <c r="A4213" s="18" t="s">
        <v>579</v>
      </c>
      <c r="B4213" s="1" t="s">
        <v>3982</v>
      </c>
      <c r="C4213" s="45" t="s">
        <v>246</v>
      </c>
      <c r="D4213" s="45"/>
      <c r="E4213" s="45" t="s">
        <v>9001</v>
      </c>
      <c r="F4213" s="45" t="s">
        <v>9003</v>
      </c>
      <c r="H4213" s="45"/>
      <c r="J4213" s="54"/>
      <c r="K4213" s="50" t="n">
        <v>43680</v>
      </c>
      <c r="L4213" s="50" t="n">
        <v>43697</v>
      </c>
      <c r="M4213" s="2" t="n">
        <f aca="false">_xlfn.DAYS(L4213, K4213)</f>
        <v>17</v>
      </c>
      <c r="N4213" s="17"/>
    </row>
    <row r="4214" customFormat="false" ht="34" hidden="false" customHeight="false" outlineLevel="0" collapsed="false">
      <c r="A4214" s="1" t="s">
        <v>6926</v>
      </c>
      <c r="B4214" s="1" t="s">
        <v>351</v>
      </c>
      <c r="C4214" s="45" t="s">
        <v>255</v>
      </c>
      <c r="D4214" s="45"/>
      <c r="E4214" s="45" t="s">
        <v>9001</v>
      </c>
      <c r="F4214" s="45" t="s">
        <v>9003</v>
      </c>
      <c r="J4214" s="52" t="n">
        <v>3435</v>
      </c>
      <c r="K4214" s="50" t="n">
        <v>43341</v>
      </c>
      <c r="L4214" s="50" t="n">
        <v>43697</v>
      </c>
      <c r="M4214" s="2" t="n">
        <f aca="false">_xlfn.DAYS(L4214, K4214)</f>
        <v>356</v>
      </c>
      <c r="N4214" s="17"/>
    </row>
    <row r="4215" customFormat="false" ht="17" hidden="false" customHeight="false" outlineLevel="0" collapsed="false">
      <c r="A4215" s="1" t="s">
        <v>9022</v>
      </c>
      <c r="B4215" s="1" t="s">
        <v>2694</v>
      </c>
      <c r="C4215" s="45" t="s">
        <v>36</v>
      </c>
      <c r="E4215" s="45" t="s">
        <v>9001</v>
      </c>
      <c r="F4215" s="45" t="s">
        <v>801</v>
      </c>
      <c r="H4215" s="45"/>
      <c r="J4215" s="54"/>
      <c r="K4215" s="50" t="n">
        <v>43201</v>
      </c>
      <c r="L4215" s="50" t="n">
        <v>43697</v>
      </c>
      <c r="M4215" s="2" t="n">
        <f aca="false">_xlfn.DAYS(L4215, K4215)</f>
        <v>496</v>
      </c>
    </row>
    <row r="4216" customFormat="false" ht="17" hidden="false" customHeight="false" outlineLevel="0" collapsed="false">
      <c r="A4216" s="1" t="s">
        <v>317</v>
      </c>
      <c r="B4216" s="1" t="s">
        <v>241</v>
      </c>
      <c r="C4216" s="45"/>
      <c r="D4216" s="45"/>
      <c r="E4216" s="45" t="s">
        <v>9001</v>
      </c>
      <c r="F4216" s="45" t="s">
        <v>801</v>
      </c>
      <c r="J4216" s="52"/>
      <c r="K4216" s="50" t="n">
        <v>43438</v>
      </c>
      <c r="L4216" s="50" t="n">
        <v>43697</v>
      </c>
      <c r="M4216" s="2" t="n">
        <f aca="false">_xlfn.DAYS(L4216, K4216)</f>
        <v>259</v>
      </c>
      <c r="N4216" s="17"/>
    </row>
    <row r="4217" customFormat="false" ht="17" hidden="false" customHeight="false" outlineLevel="0" collapsed="false">
      <c r="A4217" s="1" t="s">
        <v>669</v>
      </c>
      <c r="B4217" s="1" t="s">
        <v>670</v>
      </c>
      <c r="C4217" s="45" t="s">
        <v>346</v>
      </c>
      <c r="D4217" s="45"/>
      <c r="E4217" s="45" t="s">
        <v>9001</v>
      </c>
      <c r="F4217" s="45" t="s">
        <v>9002</v>
      </c>
      <c r="J4217" s="52" t="n">
        <v>3794</v>
      </c>
      <c r="K4217" s="50" t="n">
        <v>43673</v>
      </c>
      <c r="L4217" s="50" t="n">
        <v>43697</v>
      </c>
      <c r="M4217" s="2" t="n">
        <f aca="false">_xlfn.DAYS(L4217, K4217)</f>
        <v>24</v>
      </c>
      <c r="N4217" s="17"/>
    </row>
    <row r="4218" customFormat="false" ht="17" hidden="false" customHeight="false" outlineLevel="0" collapsed="false">
      <c r="A4218" s="1" t="s">
        <v>175</v>
      </c>
      <c r="B4218" s="1" t="s">
        <v>1255</v>
      </c>
      <c r="C4218" s="2" t="s">
        <v>358</v>
      </c>
      <c r="D4218" s="50"/>
      <c r="E4218" s="45" t="s">
        <v>9001</v>
      </c>
      <c r="F4218" s="2" t="s">
        <v>9002</v>
      </c>
      <c r="I4218" s="50"/>
      <c r="J4218" s="52" t="n">
        <v>25000</v>
      </c>
      <c r="K4218" s="50" t="n">
        <v>43139</v>
      </c>
      <c r="L4218" s="50" t="n">
        <v>43697</v>
      </c>
      <c r="M4218" s="2" t="n">
        <f aca="false">_xlfn.DAYS(L4218, K4218)</f>
        <v>558</v>
      </c>
    </row>
    <row r="4219" customFormat="false" ht="17" hidden="false" customHeight="false" outlineLevel="0" collapsed="false">
      <c r="A4219" s="1" t="s">
        <v>1671</v>
      </c>
      <c r="B4219" s="1" t="s">
        <v>2725</v>
      </c>
      <c r="C4219" s="2" t="s">
        <v>315</v>
      </c>
      <c r="D4219" s="50"/>
      <c r="E4219" s="45" t="s">
        <v>9001</v>
      </c>
      <c r="F4219" s="2" t="s">
        <v>9002</v>
      </c>
      <c r="I4219" s="50"/>
      <c r="J4219" s="57" t="n">
        <v>2722.5</v>
      </c>
      <c r="K4219" s="50" t="n">
        <v>43079</v>
      </c>
      <c r="L4219" s="50" t="n">
        <v>43697</v>
      </c>
      <c r="M4219" s="2" t="n">
        <f aca="false">_xlfn.DAYS(L4219, K4219)</f>
        <v>618</v>
      </c>
    </row>
    <row r="4220" customFormat="false" ht="17" hidden="false" customHeight="false" outlineLevel="0" collapsed="false">
      <c r="A4220" s="1" t="s">
        <v>8871</v>
      </c>
      <c r="B4220" s="1" t="s">
        <v>143</v>
      </c>
      <c r="C4220" s="2" t="s">
        <v>264</v>
      </c>
      <c r="D4220" s="50"/>
      <c r="E4220" s="45" t="s">
        <v>9001</v>
      </c>
      <c r="F4220" s="2" t="s">
        <v>9002</v>
      </c>
      <c r="I4220" s="50"/>
      <c r="J4220" s="57" t="n">
        <v>3500</v>
      </c>
      <c r="K4220" s="50" t="n">
        <v>43683</v>
      </c>
      <c r="L4220" s="50" t="n">
        <v>43697</v>
      </c>
      <c r="M4220" s="2" t="n">
        <f aca="false">_xlfn.DAYS(L4220, K4220)</f>
        <v>14</v>
      </c>
    </row>
    <row r="4221" customFormat="false" ht="17" hidden="false" customHeight="false" outlineLevel="0" collapsed="false">
      <c r="A4221" s="18" t="s">
        <v>9023</v>
      </c>
      <c r="B4221" s="1" t="s">
        <v>277</v>
      </c>
      <c r="C4221" s="2" t="s">
        <v>315</v>
      </c>
      <c r="D4221" s="50"/>
      <c r="E4221" s="45" t="s">
        <v>9001</v>
      </c>
      <c r="F4221" s="2" t="s">
        <v>801</v>
      </c>
      <c r="I4221" s="50"/>
      <c r="J4221" s="57"/>
      <c r="K4221" s="50" t="n">
        <v>43692</v>
      </c>
      <c r="L4221" s="50" t="n">
        <v>43697</v>
      </c>
      <c r="M4221" s="2" t="n">
        <f aca="false">_xlfn.DAYS(L4221, K4221)</f>
        <v>5</v>
      </c>
      <c r="N4221" s="17"/>
    </row>
    <row r="4222" customFormat="false" ht="17" hidden="false" customHeight="false" outlineLevel="0" collapsed="false">
      <c r="A4222" s="1" t="s">
        <v>1699</v>
      </c>
      <c r="B4222" s="1" t="s">
        <v>137</v>
      </c>
      <c r="C4222" s="45" t="s">
        <v>36</v>
      </c>
      <c r="D4222" s="51"/>
      <c r="E4222" s="45" t="s">
        <v>9001</v>
      </c>
      <c r="F4222" s="45" t="s">
        <v>9002</v>
      </c>
      <c r="H4222" s="45"/>
      <c r="I4222" s="50"/>
      <c r="J4222" s="52" t="n">
        <v>500.5</v>
      </c>
      <c r="K4222" s="50" t="n">
        <v>43606</v>
      </c>
      <c r="L4222" s="50" t="n">
        <v>43697</v>
      </c>
      <c r="M4222" s="2" t="n">
        <f aca="false">_xlfn.DAYS(L4222, K4222)</f>
        <v>91</v>
      </c>
    </row>
    <row r="4223" customFormat="false" ht="17" hidden="false" customHeight="false" outlineLevel="0" collapsed="false">
      <c r="A4223" s="1" t="s">
        <v>1699</v>
      </c>
      <c r="B4223" s="1" t="s">
        <v>5890</v>
      </c>
      <c r="C4223" s="45" t="s">
        <v>264</v>
      </c>
      <c r="D4223" s="51"/>
      <c r="E4223" s="45" t="s">
        <v>9001</v>
      </c>
      <c r="F4223" s="45" t="s">
        <v>9002</v>
      </c>
      <c r="H4223" s="45"/>
      <c r="I4223" s="50"/>
      <c r="J4223" s="52" t="n">
        <v>1036</v>
      </c>
      <c r="K4223" s="50" t="n">
        <v>43653</v>
      </c>
      <c r="L4223" s="50" t="n">
        <v>43697</v>
      </c>
      <c r="M4223" s="2" t="n">
        <f aca="false">_xlfn.DAYS(L4223, K4223)</f>
        <v>44</v>
      </c>
    </row>
    <row r="4224" customFormat="false" ht="17" hidden="false" customHeight="false" outlineLevel="0" collapsed="false">
      <c r="A4224" s="1" t="s">
        <v>9024</v>
      </c>
      <c r="B4224" s="1" t="s">
        <v>2629</v>
      </c>
      <c r="C4224" s="45" t="s">
        <v>255</v>
      </c>
      <c r="D4224" s="50"/>
      <c r="E4224" s="45" t="s">
        <v>9001</v>
      </c>
      <c r="F4224" s="45" t="s">
        <v>9002</v>
      </c>
      <c r="H4224" s="45"/>
      <c r="I4224" s="50"/>
      <c r="J4224" s="52"/>
      <c r="K4224" s="50" t="n">
        <v>43509</v>
      </c>
      <c r="L4224" s="50" t="n">
        <v>43697</v>
      </c>
      <c r="M4224" s="2" t="n">
        <f aca="false">_xlfn.DAYS(L4224, K4224)</f>
        <v>188</v>
      </c>
      <c r="N4224" s="17"/>
    </row>
    <row r="4225" customFormat="false" ht="17" hidden="false" customHeight="false" outlineLevel="0" collapsed="false">
      <c r="A4225" s="1" t="s">
        <v>85</v>
      </c>
      <c r="B4225" s="1" t="s">
        <v>753</v>
      </c>
      <c r="C4225" s="45" t="s">
        <v>264</v>
      </c>
      <c r="D4225" s="50"/>
      <c r="E4225" s="45" t="s">
        <v>9001</v>
      </c>
      <c r="F4225" s="45" t="s">
        <v>9002</v>
      </c>
      <c r="H4225" s="45"/>
      <c r="I4225" s="51"/>
      <c r="J4225" s="52"/>
      <c r="K4225" s="50" t="n">
        <v>43693</v>
      </c>
      <c r="L4225" s="50" t="n">
        <v>43697</v>
      </c>
      <c r="M4225" s="2" t="n">
        <f aca="false">_xlfn.DAYS(L4225, K4225)</f>
        <v>4</v>
      </c>
    </row>
    <row r="4226" customFormat="false" ht="17" hidden="false" customHeight="false" outlineLevel="0" collapsed="false">
      <c r="A4226" s="1" t="s">
        <v>5195</v>
      </c>
      <c r="B4226" s="1" t="s">
        <v>83</v>
      </c>
      <c r="C4226" s="45" t="s">
        <v>234</v>
      </c>
      <c r="D4226" s="51"/>
      <c r="E4226" s="45" t="s">
        <v>9001</v>
      </c>
      <c r="F4226" s="45" t="s">
        <v>9002</v>
      </c>
      <c r="I4226" s="50"/>
      <c r="J4226" s="52" t="n">
        <v>5000</v>
      </c>
      <c r="K4226" s="50" t="n">
        <v>43674</v>
      </c>
      <c r="L4226" s="50" t="n">
        <v>43697</v>
      </c>
      <c r="M4226" s="2" t="n">
        <f aca="false">_xlfn.DAYS(L4226, K4226)</f>
        <v>23</v>
      </c>
      <c r="N4226" s="17"/>
    </row>
    <row r="4227" customFormat="false" ht="34" hidden="false" customHeight="false" outlineLevel="0" collapsed="false">
      <c r="A4227" s="1" t="s">
        <v>9025</v>
      </c>
      <c r="B4227" s="1" t="s">
        <v>327</v>
      </c>
      <c r="C4227" s="45" t="s">
        <v>234</v>
      </c>
      <c r="D4227" s="51"/>
      <c r="E4227" s="45" t="s">
        <v>9001</v>
      </c>
      <c r="F4227" s="45" t="s">
        <v>9003</v>
      </c>
      <c r="H4227" s="45"/>
      <c r="I4227" s="50"/>
      <c r="J4227" s="52" t="n">
        <v>1131</v>
      </c>
      <c r="K4227" s="50" t="n">
        <v>43683</v>
      </c>
      <c r="L4227" s="50" t="n">
        <v>43697</v>
      </c>
      <c r="M4227" s="2" t="n">
        <f aca="false">_xlfn.DAYS(L4227, K4227)</f>
        <v>14</v>
      </c>
      <c r="N4227" s="17"/>
    </row>
    <row r="4228" customFormat="false" ht="17" hidden="false" customHeight="false" outlineLevel="0" collapsed="false">
      <c r="A4228" s="1" t="s">
        <v>9026</v>
      </c>
      <c r="B4228" s="1" t="s">
        <v>2629</v>
      </c>
      <c r="C4228" s="45" t="s">
        <v>358</v>
      </c>
      <c r="D4228" s="51"/>
      <c r="E4228" s="45" t="s">
        <v>9001</v>
      </c>
      <c r="F4228" s="45" t="s">
        <v>9002</v>
      </c>
      <c r="I4228" s="50"/>
      <c r="J4228" s="52"/>
      <c r="K4228" s="50" t="n">
        <v>43448</v>
      </c>
      <c r="L4228" s="50" t="n">
        <v>43697</v>
      </c>
      <c r="M4228" s="2" t="n">
        <f aca="false">_xlfn.DAYS(L4228, K4228)</f>
        <v>249</v>
      </c>
      <c r="N4228" s="17"/>
    </row>
    <row r="4229" customFormat="false" ht="17" hidden="false" customHeight="false" outlineLevel="0" collapsed="false">
      <c r="A4229" s="1" t="s">
        <v>9027</v>
      </c>
      <c r="B4229" s="1" t="s">
        <v>1306</v>
      </c>
      <c r="C4229" s="45" t="s">
        <v>358</v>
      </c>
      <c r="D4229" s="50"/>
      <c r="E4229" s="45" t="s">
        <v>9001</v>
      </c>
      <c r="F4229" s="45" t="s">
        <v>9002</v>
      </c>
      <c r="H4229" s="45"/>
      <c r="I4229" s="50"/>
      <c r="J4229" s="57" t="n">
        <v>11695.5</v>
      </c>
      <c r="K4229" s="50" t="n">
        <v>43548</v>
      </c>
      <c r="L4229" s="50" t="n">
        <v>43697</v>
      </c>
      <c r="M4229" s="2" t="n">
        <f aca="false">_xlfn.DAYS(L4229, K4229)</f>
        <v>149</v>
      </c>
    </row>
    <row r="4230" customFormat="false" ht="17" hidden="false" customHeight="false" outlineLevel="0" collapsed="false">
      <c r="A4230" s="1" t="s">
        <v>517</v>
      </c>
      <c r="B4230" s="1" t="s">
        <v>333</v>
      </c>
      <c r="C4230" s="45" t="s">
        <v>264</v>
      </c>
      <c r="D4230" s="51"/>
      <c r="E4230" s="45" t="s">
        <v>9001</v>
      </c>
      <c r="F4230" s="45" t="s">
        <v>9002</v>
      </c>
      <c r="I4230" s="50"/>
      <c r="J4230" s="52"/>
      <c r="K4230" s="50" t="n">
        <v>42480</v>
      </c>
      <c r="L4230" s="50" t="n">
        <v>43697</v>
      </c>
      <c r="M4230" s="2" t="n">
        <f aca="false">_xlfn.DAYS(L4230, K4230)</f>
        <v>1217</v>
      </c>
      <c r="N4230" s="17"/>
    </row>
    <row r="4231" customFormat="false" ht="17" hidden="false" customHeight="false" outlineLevel="0" collapsed="false">
      <c r="A4231" s="1" t="s">
        <v>107</v>
      </c>
      <c r="B4231" s="1" t="s">
        <v>150</v>
      </c>
      <c r="C4231" s="45" t="s">
        <v>234</v>
      </c>
      <c r="D4231" s="50"/>
      <c r="E4231" s="45" t="s">
        <v>9001</v>
      </c>
      <c r="F4231" s="45" t="s">
        <v>9002</v>
      </c>
      <c r="H4231" s="45"/>
      <c r="I4231" s="50"/>
      <c r="J4231" s="57"/>
      <c r="K4231" s="50" t="n">
        <v>42713</v>
      </c>
      <c r="L4231" s="50" t="n">
        <v>43697</v>
      </c>
      <c r="M4231" s="2" t="n">
        <f aca="false">_xlfn.DAYS(L4231, K4231)</f>
        <v>984</v>
      </c>
    </row>
    <row r="4232" customFormat="false" ht="17" hidden="false" customHeight="false" outlineLevel="0" collapsed="false">
      <c r="A4232" s="1" t="s">
        <v>9028</v>
      </c>
      <c r="B4232" s="1" t="s">
        <v>258</v>
      </c>
      <c r="C4232" s="45" t="s">
        <v>328</v>
      </c>
      <c r="D4232" s="51"/>
      <c r="E4232" s="45" t="s">
        <v>9001</v>
      </c>
      <c r="F4232" s="45" t="s">
        <v>9002</v>
      </c>
      <c r="I4232" s="50"/>
      <c r="J4232" s="52" t="n">
        <v>10000</v>
      </c>
      <c r="K4232" s="50" t="n">
        <v>43028</v>
      </c>
      <c r="L4232" s="50" t="n">
        <v>43697</v>
      </c>
      <c r="M4232" s="2" t="n">
        <f aca="false">_xlfn.DAYS(L4232, K4232)</f>
        <v>669</v>
      </c>
      <c r="N4232" s="17"/>
    </row>
    <row r="4233" customFormat="false" ht="17" hidden="false" customHeight="false" outlineLevel="0" collapsed="false">
      <c r="A4233" s="1" t="s">
        <v>2991</v>
      </c>
      <c r="B4233" s="1" t="s">
        <v>333</v>
      </c>
      <c r="C4233" s="45" t="s">
        <v>1264</v>
      </c>
      <c r="D4233" s="51"/>
      <c r="E4233" s="45" t="s">
        <v>9001</v>
      </c>
      <c r="F4233" s="45" t="s">
        <v>9002</v>
      </c>
      <c r="I4233" s="50"/>
      <c r="J4233" s="60"/>
      <c r="K4233" s="50" t="n">
        <v>43615</v>
      </c>
      <c r="L4233" s="50" t="n">
        <v>43697</v>
      </c>
      <c r="M4233" s="2" t="n">
        <f aca="false">_xlfn.DAYS(L4233, K4233)</f>
        <v>82</v>
      </c>
      <c r="N4233" s="17"/>
    </row>
    <row r="4234" customFormat="false" ht="17" hidden="false" customHeight="false" outlineLevel="0" collapsed="false">
      <c r="A4234" s="18" t="s">
        <v>9029</v>
      </c>
      <c r="B4234" s="1" t="s">
        <v>9030</v>
      </c>
      <c r="C4234" s="45" t="s">
        <v>315</v>
      </c>
      <c r="D4234" s="51"/>
      <c r="E4234" s="45" t="s">
        <v>9001</v>
      </c>
      <c r="F4234" s="45" t="s">
        <v>9002</v>
      </c>
      <c r="H4234" s="45"/>
      <c r="I4234" s="50"/>
      <c r="J4234" s="105" t="n">
        <v>2470.5</v>
      </c>
      <c r="K4234" s="50" t="n">
        <v>43694</v>
      </c>
      <c r="L4234" s="50" t="n">
        <v>43697</v>
      </c>
      <c r="M4234" s="2" t="n">
        <f aca="false">_xlfn.DAYS(L4234, K4234)</f>
        <v>3</v>
      </c>
      <c r="N4234" s="17"/>
    </row>
    <row r="4235" customFormat="false" ht="17" hidden="false" customHeight="false" outlineLevel="0" collapsed="false">
      <c r="A4235" s="1" t="s">
        <v>9031</v>
      </c>
      <c r="B4235" s="1" t="s">
        <v>2494</v>
      </c>
      <c r="C4235" s="45" t="s">
        <v>111</v>
      </c>
      <c r="D4235" s="50"/>
      <c r="E4235" s="45" t="s">
        <v>9001</v>
      </c>
      <c r="F4235" s="45" t="s">
        <v>9002</v>
      </c>
      <c r="H4235" s="45"/>
      <c r="I4235" s="50"/>
      <c r="J4235" s="105" t="n">
        <v>15500</v>
      </c>
      <c r="K4235" s="50" t="n">
        <v>43685</v>
      </c>
      <c r="L4235" s="50" t="n">
        <v>43697</v>
      </c>
      <c r="M4235" s="2" t="n">
        <f aca="false">_xlfn.DAYS(L4235, K4235)</f>
        <v>12</v>
      </c>
      <c r="N4235" s="17"/>
    </row>
    <row r="4236" customFormat="false" ht="17" hidden="false" customHeight="false" outlineLevel="0" collapsed="false">
      <c r="A4236" s="1" t="s">
        <v>9032</v>
      </c>
      <c r="B4236" s="1" t="s">
        <v>2607</v>
      </c>
      <c r="C4236" s="45" t="s">
        <v>264</v>
      </c>
      <c r="D4236" s="51"/>
      <c r="E4236" s="45" t="s">
        <v>9001</v>
      </c>
      <c r="F4236" s="45" t="s">
        <v>9002</v>
      </c>
      <c r="I4236" s="50"/>
      <c r="J4236" s="60" t="n">
        <v>61501</v>
      </c>
      <c r="K4236" s="50" t="n">
        <v>43672</v>
      </c>
      <c r="L4236" s="50" t="n">
        <v>43697</v>
      </c>
      <c r="M4236" s="2" t="n">
        <f aca="false">_xlfn.DAYS(L4236, K4236)</f>
        <v>25</v>
      </c>
      <c r="N4236" s="17"/>
    </row>
    <row r="4237" customFormat="false" ht="17" hidden="false" customHeight="false" outlineLevel="0" collapsed="false">
      <c r="A4237" s="1" t="s">
        <v>9032</v>
      </c>
      <c r="B4237" s="1" t="s">
        <v>9033</v>
      </c>
      <c r="C4237" s="45" t="s">
        <v>234</v>
      </c>
      <c r="D4237" s="50"/>
      <c r="E4237" s="45" t="s">
        <v>9001</v>
      </c>
      <c r="F4237" s="45" t="s">
        <v>9002</v>
      </c>
      <c r="H4237" s="45"/>
      <c r="I4237" s="50"/>
      <c r="J4237" s="60" t="n">
        <v>110000</v>
      </c>
      <c r="K4237" s="50" t="n">
        <v>43670</v>
      </c>
      <c r="L4237" s="50" t="n">
        <v>43697</v>
      </c>
      <c r="M4237" s="2" t="n">
        <f aca="false">_xlfn.DAYS(L4237, K4237)</f>
        <v>27</v>
      </c>
    </row>
    <row r="4238" customFormat="false" ht="17" hidden="false" customHeight="false" outlineLevel="0" collapsed="false">
      <c r="A4238" s="1" t="s">
        <v>694</v>
      </c>
      <c r="B4238" s="1" t="s">
        <v>155</v>
      </c>
      <c r="C4238" s="45" t="s">
        <v>264</v>
      </c>
      <c r="D4238" s="51"/>
      <c r="E4238" s="45" t="s">
        <v>9001</v>
      </c>
      <c r="F4238" s="45" t="s">
        <v>9002</v>
      </c>
      <c r="I4238" s="50"/>
      <c r="J4238" s="60" t="n">
        <v>30253</v>
      </c>
      <c r="K4238" s="50" t="n">
        <v>43472</v>
      </c>
      <c r="L4238" s="50" t="n">
        <v>43697</v>
      </c>
      <c r="M4238" s="2" t="n">
        <f aca="false">_xlfn.DAYS(L4238, K4238)</f>
        <v>225</v>
      </c>
      <c r="N4238" s="17"/>
    </row>
    <row r="4239" customFormat="false" ht="17" hidden="false" customHeight="false" outlineLevel="0" collapsed="false">
      <c r="A4239" s="1" t="s">
        <v>4090</v>
      </c>
      <c r="B4239" s="1" t="s">
        <v>757</v>
      </c>
      <c r="C4239" s="45" t="s">
        <v>297</v>
      </c>
      <c r="D4239" s="51"/>
      <c r="E4239" s="45" t="s">
        <v>9001</v>
      </c>
      <c r="F4239" s="45" t="s">
        <v>9002</v>
      </c>
      <c r="I4239" s="50"/>
      <c r="J4239" s="60" t="n">
        <v>7500</v>
      </c>
      <c r="K4239" s="50" t="n">
        <v>43680</v>
      </c>
      <c r="L4239" s="50" t="n">
        <v>43697</v>
      </c>
      <c r="M4239" s="2" t="n">
        <f aca="false">_xlfn.DAYS(L4239, K4239)</f>
        <v>17</v>
      </c>
      <c r="N4239" s="17"/>
    </row>
    <row r="4240" customFormat="false" ht="17" hidden="false" customHeight="false" outlineLevel="0" collapsed="false">
      <c r="A4240" s="18" t="s">
        <v>9034</v>
      </c>
      <c r="B4240" s="1" t="s">
        <v>933</v>
      </c>
      <c r="C4240" s="45" t="s">
        <v>1425</v>
      </c>
      <c r="D4240" s="51"/>
      <c r="E4240" s="45" t="s">
        <v>9001</v>
      </c>
      <c r="F4240" s="45" t="s">
        <v>9002</v>
      </c>
      <c r="I4240" s="50"/>
      <c r="J4240" s="60" t="n">
        <v>60000</v>
      </c>
      <c r="K4240" s="50" t="n">
        <v>43670</v>
      </c>
      <c r="L4240" s="50" t="n">
        <v>43697</v>
      </c>
      <c r="M4240" s="2" t="n">
        <f aca="false">_xlfn.DAYS(L4240, K4240)</f>
        <v>27</v>
      </c>
      <c r="N4240" s="17"/>
    </row>
    <row r="4241" customFormat="false" ht="17" hidden="false" customHeight="false" outlineLevel="0" collapsed="false">
      <c r="A4241" s="1" t="s">
        <v>377</v>
      </c>
      <c r="B4241" s="1" t="s">
        <v>2506</v>
      </c>
      <c r="C4241" s="45" t="s">
        <v>255</v>
      </c>
      <c r="D4241" s="50"/>
      <c r="E4241" s="45" t="s">
        <v>9001</v>
      </c>
      <c r="F4241" s="45" t="s">
        <v>9002</v>
      </c>
      <c r="I4241" s="50"/>
      <c r="J4241" s="60" t="n">
        <v>15000</v>
      </c>
      <c r="K4241" s="50" t="n">
        <v>43668</v>
      </c>
      <c r="L4241" s="50" t="n">
        <v>43697</v>
      </c>
      <c r="M4241" s="2" t="n">
        <f aca="false">_xlfn.DAYS(L4241, K4241)</f>
        <v>29</v>
      </c>
    </row>
    <row r="4242" customFormat="false" ht="17" hidden="false" customHeight="false" outlineLevel="0" collapsed="false">
      <c r="A4242" s="1" t="s">
        <v>8282</v>
      </c>
      <c r="B4242" s="1" t="s">
        <v>143</v>
      </c>
      <c r="C4242" s="45" t="s">
        <v>40</v>
      </c>
      <c r="D4242" s="50"/>
      <c r="E4242" s="45" t="s">
        <v>9001</v>
      </c>
      <c r="F4242" s="45" t="s">
        <v>9002</v>
      </c>
      <c r="I4242" s="50"/>
      <c r="J4242" s="60"/>
      <c r="K4242" s="50" t="n">
        <v>43684</v>
      </c>
      <c r="L4242" s="50" t="n">
        <v>43697</v>
      </c>
      <c r="M4242" s="2" t="n">
        <f aca="false">_xlfn.DAYS(L4242, K4242)</f>
        <v>13</v>
      </c>
    </row>
    <row r="4243" customFormat="false" ht="17" hidden="false" customHeight="false" outlineLevel="0" collapsed="false">
      <c r="A4243" s="1" t="s">
        <v>9035</v>
      </c>
      <c r="B4243" s="1" t="s">
        <v>9036</v>
      </c>
      <c r="C4243" s="45" t="s">
        <v>234</v>
      </c>
      <c r="D4243" s="50"/>
      <c r="E4243" s="45" t="s">
        <v>9001</v>
      </c>
      <c r="F4243" s="45" t="s">
        <v>9002</v>
      </c>
      <c r="G4243" s="102"/>
      <c r="I4243" s="50"/>
      <c r="J4243" s="105" t="n">
        <v>13500</v>
      </c>
      <c r="K4243" s="50" t="n">
        <v>43666</v>
      </c>
      <c r="L4243" s="50" t="n">
        <v>43697</v>
      </c>
      <c r="M4243" s="2" t="n">
        <f aca="false">_xlfn.DAYS(L4243, K4243)</f>
        <v>31</v>
      </c>
    </row>
    <row r="4244" customFormat="false" ht="34" hidden="false" customHeight="false" outlineLevel="0" collapsed="false">
      <c r="A4244" s="1" t="s">
        <v>4239</v>
      </c>
      <c r="B4244" s="1" t="s">
        <v>427</v>
      </c>
      <c r="C4244" s="45" t="s">
        <v>297</v>
      </c>
      <c r="D4244" s="51"/>
      <c r="E4244" s="45" t="s">
        <v>9001</v>
      </c>
      <c r="F4244" s="45" t="s">
        <v>9003</v>
      </c>
      <c r="I4244" s="50"/>
      <c r="J4244" s="60" t="n">
        <v>1231</v>
      </c>
      <c r="K4244" s="50" t="n">
        <v>43697</v>
      </c>
      <c r="L4244" s="50" t="n">
        <v>43697</v>
      </c>
      <c r="M4244" s="2" t="n">
        <v>1</v>
      </c>
    </row>
    <row r="4245" customFormat="false" ht="17" hidden="false" customHeight="false" outlineLevel="0" collapsed="false">
      <c r="A4245" s="1" t="s">
        <v>9037</v>
      </c>
      <c r="B4245" s="1" t="s">
        <v>3347</v>
      </c>
      <c r="C4245" s="45" t="s">
        <v>246</v>
      </c>
      <c r="D4245" s="51"/>
      <c r="E4245" s="45" t="s">
        <v>9001</v>
      </c>
      <c r="F4245" s="45" t="s">
        <v>801</v>
      </c>
      <c r="I4245" s="50"/>
      <c r="J4245" s="105"/>
      <c r="K4245" s="50" t="n">
        <v>43685</v>
      </c>
      <c r="L4245" s="50" t="n">
        <v>43697</v>
      </c>
      <c r="M4245" s="2" t="n">
        <f aca="false">_xlfn.DAYS(L4245, K4245)</f>
        <v>12</v>
      </c>
      <c r="N4245" s="17"/>
    </row>
    <row r="4246" customFormat="false" ht="17" hidden="false" customHeight="false" outlineLevel="0" collapsed="false">
      <c r="A4246" s="1" t="s">
        <v>4315</v>
      </c>
      <c r="B4246" s="1" t="s">
        <v>915</v>
      </c>
      <c r="C4246" s="45" t="s">
        <v>246</v>
      </c>
      <c r="D4246" s="51"/>
      <c r="E4246" s="45" t="s">
        <v>9001</v>
      </c>
      <c r="F4246" s="45" t="s">
        <v>9002</v>
      </c>
      <c r="I4246" s="50"/>
      <c r="J4246" s="105"/>
      <c r="K4246" s="50" t="n">
        <v>43696</v>
      </c>
      <c r="L4246" s="50" t="n">
        <v>43697</v>
      </c>
      <c r="M4246" s="2" t="n">
        <f aca="false">_xlfn.DAYS(L4246, K4246)</f>
        <v>1</v>
      </c>
      <c r="N4246" s="17"/>
    </row>
    <row r="4247" customFormat="false" ht="17" hidden="false" customHeight="false" outlineLevel="0" collapsed="false">
      <c r="A4247" s="1" t="s">
        <v>9038</v>
      </c>
      <c r="B4247" s="1" t="s">
        <v>985</v>
      </c>
      <c r="C4247" s="45" t="s">
        <v>36</v>
      </c>
      <c r="D4247" s="50"/>
      <c r="E4247" s="45" t="s">
        <v>9001</v>
      </c>
      <c r="F4247" s="45" t="s">
        <v>9002</v>
      </c>
      <c r="I4247" s="50"/>
      <c r="J4247" s="60" t="n">
        <v>4428.5</v>
      </c>
      <c r="K4247" s="50" t="n">
        <v>43694</v>
      </c>
      <c r="L4247" s="50" t="n">
        <v>43697</v>
      </c>
      <c r="M4247" s="2" t="n">
        <f aca="false">_xlfn.DAYS(L4247, K4247)</f>
        <v>3</v>
      </c>
    </row>
    <row r="4248" customFormat="false" ht="17" hidden="false" customHeight="false" outlineLevel="0" collapsed="false">
      <c r="A4248" s="1" t="s">
        <v>3072</v>
      </c>
      <c r="B4248" s="1" t="s">
        <v>9039</v>
      </c>
      <c r="C4248" s="45" t="s">
        <v>237</v>
      </c>
      <c r="D4248" s="51"/>
      <c r="E4248" s="45" t="s">
        <v>9001</v>
      </c>
      <c r="F4248" s="45" t="s">
        <v>9002</v>
      </c>
      <c r="I4248" s="50"/>
      <c r="J4248" s="105" t="n">
        <v>1180</v>
      </c>
      <c r="K4248" s="50" t="n">
        <v>43688</v>
      </c>
      <c r="L4248" s="50" t="n">
        <v>43697</v>
      </c>
      <c r="M4248" s="2" t="n">
        <f aca="false">_xlfn.DAYS(L4248, K4248)</f>
        <v>9</v>
      </c>
      <c r="N4248" s="17"/>
    </row>
    <row r="4249" customFormat="false" ht="17" hidden="false" customHeight="false" outlineLevel="0" collapsed="false">
      <c r="A4249" s="1" t="s">
        <v>408</v>
      </c>
      <c r="B4249" s="1" t="s">
        <v>469</v>
      </c>
      <c r="C4249" s="45" t="s">
        <v>111</v>
      </c>
      <c r="D4249" s="51"/>
      <c r="E4249" s="45" t="s">
        <v>9001</v>
      </c>
      <c r="F4249" s="45" t="s">
        <v>9002</v>
      </c>
      <c r="I4249" s="50"/>
      <c r="J4249" s="105" t="n">
        <v>3000</v>
      </c>
      <c r="K4249" s="50" t="n">
        <v>43577</v>
      </c>
      <c r="L4249" s="50" t="n">
        <v>43697</v>
      </c>
      <c r="M4249" s="2" t="n">
        <f aca="false">_xlfn.DAYS(L4249, K4249)</f>
        <v>120</v>
      </c>
      <c r="N4249" s="17"/>
    </row>
    <row r="4250" customFormat="false" ht="17" hidden="false" customHeight="false" outlineLevel="0" collapsed="false">
      <c r="A4250" s="1" t="s">
        <v>9040</v>
      </c>
      <c r="B4250" s="1" t="s">
        <v>6903</v>
      </c>
      <c r="C4250" s="45" t="s">
        <v>297</v>
      </c>
      <c r="D4250" s="51"/>
      <c r="E4250" s="45" t="s">
        <v>9001</v>
      </c>
      <c r="F4250" s="45" t="s">
        <v>9002</v>
      </c>
      <c r="I4250" s="50"/>
      <c r="J4250" s="105"/>
      <c r="K4250" s="50" t="n">
        <v>43404</v>
      </c>
      <c r="L4250" s="50" t="n">
        <v>43697</v>
      </c>
      <c r="M4250" s="2" t="n">
        <f aca="false">_xlfn.DAYS(L4250, K4250)</f>
        <v>293</v>
      </c>
      <c r="N4250" s="17"/>
    </row>
    <row r="4251" customFormat="false" ht="17" hidden="false" customHeight="false" outlineLevel="0" collapsed="false">
      <c r="A4251" s="1" t="s">
        <v>9041</v>
      </c>
      <c r="B4251" s="1" t="s">
        <v>288</v>
      </c>
      <c r="C4251" s="45" t="s">
        <v>111</v>
      </c>
      <c r="D4251" s="51"/>
      <c r="E4251" s="45" t="s">
        <v>9001</v>
      </c>
      <c r="F4251" s="45" t="s">
        <v>9002</v>
      </c>
      <c r="I4251" s="50"/>
      <c r="J4251" s="105" t="n">
        <v>4513.5</v>
      </c>
      <c r="K4251" s="50" t="n">
        <v>43345</v>
      </c>
      <c r="L4251" s="50" t="n">
        <v>43697</v>
      </c>
      <c r="M4251" s="2" t="n">
        <f aca="false">_xlfn.DAYS(L4251, K4251)</f>
        <v>352</v>
      </c>
      <c r="N4251" s="17"/>
    </row>
    <row r="4252" customFormat="false" ht="17" hidden="false" customHeight="false" outlineLevel="0" collapsed="false">
      <c r="A4252" s="1" t="s">
        <v>5435</v>
      </c>
      <c r="B4252" s="1" t="s">
        <v>227</v>
      </c>
      <c r="C4252" s="45" t="s">
        <v>111</v>
      </c>
      <c r="D4252" s="51"/>
      <c r="E4252" s="45" t="s">
        <v>9001</v>
      </c>
      <c r="F4252" s="45" t="s">
        <v>9002</v>
      </c>
      <c r="G4252" s="102"/>
      <c r="I4252" s="50"/>
      <c r="J4252" s="105"/>
      <c r="K4252" s="50" t="n">
        <v>43544</v>
      </c>
      <c r="L4252" s="50" t="n">
        <v>43697</v>
      </c>
      <c r="M4252" s="2" t="n">
        <f aca="false">_xlfn.DAYS(L4252, K4252)</f>
        <v>153</v>
      </c>
      <c r="N4252" s="17"/>
    </row>
    <row r="4253" customFormat="false" ht="17" hidden="false" customHeight="false" outlineLevel="0" collapsed="false">
      <c r="A4253" s="1" t="s">
        <v>9042</v>
      </c>
      <c r="B4253" s="1" t="s">
        <v>2725</v>
      </c>
      <c r="C4253" s="45" t="s">
        <v>234</v>
      </c>
      <c r="D4253" s="51"/>
      <c r="E4253" s="45" t="s">
        <v>9001</v>
      </c>
      <c r="F4253" s="45" t="s">
        <v>9002</v>
      </c>
      <c r="I4253" s="50"/>
      <c r="J4253" s="105" t="n">
        <v>1152.5</v>
      </c>
      <c r="K4253" s="50" t="n">
        <v>43173</v>
      </c>
      <c r="L4253" s="50" t="n">
        <v>43697</v>
      </c>
      <c r="M4253" s="2" t="n">
        <f aca="false">_xlfn.DAYS(L4253, K4253)</f>
        <v>524</v>
      </c>
      <c r="N4253" s="17"/>
    </row>
    <row r="4254" customFormat="false" ht="17" hidden="false" customHeight="false" outlineLevel="0" collapsed="false">
      <c r="A4254" s="1" t="s">
        <v>9043</v>
      </c>
      <c r="B4254" s="1" t="s">
        <v>915</v>
      </c>
      <c r="C4254" s="45" t="s">
        <v>3046</v>
      </c>
      <c r="D4254" s="50"/>
      <c r="E4254" s="45" t="s">
        <v>9001</v>
      </c>
      <c r="F4254" s="45" t="s">
        <v>9002</v>
      </c>
      <c r="I4254" s="50"/>
      <c r="J4254" s="60" t="n">
        <v>7371</v>
      </c>
      <c r="K4254" s="50" t="n">
        <v>43677</v>
      </c>
      <c r="L4254" s="50" t="n">
        <v>43697</v>
      </c>
      <c r="M4254" s="2" t="n">
        <f aca="false">_xlfn.DAYS(L4254, K4254)</f>
        <v>20</v>
      </c>
      <c r="N4254" s="17"/>
    </row>
    <row r="4255" customFormat="false" ht="34" hidden="false" customHeight="false" outlineLevel="0" collapsed="false">
      <c r="A4255" s="1" t="s">
        <v>9044</v>
      </c>
      <c r="B4255" s="1" t="s">
        <v>637</v>
      </c>
      <c r="C4255" s="45" t="s">
        <v>40</v>
      </c>
      <c r="D4255" s="51"/>
      <c r="E4255" s="45" t="s">
        <v>9001</v>
      </c>
      <c r="F4255" s="45" t="s">
        <v>9003</v>
      </c>
      <c r="I4255" s="50"/>
      <c r="J4255" s="105"/>
      <c r="K4255" s="50" t="n">
        <v>43663</v>
      </c>
      <c r="L4255" s="50" t="n">
        <v>43697</v>
      </c>
      <c r="M4255" s="2" t="n">
        <f aca="false">_xlfn.DAYS(L4255, K4255)</f>
        <v>34</v>
      </c>
      <c r="N4255" s="17"/>
    </row>
    <row r="4256" customFormat="false" ht="17" hidden="false" customHeight="false" outlineLevel="0" collapsed="false">
      <c r="A4256" s="1" t="s">
        <v>9045</v>
      </c>
      <c r="B4256" s="1" t="s">
        <v>835</v>
      </c>
      <c r="C4256" s="45" t="s">
        <v>111</v>
      </c>
      <c r="D4256" s="51"/>
      <c r="E4256" s="45" t="s">
        <v>9001</v>
      </c>
      <c r="F4256" s="45" t="s">
        <v>801</v>
      </c>
      <c r="I4256" s="50"/>
      <c r="J4256" s="53"/>
      <c r="K4256" s="50" t="n">
        <v>42677</v>
      </c>
      <c r="L4256" s="50" t="n">
        <v>43697</v>
      </c>
      <c r="M4256" s="2" t="n">
        <f aca="false">_xlfn.DAYS(L4256, K4256)</f>
        <v>1020</v>
      </c>
      <c r="N4256" s="17"/>
    </row>
    <row r="4257" customFormat="false" ht="17" hidden="false" customHeight="false" outlineLevel="0" collapsed="false">
      <c r="A4257" s="1" t="s">
        <v>9046</v>
      </c>
      <c r="B4257" s="1" t="s">
        <v>9047</v>
      </c>
      <c r="C4257" s="45" t="s">
        <v>234</v>
      </c>
      <c r="D4257" s="51"/>
      <c r="E4257" s="45" t="s">
        <v>9001</v>
      </c>
      <c r="F4257" s="45" t="s">
        <v>9002</v>
      </c>
      <c r="I4257" s="50"/>
      <c r="J4257" s="53"/>
      <c r="K4257" s="50" t="n">
        <v>43488</v>
      </c>
      <c r="L4257" s="50" t="n">
        <v>43697</v>
      </c>
      <c r="M4257" s="2" t="n">
        <f aca="false">_xlfn.DAYS(L4257, K4257)</f>
        <v>209</v>
      </c>
      <c r="N4257" s="17"/>
    </row>
    <row r="4258" customFormat="false" ht="34" hidden="false" customHeight="false" outlineLevel="0" collapsed="false">
      <c r="A4258" s="1" t="s">
        <v>9048</v>
      </c>
      <c r="B4258" s="1" t="s">
        <v>9049</v>
      </c>
      <c r="C4258" s="45" t="s">
        <v>352</v>
      </c>
      <c r="D4258" s="45"/>
      <c r="E4258" s="45" t="s">
        <v>9001</v>
      </c>
      <c r="F4258" s="45" t="s">
        <v>9003</v>
      </c>
      <c r="G4258" s="1" t="s">
        <v>9050</v>
      </c>
      <c r="J4258" s="53" t="n">
        <v>25930</v>
      </c>
      <c r="K4258" s="50" t="n">
        <v>43574</v>
      </c>
      <c r="L4258" s="50" t="n">
        <v>43697</v>
      </c>
      <c r="M4258" s="2" t="n">
        <f aca="false">_xlfn.DAYS(L4258, K4258)</f>
        <v>123</v>
      </c>
      <c r="N4258" s="17"/>
    </row>
    <row r="4259" customFormat="false" ht="34" hidden="false" customHeight="false" outlineLevel="0" collapsed="false">
      <c r="A4259" s="1" t="s">
        <v>4563</v>
      </c>
      <c r="B4259" s="1" t="s">
        <v>3049</v>
      </c>
      <c r="C4259" s="45" t="s">
        <v>255</v>
      </c>
      <c r="D4259" s="45"/>
      <c r="E4259" s="45" t="s">
        <v>9001</v>
      </c>
      <c r="F4259" s="45" t="s">
        <v>9003</v>
      </c>
      <c r="J4259" s="53" t="n">
        <v>5000</v>
      </c>
      <c r="K4259" s="50" t="n">
        <v>43693</v>
      </c>
      <c r="L4259" s="50" t="n">
        <v>43697</v>
      </c>
      <c r="M4259" s="2" t="n">
        <f aca="false">_xlfn.DAYS(L4259, K4259)</f>
        <v>4</v>
      </c>
      <c r="N4259" s="17"/>
    </row>
    <row r="4260" customFormat="false" ht="34" hidden="false" customHeight="false" outlineLevel="0" collapsed="false">
      <c r="A4260" s="1" t="s">
        <v>9051</v>
      </c>
      <c r="B4260" s="1" t="s">
        <v>452</v>
      </c>
      <c r="C4260" s="45" t="s">
        <v>297</v>
      </c>
      <c r="D4260" s="45"/>
      <c r="E4260" s="45" t="s">
        <v>9001</v>
      </c>
      <c r="F4260" s="45" t="s">
        <v>801</v>
      </c>
      <c r="J4260" s="53" t="n">
        <v>8000</v>
      </c>
      <c r="K4260" s="50" t="n">
        <v>43683</v>
      </c>
      <c r="L4260" s="50" t="n">
        <v>43697</v>
      </c>
      <c r="M4260" s="2" t="n">
        <f aca="false">_xlfn.DAYS(L4260, K4260)</f>
        <v>14</v>
      </c>
      <c r="N4260" s="17"/>
    </row>
    <row r="4261" customFormat="false" ht="34" hidden="false" customHeight="false" outlineLevel="0" collapsed="false">
      <c r="A4261" s="1" t="s">
        <v>9051</v>
      </c>
      <c r="B4261" s="1" t="s">
        <v>9052</v>
      </c>
      <c r="C4261" s="45" t="s">
        <v>224</v>
      </c>
      <c r="D4261" s="45"/>
      <c r="E4261" s="45" t="s">
        <v>9001</v>
      </c>
      <c r="F4261" s="45" t="s">
        <v>9002</v>
      </c>
      <c r="J4261" s="53" t="n">
        <v>100000</v>
      </c>
      <c r="K4261" s="50" t="n">
        <v>43682</v>
      </c>
      <c r="L4261" s="50" t="n">
        <v>43697</v>
      </c>
      <c r="M4261" s="2" t="n">
        <f aca="false">_xlfn.DAYS(L4261, K4261)</f>
        <v>15</v>
      </c>
      <c r="N4261" s="17"/>
    </row>
    <row r="4262" customFormat="false" ht="17" hidden="false" customHeight="false" outlineLevel="0" collapsed="false">
      <c r="A4262" s="18" t="s">
        <v>9053</v>
      </c>
      <c r="B4262" s="1" t="s">
        <v>1235</v>
      </c>
      <c r="C4262" s="45"/>
      <c r="D4262" s="45"/>
      <c r="E4262" s="45" t="s">
        <v>9001</v>
      </c>
      <c r="F4262" s="45" t="s">
        <v>9002</v>
      </c>
      <c r="G4262" s="18"/>
      <c r="H4262" s="45"/>
      <c r="J4262" s="99" t="n">
        <v>8000</v>
      </c>
      <c r="K4262" s="50" t="n">
        <v>42711</v>
      </c>
      <c r="L4262" s="50" t="n">
        <v>43697</v>
      </c>
      <c r="M4262" s="2" t="n">
        <f aca="false">_xlfn.DAYS(L4262, K4262)</f>
        <v>986</v>
      </c>
      <c r="N4262" s="17"/>
    </row>
    <row r="4263" customFormat="false" ht="17" hidden="false" customHeight="false" outlineLevel="0" collapsed="false">
      <c r="A4263" s="1" t="s">
        <v>4607</v>
      </c>
      <c r="B4263" s="1" t="s">
        <v>2494</v>
      </c>
      <c r="C4263" s="45" t="s">
        <v>224</v>
      </c>
      <c r="D4263" s="45"/>
      <c r="E4263" s="45" t="s">
        <v>9001</v>
      </c>
      <c r="F4263" s="45" t="s">
        <v>801</v>
      </c>
      <c r="J4263" s="53"/>
      <c r="K4263" s="50" t="n">
        <v>43301</v>
      </c>
      <c r="L4263" s="50" t="n">
        <v>43697</v>
      </c>
      <c r="M4263" s="2" t="n">
        <f aca="false">_xlfn.DAYS(L4263, K4263)</f>
        <v>396</v>
      </c>
      <c r="N4263" s="17"/>
    </row>
    <row r="4264" customFormat="false" ht="17" hidden="false" customHeight="false" outlineLevel="0" collapsed="false">
      <c r="A4264" s="1" t="s">
        <v>4626</v>
      </c>
      <c r="B4264" s="1" t="s">
        <v>446</v>
      </c>
      <c r="C4264" s="45" t="s">
        <v>36</v>
      </c>
      <c r="D4264" s="45"/>
      <c r="E4264" s="45" t="s">
        <v>9001</v>
      </c>
      <c r="F4264" s="45" t="s">
        <v>476</v>
      </c>
      <c r="J4264" s="53"/>
      <c r="K4264" s="50" t="n">
        <v>43660</v>
      </c>
      <c r="L4264" s="50" t="n">
        <v>43697</v>
      </c>
      <c r="M4264" s="2" t="n">
        <f aca="false">_xlfn.DAYS(L4264, K4264)</f>
        <v>37</v>
      </c>
      <c r="N4264" s="17"/>
    </row>
    <row r="4265" customFormat="false" ht="17" hidden="false" customHeight="false" outlineLevel="0" collapsed="false">
      <c r="A4265" s="1" t="s">
        <v>442</v>
      </c>
      <c r="B4265" s="1" t="s">
        <v>1030</v>
      </c>
      <c r="D4265" s="50"/>
      <c r="E4265" s="45" t="s">
        <v>9039</v>
      </c>
      <c r="F4265" s="2" t="s">
        <v>9054</v>
      </c>
      <c r="G4265" s="1" t="s">
        <v>9055</v>
      </c>
      <c r="H4265" s="45"/>
      <c r="I4265" s="50"/>
      <c r="J4265" s="58" t="n">
        <v>75000</v>
      </c>
      <c r="K4265" s="50" t="n">
        <v>43611</v>
      </c>
      <c r="L4265" s="50" t="n">
        <v>43731</v>
      </c>
      <c r="M4265" s="2" t="n">
        <f aca="false">_xlfn.DAYS(L4265, K4265)</f>
        <v>120</v>
      </c>
      <c r="N4265" s="2" t="s">
        <v>9056</v>
      </c>
    </row>
    <row r="4266" customFormat="false" ht="51" hidden="false" customHeight="false" outlineLevel="0" collapsed="false">
      <c r="A4266" s="1" t="s">
        <v>9057</v>
      </c>
      <c r="B4266" s="1" t="s">
        <v>143</v>
      </c>
      <c r="D4266" s="51"/>
      <c r="E4266" s="45" t="s">
        <v>9039</v>
      </c>
      <c r="F4266" s="45" t="s">
        <v>9058</v>
      </c>
      <c r="G4266" s="1" t="s">
        <v>9059</v>
      </c>
      <c r="I4266" s="50"/>
      <c r="J4266" s="53" t="n">
        <v>30000</v>
      </c>
      <c r="K4266" s="50" t="n">
        <v>43313</v>
      </c>
      <c r="L4266" s="50" t="n">
        <v>43731</v>
      </c>
      <c r="M4266" s="2" t="n">
        <f aca="false">_xlfn.DAYS(L4266, K4266)</f>
        <v>418</v>
      </c>
      <c r="N4266" s="2" t="s">
        <v>9060</v>
      </c>
    </row>
    <row r="4267" customFormat="false" ht="51" hidden="false" customHeight="false" outlineLevel="0" collapsed="false">
      <c r="A4267" s="1" t="s">
        <v>9061</v>
      </c>
      <c r="B4267" s="1" t="s">
        <v>5588</v>
      </c>
      <c r="D4267" s="51"/>
      <c r="E4267" s="2" t="s">
        <v>9039</v>
      </c>
      <c r="F4267" s="45" t="s">
        <v>9058</v>
      </c>
      <c r="G4267" s="1" t="s">
        <v>9062</v>
      </c>
      <c r="I4267" s="50"/>
      <c r="J4267" s="53"/>
      <c r="K4267" s="50" t="n">
        <v>40318</v>
      </c>
      <c r="L4267" s="50" t="n">
        <v>43731</v>
      </c>
      <c r="M4267" s="2" t="n">
        <f aca="false">_xlfn.DAYS(L4267, K4267)</f>
        <v>3413</v>
      </c>
      <c r="N4267" s="2" t="s">
        <v>9063</v>
      </c>
    </row>
    <row r="4268" customFormat="false" ht="51" hidden="false" customHeight="false" outlineLevel="0" collapsed="false">
      <c r="A4268" s="1" t="s">
        <v>3317</v>
      </c>
      <c r="B4268" s="1" t="s">
        <v>5569</v>
      </c>
      <c r="D4268" s="50"/>
      <c r="E4268" s="2" t="s">
        <v>9039</v>
      </c>
      <c r="F4268" s="2" t="s">
        <v>9058</v>
      </c>
      <c r="G4268" s="1" t="s">
        <v>9064</v>
      </c>
      <c r="I4268" s="50"/>
      <c r="J4268" s="58"/>
      <c r="K4268" s="50" t="n">
        <v>43185</v>
      </c>
      <c r="L4268" s="50" t="n">
        <v>43731</v>
      </c>
      <c r="M4268" s="2" t="n">
        <f aca="false">_xlfn.DAYS(L4268, K4268)</f>
        <v>546</v>
      </c>
      <c r="N4268" s="2" t="s">
        <v>9065</v>
      </c>
    </row>
    <row r="4269" customFormat="false" ht="51" hidden="false" customHeight="false" outlineLevel="0" collapsed="false">
      <c r="A4269" s="56" t="s">
        <v>6691</v>
      </c>
      <c r="B4269" s="1" t="s">
        <v>263</v>
      </c>
      <c r="D4269" s="51"/>
      <c r="E4269" s="45" t="s">
        <v>9039</v>
      </c>
      <c r="F4269" s="46" t="s">
        <v>9058</v>
      </c>
      <c r="G4269" s="1" t="s">
        <v>9066</v>
      </c>
      <c r="H4269" s="45"/>
      <c r="I4269" s="47"/>
      <c r="J4269" s="57"/>
      <c r="K4269" s="51" t="n">
        <v>43207</v>
      </c>
      <c r="L4269" s="50" t="n">
        <v>43731</v>
      </c>
      <c r="M4269" s="2" t="n">
        <f aca="false">_xlfn.DAYS(L4269, K4269)</f>
        <v>524</v>
      </c>
      <c r="N4269" s="2" t="s">
        <v>9067</v>
      </c>
    </row>
    <row r="4270" customFormat="false" ht="51" hidden="false" customHeight="false" outlineLevel="0" collapsed="false">
      <c r="A4270" s="13" t="s">
        <v>9068</v>
      </c>
      <c r="B4270" s="13" t="s">
        <v>915</v>
      </c>
      <c r="C4270" s="10"/>
      <c r="E4270" s="45" t="s">
        <v>9039</v>
      </c>
      <c r="F4270" s="45" t="s">
        <v>9058</v>
      </c>
      <c r="G4270" s="13" t="s">
        <v>9069</v>
      </c>
      <c r="H4270" s="10"/>
      <c r="I4270" s="10"/>
      <c r="J4270" s="60" t="n">
        <v>40000</v>
      </c>
      <c r="K4270" s="11" t="n">
        <v>43276</v>
      </c>
      <c r="L4270" s="50" t="n">
        <v>43731</v>
      </c>
      <c r="M4270" s="2" t="n">
        <f aca="false">_xlfn.DAYS(L4270, K4270)</f>
        <v>455</v>
      </c>
      <c r="N4270" s="10"/>
    </row>
    <row r="4271" customFormat="false" ht="51" hidden="false" customHeight="false" outlineLevel="0" collapsed="false">
      <c r="A4271" s="13" t="s">
        <v>9070</v>
      </c>
      <c r="B4271" s="1" t="s">
        <v>915</v>
      </c>
      <c r="C4271" s="10"/>
      <c r="D4271" s="10"/>
      <c r="E4271" s="45" t="s">
        <v>9039</v>
      </c>
      <c r="F4271" s="45" t="s">
        <v>9058</v>
      </c>
      <c r="G4271" s="13" t="s">
        <v>9071</v>
      </c>
      <c r="H4271" s="10"/>
      <c r="I4271" s="10"/>
      <c r="J4271" s="60" t="n">
        <v>75000</v>
      </c>
      <c r="K4271" s="11" t="n">
        <v>43527</v>
      </c>
      <c r="L4271" s="50" t="n">
        <v>43731</v>
      </c>
      <c r="M4271" s="2" t="n">
        <f aca="false">_xlfn.DAYS(L4271, K4271)</f>
        <v>204</v>
      </c>
      <c r="N4271" s="10"/>
    </row>
    <row r="4272" customFormat="false" ht="51" hidden="false" customHeight="false" outlineLevel="0" collapsed="false">
      <c r="A4272" s="1" t="s">
        <v>9072</v>
      </c>
      <c r="B4272" s="1" t="s">
        <v>911</v>
      </c>
      <c r="D4272" s="50"/>
      <c r="E4272" s="45" t="s">
        <v>9039</v>
      </c>
      <c r="F4272" s="45" t="s">
        <v>9058</v>
      </c>
      <c r="G4272" s="1" t="s">
        <v>9073</v>
      </c>
      <c r="H4272" s="45"/>
      <c r="I4272" s="50"/>
      <c r="J4272" s="58" t="n">
        <v>18000</v>
      </c>
      <c r="K4272" s="50" t="n">
        <v>43593</v>
      </c>
      <c r="L4272" s="50" t="n">
        <v>43731</v>
      </c>
      <c r="M4272" s="2" t="n">
        <f aca="false">_xlfn.DAYS(L4272, K4272)</f>
        <v>138</v>
      </c>
      <c r="N4272" s="2" t="s">
        <v>9074</v>
      </c>
    </row>
    <row r="4273" customFormat="false" ht="51" hidden="false" customHeight="false" outlineLevel="0" collapsed="false">
      <c r="A4273" s="1" t="s">
        <v>344</v>
      </c>
      <c r="B4273" s="1" t="s">
        <v>4535</v>
      </c>
      <c r="D4273" s="51"/>
      <c r="E4273" s="45" t="s">
        <v>9039</v>
      </c>
      <c r="F4273" s="45" t="s">
        <v>9058</v>
      </c>
      <c r="G4273" s="1" t="s">
        <v>9075</v>
      </c>
      <c r="I4273" s="50"/>
      <c r="J4273" s="53" t="n">
        <v>50000</v>
      </c>
      <c r="K4273" s="50" t="n">
        <v>43378</v>
      </c>
      <c r="L4273" s="50" t="n">
        <v>43731</v>
      </c>
      <c r="M4273" s="2" t="n">
        <f aca="false">_xlfn.DAYS(L4273, K4273)</f>
        <v>353</v>
      </c>
      <c r="N4273" s="2"/>
    </row>
    <row r="4274" customFormat="false" ht="51" hidden="false" customHeight="false" outlineLevel="0" collapsed="false">
      <c r="A4274" s="1" t="s">
        <v>4174</v>
      </c>
      <c r="B4274" s="1" t="s">
        <v>9076</v>
      </c>
      <c r="C4274" s="45"/>
      <c r="D4274" s="45"/>
      <c r="E4274" s="2" t="s">
        <v>9039</v>
      </c>
      <c r="F4274" s="45" t="s">
        <v>9058</v>
      </c>
      <c r="G4274" s="1" t="s">
        <v>9077</v>
      </c>
      <c r="J4274" s="53" t="n">
        <v>50000</v>
      </c>
      <c r="K4274" s="50" t="n">
        <v>43313</v>
      </c>
      <c r="L4274" s="50" t="n">
        <v>43731</v>
      </c>
      <c r="M4274" s="2" t="n">
        <f aca="false">_xlfn.DAYS(L4274, K4274)</f>
        <v>418</v>
      </c>
      <c r="N4274" s="10" t="s">
        <v>9078</v>
      </c>
    </row>
    <row r="4275" customFormat="false" ht="51" hidden="false" customHeight="false" outlineLevel="0" collapsed="false">
      <c r="A4275" s="1" t="s">
        <v>1983</v>
      </c>
      <c r="B4275" s="1" t="s">
        <v>753</v>
      </c>
      <c r="D4275" s="51"/>
      <c r="E4275" s="45" t="s">
        <v>9039</v>
      </c>
      <c r="F4275" s="45" t="s">
        <v>9058</v>
      </c>
      <c r="G4275" s="1" t="s">
        <v>9079</v>
      </c>
      <c r="I4275" s="50"/>
      <c r="J4275" s="53" t="n">
        <v>10000</v>
      </c>
      <c r="K4275" s="50" t="n">
        <v>43600</v>
      </c>
      <c r="L4275" s="50" t="n">
        <v>43731</v>
      </c>
      <c r="M4275" s="2" t="n">
        <f aca="false">_xlfn.DAYS(L4275, K4275)</f>
        <v>131</v>
      </c>
      <c r="N4275" s="2"/>
    </row>
    <row r="4276" customFormat="false" ht="51" hidden="false" customHeight="false" outlineLevel="0" collapsed="false">
      <c r="A4276" s="1" t="s">
        <v>5822</v>
      </c>
      <c r="B4276" s="18" t="s">
        <v>9080</v>
      </c>
      <c r="C4276" s="51"/>
      <c r="E4276" s="45" t="s">
        <v>9039</v>
      </c>
      <c r="F4276" s="45" t="s">
        <v>9058</v>
      </c>
      <c r="G4276" s="1" t="s">
        <v>9081</v>
      </c>
      <c r="I4276" s="50"/>
      <c r="J4276" s="53" t="n">
        <v>250000</v>
      </c>
      <c r="K4276" s="50" t="n">
        <v>43231</v>
      </c>
      <c r="L4276" s="50" t="n">
        <v>43731</v>
      </c>
      <c r="M4276" s="2" t="n">
        <f aca="false">_xlfn.DAYS(L4276, K4276)</f>
        <v>500</v>
      </c>
      <c r="N4276" s="2"/>
    </row>
    <row r="4277" customFormat="false" ht="51" hidden="false" customHeight="false" outlineLevel="0" collapsed="false">
      <c r="A4277" s="13" t="s">
        <v>9082</v>
      </c>
      <c r="B4277" s="1" t="s">
        <v>9083</v>
      </c>
      <c r="C4277" s="10"/>
      <c r="D4277" s="11"/>
      <c r="E4277" s="45" t="s">
        <v>9039</v>
      </c>
      <c r="F4277" s="45" t="s">
        <v>9058</v>
      </c>
      <c r="G4277" s="13" t="s">
        <v>748</v>
      </c>
      <c r="H4277" s="10"/>
      <c r="I4277" s="10"/>
      <c r="J4277" s="60" t="n">
        <v>5000</v>
      </c>
      <c r="K4277" s="11" t="s">
        <v>9084</v>
      </c>
      <c r="L4277" s="50" t="n">
        <v>43731</v>
      </c>
      <c r="M4277" s="2" t="e">
        <f aca="false">_xlfn.DAYS(L4277, K4277)</f>
        <v>#VALUE!</v>
      </c>
      <c r="N4277" s="10"/>
    </row>
    <row r="4278" customFormat="false" ht="51" hidden="false" customHeight="false" outlineLevel="0" collapsed="false">
      <c r="A4278" s="13" t="s">
        <v>2366</v>
      </c>
      <c r="B4278" s="1" t="s">
        <v>2959</v>
      </c>
      <c r="C4278" s="10"/>
      <c r="D4278" s="10"/>
      <c r="E4278" s="2" t="s">
        <v>9039</v>
      </c>
      <c r="F4278" s="10" t="s">
        <v>9058</v>
      </c>
      <c r="G4278" s="13" t="s">
        <v>9085</v>
      </c>
      <c r="H4278" s="10"/>
      <c r="I4278" s="10"/>
      <c r="J4278" s="60"/>
      <c r="K4278" s="11" t="n">
        <v>43250</v>
      </c>
      <c r="L4278" s="50" t="n">
        <v>43731</v>
      </c>
      <c r="M4278" s="2" t="n">
        <f aca="false">_xlfn.DAYS(L4278, K4278)</f>
        <v>481</v>
      </c>
      <c r="N4278" s="2" t="s">
        <v>9065</v>
      </c>
    </row>
    <row r="4279" customFormat="false" ht="51" hidden="false" customHeight="false" outlineLevel="0" collapsed="false">
      <c r="A4279" s="13" t="s">
        <v>9086</v>
      </c>
      <c r="B4279" s="1" t="s">
        <v>89</v>
      </c>
      <c r="C4279" s="10"/>
      <c r="D4279" s="11"/>
      <c r="E4279" s="45" t="s">
        <v>9039</v>
      </c>
      <c r="F4279" s="45" t="s">
        <v>9058</v>
      </c>
      <c r="G4279" s="13" t="s">
        <v>9087</v>
      </c>
      <c r="H4279" s="10"/>
      <c r="I4279" s="10"/>
      <c r="J4279" s="60" t="n">
        <v>5000</v>
      </c>
      <c r="K4279" s="11" t="n">
        <v>43546</v>
      </c>
      <c r="L4279" s="50" t="n">
        <v>43731</v>
      </c>
      <c r="M4279" s="2" t="n">
        <f aca="false">_xlfn.DAYS(L4279, K4279)</f>
        <v>185</v>
      </c>
      <c r="N4279" s="10"/>
    </row>
    <row r="4280" customFormat="false" ht="51" hidden="false" customHeight="false" outlineLevel="0" collapsed="false">
      <c r="A4280" s="18" t="s">
        <v>7842</v>
      </c>
      <c r="B4280" s="1" t="s">
        <v>140</v>
      </c>
      <c r="D4280" s="51"/>
      <c r="E4280" s="45" t="s">
        <v>9039</v>
      </c>
      <c r="F4280" s="45" t="s">
        <v>9058</v>
      </c>
      <c r="G4280" s="18" t="s">
        <v>6648</v>
      </c>
      <c r="H4280" s="45"/>
      <c r="I4280" s="50"/>
      <c r="J4280" s="99" t="n">
        <v>5000</v>
      </c>
      <c r="K4280" s="50" t="n">
        <v>43570</v>
      </c>
      <c r="L4280" s="50" t="n">
        <v>43731</v>
      </c>
      <c r="M4280" s="2" t="n">
        <f aca="false">_xlfn.DAYS(L4280, K4280)</f>
        <v>161</v>
      </c>
      <c r="N4280" s="45"/>
    </row>
    <row r="4281" customFormat="false" ht="17" hidden="false" customHeight="false" outlineLevel="0" collapsed="false">
      <c r="A4281" s="56" t="s">
        <v>9088</v>
      </c>
      <c r="B4281" s="1" t="s">
        <v>5770</v>
      </c>
      <c r="C4281" s="45"/>
      <c r="D4281" s="45"/>
      <c r="E4281" s="45" t="s">
        <v>9089</v>
      </c>
      <c r="F4281" s="46"/>
      <c r="G4281" s="1" t="s">
        <v>2163</v>
      </c>
      <c r="H4281" s="45"/>
      <c r="I4281" s="47"/>
      <c r="J4281" s="57"/>
      <c r="K4281" s="51" t="n">
        <v>42972</v>
      </c>
      <c r="L4281" s="50" t="n">
        <v>43712</v>
      </c>
      <c r="M4281" s="2" t="n">
        <f aca="false">_xlfn.DAYS(L4281, K4281)</f>
        <v>740</v>
      </c>
      <c r="N4281" s="17"/>
    </row>
    <row r="4282" customFormat="false" ht="17" hidden="false" customHeight="false" outlineLevel="0" collapsed="false">
      <c r="A4282" s="56" t="s">
        <v>9090</v>
      </c>
      <c r="B4282" s="1" t="s">
        <v>9091</v>
      </c>
      <c r="C4282" s="45"/>
      <c r="D4282" s="45"/>
      <c r="E4282" s="45" t="s">
        <v>9089</v>
      </c>
      <c r="F4282" s="46"/>
      <c r="G4282" s="1" t="s">
        <v>5999</v>
      </c>
      <c r="H4282" s="45"/>
      <c r="I4282" s="47"/>
      <c r="J4282" s="52"/>
      <c r="K4282" s="51" t="n">
        <v>43544</v>
      </c>
      <c r="L4282" s="50" t="n">
        <v>43712</v>
      </c>
      <c r="M4282" s="2" t="n">
        <f aca="false">_xlfn.DAYS(L4282, K4282)</f>
        <v>168</v>
      </c>
      <c r="N4282" s="17"/>
    </row>
    <row r="4283" customFormat="false" ht="17" hidden="false" customHeight="false" outlineLevel="0" collapsed="false">
      <c r="A4283" s="101" t="s">
        <v>184</v>
      </c>
      <c r="B4283" s="1" t="s">
        <v>9092</v>
      </c>
      <c r="C4283" s="45"/>
      <c r="D4283" s="45"/>
      <c r="E4283" s="45" t="s">
        <v>9089</v>
      </c>
      <c r="F4283" s="46"/>
      <c r="G4283" s="1" t="s">
        <v>481</v>
      </c>
      <c r="H4283" s="45"/>
      <c r="I4283" s="50"/>
      <c r="J4283" s="57"/>
      <c r="K4283" s="51" t="n">
        <v>42477</v>
      </c>
      <c r="L4283" s="50" t="n">
        <v>43712</v>
      </c>
      <c r="M4283" s="2" t="n">
        <f aca="false">_xlfn.DAYS(L4283, K4283)</f>
        <v>1235</v>
      </c>
      <c r="N4283" s="17"/>
    </row>
    <row r="4284" customFormat="false" ht="17" hidden="false" customHeight="false" outlineLevel="0" collapsed="false">
      <c r="A4284" s="65" t="s">
        <v>9093</v>
      </c>
      <c r="B4284" s="65" t="s">
        <v>8606</v>
      </c>
      <c r="C4284" s="66"/>
      <c r="D4284" s="67"/>
      <c r="E4284" s="66" t="s">
        <v>9094</v>
      </c>
      <c r="F4284" s="66"/>
      <c r="G4284" s="65" t="s">
        <v>9095</v>
      </c>
      <c r="H4284" s="66"/>
      <c r="I4284" s="66"/>
      <c r="J4284" s="68"/>
      <c r="K4284" s="67" t="n">
        <v>43685</v>
      </c>
      <c r="L4284" s="67" t="n">
        <v>43760</v>
      </c>
      <c r="M4284" s="2" t="n">
        <f aca="false">L4284-K4284</f>
        <v>75</v>
      </c>
    </row>
    <row r="4285" customFormat="false" ht="17" hidden="false" customHeight="false" outlineLevel="0" collapsed="false">
      <c r="A4285" s="64" t="s">
        <v>6123</v>
      </c>
      <c r="B4285" s="65" t="s">
        <v>8659</v>
      </c>
      <c r="C4285" s="66"/>
      <c r="D4285" s="67"/>
      <c r="E4285" s="66" t="s">
        <v>9094</v>
      </c>
      <c r="F4285" s="66"/>
      <c r="G4285" s="65" t="s">
        <v>9096</v>
      </c>
      <c r="H4285" s="66"/>
      <c r="I4285" s="66"/>
      <c r="J4285" s="68"/>
      <c r="K4285" s="67" t="n">
        <v>43694</v>
      </c>
      <c r="L4285" s="67" t="n">
        <v>43760</v>
      </c>
      <c r="M4285" s="2" t="n">
        <f aca="false">L4285-K4285</f>
        <v>66</v>
      </c>
    </row>
    <row r="4286" customFormat="false" ht="17" hidden="false" customHeight="false" outlineLevel="0" collapsed="false">
      <c r="A4286" s="64" t="s">
        <v>9097</v>
      </c>
      <c r="B4286" s="65" t="s">
        <v>9098</v>
      </c>
      <c r="C4286" s="66"/>
      <c r="D4286" s="67"/>
      <c r="E4286" s="66" t="s">
        <v>9094</v>
      </c>
      <c r="F4286" s="66"/>
      <c r="G4286" s="65" t="s">
        <v>9099</v>
      </c>
      <c r="H4286" s="66"/>
      <c r="I4286" s="66"/>
      <c r="J4286" s="68"/>
      <c r="K4286" s="67" t="n">
        <v>43614</v>
      </c>
      <c r="L4286" s="67" t="n">
        <v>43760</v>
      </c>
      <c r="M4286" s="2" t="n">
        <f aca="false">L4286-K4286</f>
        <v>146</v>
      </c>
      <c r="N4286" s="17"/>
      <c r="O4286" s="18"/>
    </row>
    <row r="4287" customFormat="false" ht="17" hidden="false" customHeight="false" outlineLevel="0" collapsed="false">
      <c r="A4287" s="64" t="s">
        <v>9100</v>
      </c>
      <c r="B4287" s="65" t="s">
        <v>5616</v>
      </c>
      <c r="C4287" s="66"/>
      <c r="D4287" s="67"/>
      <c r="E4287" s="66" t="s">
        <v>9094</v>
      </c>
      <c r="F4287" s="66"/>
      <c r="G4287" s="65" t="s">
        <v>9101</v>
      </c>
      <c r="H4287" s="66"/>
      <c r="I4287" s="66"/>
      <c r="J4287" s="68"/>
      <c r="K4287" s="67" t="n">
        <v>43749</v>
      </c>
      <c r="L4287" s="67" t="n">
        <v>43760</v>
      </c>
      <c r="M4287" s="2" t="n">
        <f aca="false">L4287-K4287</f>
        <v>11</v>
      </c>
      <c r="N4287" s="17"/>
      <c r="O4287" s="18"/>
    </row>
    <row r="4288" customFormat="false" ht="17" hidden="false" customHeight="false" outlineLevel="0" collapsed="false">
      <c r="A4288" s="64" t="s">
        <v>9102</v>
      </c>
      <c r="B4288" s="65" t="s">
        <v>9103</v>
      </c>
      <c r="C4288" s="66"/>
      <c r="D4288" s="67"/>
      <c r="E4288" s="66" t="s">
        <v>9094</v>
      </c>
      <c r="F4288" s="66"/>
      <c r="G4288" s="65" t="s">
        <v>9104</v>
      </c>
      <c r="H4288" s="66"/>
      <c r="I4288" s="66"/>
      <c r="J4288" s="68"/>
      <c r="K4288" s="67" t="n">
        <v>43700</v>
      </c>
      <c r="L4288" s="67" t="n">
        <v>43760</v>
      </c>
      <c r="M4288" s="2" t="n">
        <f aca="false">L4288-K4288</f>
        <v>60</v>
      </c>
      <c r="N4288" s="17"/>
      <c r="O4288" s="18"/>
    </row>
    <row r="4289" customFormat="false" ht="17" hidden="false" customHeight="false" outlineLevel="0" collapsed="false">
      <c r="A4289" s="65" t="s">
        <v>9105</v>
      </c>
      <c r="B4289" s="65" t="s">
        <v>2702</v>
      </c>
      <c r="C4289" s="66"/>
      <c r="D4289" s="67"/>
      <c r="E4289" s="66" t="s">
        <v>9094</v>
      </c>
      <c r="F4289" s="66"/>
      <c r="G4289" s="65" t="s">
        <v>9106</v>
      </c>
      <c r="H4289" s="66"/>
      <c r="I4289" s="66"/>
      <c r="J4289" s="124"/>
      <c r="K4289" s="67" t="n">
        <v>43739</v>
      </c>
      <c r="L4289" s="67" t="n">
        <v>43760</v>
      </c>
      <c r="M4289" s="2" t="n">
        <f aca="false">L4289-K4289</f>
        <v>21</v>
      </c>
      <c r="N4289" s="17"/>
      <c r="O4289" s="18"/>
    </row>
    <row r="4290" customFormat="false" ht="17" hidden="false" customHeight="false" outlineLevel="0" collapsed="false">
      <c r="A4290" s="64" t="s">
        <v>9107</v>
      </c>
      <c r="B4290" s="65" t="s">
        <v>9108</v>
      </c>
      <c r="C4290" s="66"/>
      <c r="D4290" s="67"/>
      <c r="E4290" s="66" t="s">
        <v>9094</v>
      </c>
      <c r="F4290" s="66"/>
      <c r="G4290" s="65" t="s">
        <v>9109</v>
      </c>
      <c r="H4290" s="66"/>
      <c r="I4290" s="66"/>
      <c r="J4290" s="68"/>
      <c r="K4290" s="67" t="n">
        <v>43731</v>
      </c>
      <c r="L4290" s="67" t="n">
        <v>43760</v>
      </c>
      <c r="M4290" s="2" t="n">
        <f aca="false">L4290-K4290</f>
        <v>29</v>
      </c>
      <c r="N4290" s="17"/>
      <c r="O4290" s="18"/>
    </row>
    <row r="4291" customFormat="false" ht="17" hidden="false" customHeight="false" outlineLevel="0" collapsed="false">
      <c r="A4291" s="64" t="s">
        <v>5544</v>
      </c>
      <c r="B4291" s="65" t="s">
        <v>9110</v>
      </c>
      <c r="C4291" s="66"/>
      <c r="D4291" s="67"/>
      <c r="E4291" s="66" t="s">
        <v>9094</v>
      </c>
      <c r="F4291" s="66"/>
      <c r="G4291" s="65" t="s">
        <v>9111</v>
      </c>
      <c r="H4291" s="66"/>
      <c r="I4291" s="66"/>
      <c r="J4291" s="68"/>
      <c r="K4291" s="67" t="n">
        <v>43663</v>
      </c>
      <c r="L4291" s="67" t="n">
        <v>43760</v>
      </c>
      <c r="M4291" s="2" t="n">
        <f aca="false">L4291-K4291</f>
        <v>97</v>
      </c>
      <c r="N4291" s="17"/>
      <c r="O4291" s="18"/>
    </row>
    <row r="4292" customFormat="false" ht="17" hidden="false" customHeight="false" outlineLevel="0" collapsed="false">
      <c r="A4292" s="64" t="s">
        <v>9112</v>
      </c>
      <c r="B4292" s="64" t="s">
        <v>2629</v>
      </c>
      <c r="C4292" s="66"/>
      <c r="D4292" s="67"/>
      <c r="E4292" s="66" t="s">
        <v>9094</v>
      </c>
      <c r="F4292" s="66"/>
      <c r="G4292" s="65" t="s">
        <v>9113</v>
      </c>
      <c r="H4292" s="66"/>
      <c r="I4292" s="95"/>
      <c r="J4292" s="68"/>
      <c r="K4292" s="67" t="n">
        <v>43606</v>
      </c>
      <c r="L4292" s="67" t="n">
        <v>43760</v>
      </c>
      <c r="M4292" s="2" t="n">
        <f aca="false">L4292-K4292</f>
        <v>154</v>
      </c>
      <c r="N4292" s="17"/>
      <c r="O4292" s="18"/>
    </row>
    <row r="4293" customFormat="false" ht="17" hidden="false" customHeight="false" outlineLevel="0" collapsed="false">
      <c r="A4293" s="64" t="s">
        <v>9114</v>
      </c>
      <c r="B4293" s="65" t="s">
        <v>9115</v>
      </c>
      <c r="C4293" s="66"/>
      <c r="D4293" s="67"/>
      <c r="E4293" s="66" t="s">
        <v>9094</v>
      </c>
      <c r="F4293" s="66"/>
      <c r="G4293" s="65" t="s">
        <v>9116</v>
      </c>
      <c r="H4293" s="66"/>
      <c r="I4293" s="95"/>
      <c r="J4293" s="68"/>
      <c r="K4293" s="67" t="n">
        <v>43515</v>
      </c>
      <c r="L4293" s="67" t="n">
        <v>43760</v>
      </c>
      <c r="M4293" s="2" t="n">
        <f aca="false">L4293-K4293</f>
        <v>245</v>
      </c>
      <c r="N4293" s="17"/>
      <c r="O4293" s="18"/>
    </row>
    <row r="4294" customFormat="false" ht="34" hidden="false" customHeight="false" outlineLevel="0" collapsed="false">
      <c r="A4294" s="64" t="s">
        <v>9117</v>
      </c>
      <c r="B4294" s="65" t="s">
        <v>9118</v>
      </c>
      <c r="C4294" s="66"/>
      <c r="D4294" s="67"/>
      <c r="E4294" s="66" t="s">
        <v>9094</v>
      </c>
      <c r="F4294" s="66"/>
      <c r="G4294" s="65" t="s">
        <v>9119</v>
      </c>
      <c r="H4294" s="66"/>
      <c r="I4294" s="95"/>
      <c r="J4294" s="68"/>
      <c r="K4294" s="67" t="n">
        <v>43625</v>
      </c>
      <c r="L4294" s="67" t="n">
        <v>43760</v>
      </c>
      <c r="M4294" s="2" t="n">
        <f aca="false">L4294-K4294</f>
        <v>135</v>
      </c>
      <c r="N4294" s="17"/>
      <c r="O4294" s="18"/>
    </row>
    <row r="4295" customFormat="false" ht="17" hidden="false" customHeight="false" outlineLevel="0" collapsed="false">
      <c r="A4295" s="64" t="s">
        <v>5559</v>
      </c>
      <c r="B4295" s="65" t="s">
        <v>9120</v>
      </c>
      <c r="C4295" s="66"/>
      <c r="D4295" s="67"/>
      <c r="E4295" s="66" t="s">
        <v>9094</v>
      </c>
      <c r="F4295" s="66"/>
      <c r="G4295" s="65" t="s">
        <v>9121</v>
      </c>
      <c r="H4295" s="66"/>
      <c r="I4295" s="66"/>
      <c r="J4295" s="68"/>
      <c r="K4295" s="67" t="n">
        <v>43619</v>
      </c>
      <c r="L4295" s="67" t="n">
        <v>43760</v>
      </c>
      <c r="M4295" s="2" t="n">
        <f aca="false">L4295-K4295</f>
        <v>141</v>
      </c>
      <c r="N4295" s="17"/>
      <c r="O4295" s="18"/>
    </row>
    <row r="4296" customFormat="false" ht="17" hidden="false" customHeight="false" outlineLevel="0" collapsed="false">
      <c r="A4296" s="64" t="s">
        <v>1035</v>
      </c>
      <c r="B4296" s="64" t="s">
        <v>3093</v>
      </c>
      <c r="C4296" s="66"/>
      <c r="D4296" s="95"/>
      <c r="E4296" s="66" t="s">
        <v>9094</v>
      </c>
      <c r="F4296" s="66"/>
      <c r="G4296" s="65" t="s">
        <v>9122</v>
      </c>
      <c r="H4296" s="66"/>
      <c r="I4296" s="95"/>
      <c r="J4296" s="68"/>
      <c r="K4296" s="67" t="n">
        <v>43749</v>
      </c>
      <c r="L4296" s="67" t="n">
        <v>43760</v>
      </c>
      <c r="M4296" s="2" t="n">
        <f aca="false">L4296-K4296</f>
        <v>11</v>
      </c>
      <c r="N4296" s="17"/>
      <c r="O4296" s="18"/>
    </row>
    <row r="4297" customFormat="false" ht="17" hidden="false" customHeight="false" outlineLevel="0" collapsed="false">
      <c r="A4297" s="69" t="s">
        <v>9123</v>
      </c>
      <c r="B4297" s="65" t="s">
        <v>2861</v>
      </c>
      <c r="C4297" s="66"/>
      <c r="D4297" s="95"/>
      <c r="E4297" s="66" t="s">
        <v>9094</v>
      </c>
      <c r="F4297" s="66"/>
      <c r="G4297" s="65" t="s">
        <v>9124</v>
      </c>
      <c r="H4297" s="66"/>
      <c r="I4297" s="82"/>
      <c r="J4297" s="125"/>
      <c r="K4297" s="67" t="n">
        <v>43701</v>
      </c>
      <c r="L4297" s="67" t="n">
        <v>43760</v>
      </c>
      <c r="M4297" s="2" t="n">
        <f aca="false">L4297-K4297</f>
        <v>59</v>
      </c>
      <c r="N4297" s="17"/>
      <c r="O4297" s="18"/>
    </row>
    <row r="4298" customFormat="false" ht="17" hidden="false" customHeight="false" outlineLevel="0" collapsed="false">
      <c r="A4298" s="64" t="s">
        <v>5562</v>
      </c>
      <c r="B4298" s="64" t="s">
        <v>1180</v>
      </c>
      <c r="C4298" s="66" t="s">
        <v>111</v>
      </c>
      <c r="D4298" s="67"/>
      <c r="E4298" s="66" t="s">
        <v>9094</v>
      </c>
      <c r="F4298" s="66"/>
      <c r="G4298" s="65" t="s">
        <v>9125</v>
      </c>
      <c r="H4298" s="66"/>
      <c r="I4298" s="66"/>
      <c r="J4298" s="68"/>
      <c r="K4298" s="67" t="n">
        <v>43501</v>
      </c>
      <c r="L4298" s="67" t="n">
        <v>43760</v>
      </c>
      <c r="M4298" s="2" t="n">
        <f aca="false">L4298-K4298</f>
        <v>259</v>
      </c>
      <c r="N4298" s="17"/>
      <c r="O4298" s="18"/>
    </row>
    <row r="4299" customFormat="false" ht="17" hidden="false" customHeight="false" outlineLevel="0" collapsed="false">
      <c r="A4299" s="64" t="s">
        <v>9126</v>
      </c>
      <c r="B4299" s="64" t="s">
        <v>788</v>
      </c>
      <c r="C4299" s="66"/>
      <c r="D4299" s="67"/>
      <c r="E4299" s="66" t="s">
        <v>9094</v>
      </c>
      <c r="F4299" s="66"/>
      <c r="G4299" s="65" t="s">
        <v>9127</v>
      </c>
      <c r="H4299" s="66"/>
      <c r="I4299" s="95"/>
      <c r="J4299" s="68"/>
      <c r="K4299" s="67" t="n">
        <v>43713</v>
      </c>
      <c r="L4299" s="67" t="n">
        <v>43760</v>
      </c>
      <c r="M4299" s="2" t="n">
        <f aca="false">L4299-K4299</f>
        <v>47</v>
      </c>
      <c r="N4299" s="17"/>
      <c r="O4299" s="18"/>
    </row>
    <row r="4300" customFormat="false" ht="17" hidden="false" customHeight="false" outlineLevel="0" collapsed="false">
      <c r="A4300" s="64" t="s">
        <v>1234</v>
      </c>
      <c r="B4300" s="64" t="s">
        <v>9128</v>
      </c>
      <c r="C4300" s="66"/>
      <c r="D4300" s="67"/>
      <c r="E4300" s="66" t="s">
        <v>9094</v>
      </c>
      <c r="F4300" s="66"/>
      <c r="G4300" s="65" t="s">
        <v>9129</v>
      </c>
      <c r="H4300" s="66"/>
      <c r="I4300" s="95"/>
      <c r="J4300" s="68"/>
      <c r="K4300" s="67" t="n">
        <v>43757</v>
      </c>
      <c r="L4300" s="67" t="n">
        <v>43760</v>
      </c>
      <c r="M4300" s="2" t="n">
        <f aca="false">L4300-K4300</f>
        <v>3</v>
      </c>
      <c r="N4300" s="17"/>
      <c r="O4300" s="18"/>
    </row>
    <row r="4301" customFormat="false" ht="17" hidden="false" customHeight="false" outlineLevel="0" collapsed="false">
      <c r="A4301" s="64" t="s">
        <v>9130</v>
      </c>
      <c r="B4301" s="65" t="s">
        <v>5557</v>
      </c>
      <c r="C4301" s="66"/>
      <c r="D4301" s="67"/>
      <c r="E4301" s="66" t="s">
        <v>9094</v>
      </c>
      <c r="F4301" s="66"/>
      <c r="G4301" s="65" t="s">
        <v>9131</v>
      </c>
      <c r="H4301" s="66"/>
      <c r="I4301" s="66"/>
      <c r="J4301" s="68"/>
      <c r="K4301" s="67" t="n">
        <v>43716</v>
      </c>
      <c r="L4301" s="67" t="n">
        <v>43760</v>
      </c>
      <c r="M4301" s="2" t="n">
        <f aca="false">L4301-K4301</f>
        <v>44</v>
      </c>
      <c r="N4301" s="17"/>
      <c r="O4301" s="18"/>
    </row>
    <row r="4302" customFormat="false" ht="17" hidden="false" customHeight="false" outlineLevel="0" collapsed="false">
      <c r="A4302" s="64" t="s">
        <v>9132</v>
      </c>
      <c r="B4302" s="65" t="s">
        <v>9133</v>
      </c>
      <c r="C4302" s="66"/>
      <c r="D4302" s="95"/>
      <c r="E4302" s="66" t="s">
        <v>9094</v>
      </c>
      <c r="F4302" s="66"/>
      <c r="G4302" s="65" t="s">
        <v>9134</v>
      </c>
      <c r="H4302" s="66"/>
      <c r="I4302" s="95"/>
      <c r="J4302" s="68"/>
      <c r="K4302" s="67" t="n">
        <v>43679</v>
      </c>
      <c r="L4302" s="67" t="n">
        <v>43760</v>
      </c>
      <c r="M4302" s="2" t="n">
        <f aca="false">L4302-K4302</f>
        <v>81</v>
      </c>
      <c r="N4302" s="17"/>
      <c r="O4302" s="18"/>
    </row>
    <row r="4303" customFormat="false" ht="17" hidden="false" customHeight="false" outlineLevel="0" collapsed="false">
      <c r="A4303" s="64" t="s">
        <v>5725</v>
      </c>
      <c r="B4303" s="65" t="s">
        <v>803</v>
      </c>
      <c r="C4303" s="66"/>
      <c r="D4303" s="67"/>
      <c r="E4303" s="66" t="s">
        <v>9094</v>
      </c>
      <c r="F4303" s="66"/>
      <c r="G4303" s="65" t="s">
        <v>9135</v>
      </c>
      <c r="H4303" s="66"/>
      <c r="I4303" s="66"/>
      <c r="J4303" s="68"/>
      <c r="K4303" s="67" t="n">
        <v>43532</v>
      </c>
      <c r="L4303" s="67" t="n">
        <v>43760</v>
      </c>
      <c r="M4303" s="2" t="n">
        <f aca="false">L4303-K4303</f>
        <v>228</v>
      </c>
      <c r="N4303" s="17"/>
      <c r="O4303" s="18"/>
    </row>
    <row r="4304" customFormat="false" ht="34" hidden="false" customHeight="false" outlineLevel="0" collapsed="false">
      <c r="A4304" s="64" t="s">
        <v>9136</v>
      </c>
      <c r="B4304" s="65" t="s">
        <v>803</v>
      </c>
      <c r="C4304" s="66"/>
      <c r="D4304" s="67"/>
      <c r="E4304" s="66" t="s">
        <v>9094</v>
      </c>
      <c r="F4304" s="66"/>
      <c r="G4304" s="65" t="s">
        <v>9137</v>
      </c>
      <c r="H4304" s="66"/>
      <c r="I4304" s="66"/>
      <c r="J4304" s="68"/>
      <c r="K4304" s="67" t="n">
        <v>43692</v>
      </c>
      <c r="L4304" s="67" t="n">
        <v>43760</v>
      </c>
      <c r="M4304" s="2" t="n">
        <f aca="false">L4304-K4304</f>
        <v>68</v>
      </c>
      <c r="N4304" s="17"/>
      <c r="O4304" s="18"/>
    </row>
    <row r="4305" customFormat="false" ht="17" hidden="false" customHeight="false" outlineLevel="0" collapsed="false">
      <c r="A4305" s="64" t="s">
        <v>5572</v>
      </c>
      <c r="B4305" s="65" t="s">
        <v>7907</v>
      </c>
      <c r="C4305" s="66"/>
      <c r="D4305" s="67"/>
      <c r="E4305" s="66" t="s">
        <v>9094</v>
      </c>
      <c r="F4305" s="66"/>
      <c r="G4305" s="65" t="s">
        <v>9138</v>
      </c>
      <c r="H4305" s="66"/>
      <c r="I4305" s="95"/>
      <c r="J4305" s="68"/>
      <c r="K4305" s="67" t="n">
        <v>43447</v>
      </c>
      <c r="L4305" s="67" t="n">
        <v>43760</v>
      </c>
      <c r="M4305" s="2" t="n">
        <f aca="false">L4305-K4305</f>
        <v>313</v>
      </c>
      <c r="N4305" s="17"/>
      <c r="O4305" s="18"/>
    </row>
    <row r="4306" customFormat="false" ht="17" hidden="false" customHeight="false" outlineLevel="0" collapsed="false">
      <c r="A4306" s="64" t="s">
        <v>9139</v>
      </c>
      <c r="B4306" s="65" t="s">
        <v>807</v>
      </c>
      <c r="C4306" s="66"/>
      <c r="D4306" s="95"/>
      <c r="E4306" s="66" t="s">
        <v>9094</v>
      </c>
      <c r="F4306" s="66"/>
      <c r="G4306" s="65" t="s">
        <v>9135</v>
      </c>
      <c r="H4306" s="66"/>
      <c r="I4306" s="95"/>
      <c r="J4306" s="68"/>
      <c r="K4306" s="67" t="n">
        <v>43230</v>
      </c>
      <c r="L4306" s="67" t="n">
        <v>43760</v>
      </c>
      <c r="M4306" s="2" t="n">
        <f aca="false">L4306-K4306</f>
        <v>530</v>
      </c>
      <c r="N4306" s="17"/>
      <c r="O4306" s="18"/>
    </row>
    <row r="4307" customFormat="false" ht="17" hidden="false" customHeight="false" outlineLevel="0" collapsed="false">
      <c r="A4307" s="64" t="s">
        <v>9140</v>
      </c>
      <c r="B4307" s="65" t="s">
        <v>2450</v>
      </c>
      <c r="C4307" s="66"/>
      <c r="D4307" s="67"/>
      <c r="E4307" s="66" t="s">
        <v>9094</v>
      </c>
      <c r="F4307" s="66"/>
      <c r="G4307" s="65" t="s">
        <v>9141</v>
      </c>
      <c r="H4307" s="66"/>
      <c r="I4307" s="95"/>
      <c r="J4307" s="68"/>
      <c r="K4307" s="67" t="n">
        <v>43749</v>
      </c>
      <c r="L4307" s="67" t="n">
        <v>43760</v>
      </c>
      <c r="M4307" s="2" t="n">
        <f aca="false">L4307-K4307</f>
        <v>11</v>
      </c>
      <c r="N4307" s="17"/>
      <c r="O4307" s="18"/>
    </row>
    <row r="4308" customFormat="false" ht="17" hidden="false" customHeight="false" outlineLevel="0" collapsed="false">
      <c r="A4308" s="64" t="s">
        <v>9142</v>
      </c>
      <c r="B4308" s="65" t="s">
        <v>788</v>
      </c>
      <c r="C4308" s="66"/>
      <c r="D4308" s="67"/>
      <c r="E4308" s="66" t="s">
        <v>9094</v>
      </c>
      <c r="F4308" s="66"/>
      <c r="G4308" s="65" t="s">
        <v>9143</v>
      </c>
      <c r="H4308" s="66"/>
      <c r="I4308" s="66"/>
      <c r="J4308" s="68"/>
      <c r="K4308" s="67" t="n">
        <v>43754</v>
      </c>
      <c r="L4308" s="67" t="n">
        <v>43760</v>
      </c>
      <c r="M4308" s="2" t="n">
        <f aca="false">L4308-K4308</f>
        <v>6</v>
      </c>
      <c r="N4308" s="17"/>
      <c r="O4308" s="18"/>
    </row>
    <row r="4309" customFormat="false" ht="17" hidden="false" customHeight="false" outlineLevel="0" collapsed="false">
      <c r="A4309" s="64" t="s">
        <v>9144</v>
      </c>
      <c r="B4309" s="65" t="s">
        <v>1180</v>
      </c>
      <c r="C4309" s="66"/>
      <c r="D4309" s="95"/>
      <c r="E4309" s="66" t="s">
        <v>9094</v>
      </c>
      <c r="F4309" s="66"/>
      <c r="G4309" s="65" t="s">
        <v>2649</v>
      </c>
      <c r="H4309" s="66"/>
      <c r="I4309" s="95"/>
      <c r="J4309" s="68"/>
      <c r="K4309" s="67" t="n">
        <v>43634</v>
      </c>
      <c r="L4309" s="67" t="n">
        <v>43760</v>
      </c>
      <c r="M4309" s="2" t="n">
        <f aca="false">L4309-K4309</f>
        <v>126</v>
      </c>
      <c r="N4309" s="17"/>
      <c r="O4309" s="18"/>
    </row>
    <row r="4310" customFormat="false" ht="17" hidden="false" customHeight="false" outlineLevel="0" collapsed="false">
      <c r="A4310" s="64" t="s">
        <v>9145</v>
      </c>
      <c r="B4310" s="65" t="s">
        <v>9146</v>
      </c>
      <c r="C4310" s="66"/>
      <c r="D4310" s="67"/>
      <c r="E4310" s="66" t="s">
        <v>9094</v>
      </c>
      <c r="F4310" s="66"/>
      <c r="G4310" s="65" t="s">
        <v>9147</v>
      </c>
      <c r="H4310" s="66"/>
      <c r="I4310" s="95"/>
      <c r="J4310" s="68"/>
      <c r="K4310" s="67" t="n">
        <v>43739</v>
      </c>
      <c r="L4310" s="67" t="n">
        <v>43760</v>
      </c>
      <c r="M4310" s="2" t="n">
        <f aca="false">L4310-K4310</f>
        <v>21</v>
      </c>
      <c r="N4310" s="17"/>
      <c r="O4310" s="18"/>
    </row>
    <row r="4311" customFormat="false" ht="17" hidden="false" customHeight="false" outlineLevel="0" collapsed="false">
      <c r="A4311" s="64" t="s">
        <v>9148</v>
      </c>
      <c r="B4311" s="65" t="s">
        <v>9076</v>
      </c>
      <c r="C4311" s="66"/>
      <c r="D4311" s="67"/>
      <c r="E4311" s="66" t="s">
        <v>9094</v>
      </c>
      <c r="F4311" s="66"/>
      <c r="G4311" s="65" t="s">
        <v>9127</v>
      </c>
      <c r="H4311" s="66"/>
      <c r="I4311" s="66"/>
      <c r="J4311" s="68"/>
      <c r="K4311" s="67" t="n">
        <v>43717</v>
      </c>
      <c r="L4311" s="67" t="n">
        <v>43760</v>
      </c>
      <c r="M4311" s="2" t="n">
        <f aca="false">L4311-K4311</f>
        <v>43</v>
      </c>
      <c r="N4311" s="17"/>
      <c r="O4311" s="18"/>
    </row>
    <row r="4312" customFormat="false" ht="34" hidden="false" customHeight="false" outlineLevel="0" collapsed="false">
      <c r="A4312" s="64" t="s">
        <v>5587</v>
      </c>
      <c r="B4312" s="65" t="s">
        <v>2658</v>
      </c>
      <c r="C4312" s="66"/>
      <c r="D4312" s="67"/>
      <c r="E4312" s="66" t="s">
        <v>9094</v>
      </c>
      <c r="F4312" s="66"/>
      <c r="G4312" s="65" t="s">
        <v>9149</v>
      </c>
      <c r="H4312" s="66"/>
      <c r="I4312" s="66"/>
      <c r="J4312" s="68"/>
      <c r="K4312" s="67" t="n">
        <v>43671</v>
      </c>
      <c r="L4312" s="67" t="n">
        <v>43760</v>
      </c>
      <c r="M4312" s="2" t="n">
        <f aca="false">L4312-K4312</f>
        <v>89</v>
      </c>
      <c r="N4312" s="17"/>
      <c r="O4312" s="18"/>
    </row>
    <row r="4313" customFormat="false" ht="17" hidden="false" customHeight="false" outlineLevel="0" collapsed="false">
      <c r="A4313" s="64" t="s">
        <v>5587</v>
      </c>
      <c r="B4313" s="65" t="s">
        <v>5778</v>
      </c>
      <c r="C4313" s="66"/>
      <c r="D4313" s="67"/>
      <c r="E4313" s="66" t="s">
        <v>9094</v>
      </c>
      <c r="F4313" s="66"/>
      <c r="G4313" s="65" t="s">
        <v>9150</v>
      </c>
      <c r="H4313" s="66"/>
      <c r="I4313" s="66"/>
      <c r="J4313" s="68"/>
      <c r="K4313" s="67" t="n">
        <v>43406</v>
      </c>
      <c r="L4313" s="67" t="n">
        <v>43760</v>
      </c>
      <c r="M4313" s="2" t="n">
        <f aca="false">L4313-K4313</f>
        <v>354</v>
      </c>
      <c r="N4313" s="17"/>
      <c r="O4313" s="18"/>
    </row>
    <row r="4314" customFormat="false" ht="17" hidden="false" customHeight="false" outlineLevel="0" collapsed="false">
      <c r="A4314" s="64" t="s">
        <v>9151</v>
      </c>
      <c r="B4314" s="65" t="s">
        <v>6223</v>
      </c>
      <c r="C4314" s="66"/>
      <c r="D4314" s="67"/>
      <c r="E4314" s="66" t="s">
        <v>9094</v>
      </c>
      <c r="F4314" s="66"/>
      <c r="G4314" s="65" t="s">
        <v>9152</v>
      </c>
      <c r="H4314" s="66"/>
      <c r="I4314" s="66"/>
      <c r="J4314" s="68"/>
      <c r="K4314" s="67" t="n">
        <v>43718</v>
      </c>
      <c r="L4314" s="67" t="n">
        <v>43760</v>
      </c>
      <c r="M4314" s="2" t="n">
        <f aca="false">L4314-K4314</f>
        <v>42</v>
      </c>
      <c r="N4314" s="17"/>
      <c r="O4314" s="18"/>
    </row>
    <row r="4315" customFormat="false" ht="17" hidden="false" customHeight="false" outlineLevel="0" collapsed="false">
      <c r="A4315" s="64" t="s">
        <v>9153</v>
      </c>
      <c r="B4315" s="65" t="s">
        <v>2625</v>
      </c>
      <c r="C4315" s="66"/>
      <c r="D4315" s="67"/>
      <c r="E4315" s="66" t="s">
        <v>9094</v>
      </c>
      <c r="F4315" s="66"/>
      <c r="G4315" s="65" t="s">
        <v>9154</v>
      </c>
      <c r="H4315" s="66"/>
      <c r="I4315" s="66"/>
      <c r="J4315" s="68"/>
      <c r="K4315" s="67" t="n">
        <v>43740</v>
      </c>
      <c r="L4315" s="67" t="n">
        <v>43760</v>
      </c>
      <c r="M4315" s="2" t="n">
        <f aca="false">L4315-K4315</f>
        <v>20</v>
      </c>
      <c r="N4315" s="17"/>
      <c r="O4315" s="18"/>
    </row>
    <row r="4316" customFormat="false" ht="17" hidden="false" customHeight="false" outlineLevel="0" collapsed="false">
      <c r="A4316" s="64" t="s">
        <v>9155</v>
      </c>
      <c r="B4316" s="65" t="s">
        <v>1272</v>
      </c>
      <c r="C4316" s="66"/>
      <c r="D4316" s="67"/>
      <c r="E4316" s="66" t="s">
        <v>9094</v>
      </c>
      <c r="F4316" s="66"/>
      <c r="G4316" s="65" t="s">
        <v>9131</v>
      </c>
      <c r="H4316" s="66"/>
      <c r="I4316" s="66"/>
      <c r="J4316" s="68"/>
      <c r="K4316" s="67" t="n">
        <v>43667</v>
      </c>
      <c r="L4316" s="67" t="n">
        <v>43760</v>
      </c>
      <c r="M4316" s="2" t="n">
        <f aca="false">L4316-K4316</f>
        <v>93</v>
      </c>
      <c r="N4316" s="17"/>
      <c r="O4316" s="18"/>
    </row>
    <row r="4317" customFormat="false" ht="17" hidden="false" customHeight="false" outlineLevel="0" collapsed="false">
      <c r="A4317" s="64" t="s">
        <v>6177</v>
      </c>
      <c r="B4317" s="65" t="s">
        <v>9156</v>
      </c>
      <c r="C4317" s="66"/>
      <c r="D4317" s="67"/>
      <c r="E4317" s="66" t="s">
        <v>9094</v>
      </c>
      <c r="F4317" s="66"/>
      <c r="G4317" s="65" t="s">
        <v>9157</v>
      </c>
      <c r="H4317" s="66"/>
      <c r="I4317" s="66"/>
      <c r="J4317" s="68"/>
      <c r="K4317" s="67" t="n">
        <v>43683</v>
      </c>
      <c r="L4317" s="67" t="n">
        <v>43760</v>
      </c>
      <c r="M4317" s="2" t="n">
        <f aca="false">L4317-K4317</f>
        <v>77</v>
      </c>
      <c r="N4317" s="17"/>
      <c r="O4317" s="18"/>
    </row>
    <row r="4318" customFormat="false" ht="17" hidden="false" customHeight="false" outlineLevel="0" collapsed="false">
      <c r="A4318" s="64" t="s">
        <v>9158</v>
      </c>
      <c r="B4318" s="65" t="s">
        <v>1116</v>
      </c>
      <c r="C4318" s="66"/>
      <c r="D4318" s="67"/>
      <c r="E4318" s="66" t="s">
        <v>9094</v>
      </c>
      <c r="F4318" s="66"/>
      <c r="G4318" s="65" t="s">
        <v>9159</v>
      </c>
      <c r="H4318" s="66"/>
      <c r="I4318" s="66"/>
      <c r="J4318" s="68"/>
      <c r="K4318" s="67" t="n">
        <v>43747</v>
      </c>
      <c r="L4318" s="67" t="n">
        <v>43760</v>
      </c>
      <c r="M4318" s="2" t="n">
        <f aca="false">L4318-K4318</f>
        <v>13</v>
      </c>
      <c r="N4318" s="17"/>
      <c r="O4318" s="18"/>
    </row>
    <row r="4319" customFormat="false" ht="17" hidden="false" customHeight="false" outlineLevel="0" collapsed="false">
      <c r="A4319" s="64" t="s">
        <v>6182</v>
      </c>
      <c r="B4319" s="65" t="s">
        <v>803</v>
      </c>
      <c r="C4319" s="66"/>
      <c r="D4319" s="67"/>
      <c r="E4319" s="66" t="s">
        <v>9094</v>
      </c>
      <c r="F4319" s="66"/>
      <c r="G4319" s="65" t="s">
        <v>9160</v>
      </c>
      <c r="H4319" s="66"/>
      <c r="I4319" s="95"/>
      <c r="J4319" s="68"/>
      <c r="K4319" s="67" t="n">
        <v>43477</v>
      </c>
      <c r="L4319" s="67" t="n">
        <v>43760</v>
      </c>
      <c r="M4319" s="2" t="n">
        <f aca="false">L4319-K4319</f>
        <v>283</v>
      </c>
      <c r="N4319" s="17"/>
      <c r="O4319" s="18"/>
    </row>
    <row r="4320" customFormat="false" ht="34" hidden="false" customHeight="false" outlineLevel="0" collapsed="false">
      <c r="A4320" s="64" t="s">
        <v>3346</v>
      </c>
      <c r="B4320" s="65" t="s">
        <v>9161</v>
      </c>
      <c r="C4320" s="66"/>
      <c r="D4320" s="67"/>
      <c r="E4320" s="66" t="s">
        <v>9094</v>
      </c>
      <c r="F4320" s="66"/>
      <c r="G4320" s="65" t="s">
        <v>9162</v>
      </c>
      <c r="H4320" s="66"/>
      <c r="I4320" s="95"/>
      <c r="J4320" s="68"/>
      <c r="K4320" s="67" t="n">
        <v>43649</v>
      </c>
      <c r="L4320" s="67" t="n">
        <v>43760</v>
      </c>
      <c r="M4320" s="2" t="n">
        <f aca="false">L4320-K4320</f>
        <v>111</v>
      </c>
      <c r="N4320" s="17"/>
      <c r="O4320" s="18"/>
    </row>
    <row r="4321" customFormat="false" ht="17" hidden="false" customHeight="false" outlineLevel="0" collapsed="false">
      <c r="A4321" s="64" t="s">
        <v>9163</v>
      </c>
      <c r="B4321" s="65" t="s">
        <v>9164</v>
      </c>
      <c r="C4321" s="66"/>
      <c r="D4321" s="67"/>
      <c r="E4321" s="66" t="s">
        <v>9094</v>
      </c>
      <c r="F4321" s="66"/>
      <c r="G4321" s="65" t="s">
        <v>9165</v>
      </c>
      <c r="H4321" s="66"/>
      <c r="I4321" s="95"/>
      <c r="J4321" s="68"/>
      <c r="K4321" s="67" t="n">
        <v>43462</v>
      </c>
      <c r="L4321" s="67" t="n">
        <v>43760</v>
      </c>
      <c r="M4321" s="2" t="n">
        <f aca="false">L4321-K4321</f>
        <v>298</v>
      </c>
      <c r="N4321" s="17"/>
      <c r="O4321" s="18"/>
    </row>
    <row r="4322" customFormat="false" ht="17" hidden="false" customHeight="false" outlineLevel="0" collapsed="false">
      <c r="A4322" s="64" t="s">
        <v>9166</v>
      </c>
      <c r="B4322" s="65" t="s">
        <v>807</v>
      </c>
      <c r="C4322" s="66"/>
      <c r="D4322" s="67"/>
      <c r="E4322" s="66" t="s">
        <v>9094</v>
      </c>
      <c r="F4322" s="66"/>
      <c r="G4322" s="65" t="s">
        <v>9167</v>
      </c>
      <c r="H4322" s="66"/>
      <c r="I4322" s="95"/>
      <c r="J4322" s="68"/>
      <c r="K4322" s="67" t="n">
        <v>43535</v>
      </c>
      <c r="L4322" s="67" t="n">
        <v>43760</v>
      </c>
      <c r="M4322" s="2" t="n">
        <f aca="false">L4322-K4322</f>
        <v>225</v>
      </c>
      <c r="N4322" s="17"/>
      <c r="O4322" s="18"/>
    </row>
    <row r="4323" customFormat="false" ht="17" hidden="false" customHeight="false" outlineLevel="0" collapsed="false">
      <c r="A4323" s="64" t="s">
        <v>9168</v>
      </c>
      <c r="B4323" s="65" t="s">
        <v>807</v>
      </c>
      <c r="C4323" s="66"/>
      <c r="D4323" s="67"/>
      <c r="E4323" s="66" t="s">
        <v>9094</v>
      </c>
      <c r="F4323" s="66"/>
      <c r="G4323" s="65" t="s">
        <v>9169</v>
      </c>
      <c r="H4323" s="66"/>
      <c r="I4323" s="66"/>
      <c r="J4323" s="68"/>
      <c r="K4323" s="67" t="n">
        <v>43586</v>
      </c>
      <c r="L4323" s="67" t="n">
        <v>43760</v>
      </c>
      <c r="M4323" s="2" t="n">
        <f aca="false">L4323-K4323</f>
        <v>174</v>
      </c>
      <c r="N4323" s="17"/>
      <c r="O4323" s="18"/>
    </row>
    <row r="4324" customFormat="false" ht="34" hidden="false" customHeight="false" outlineLevel="0" collapsed="false">
      <c r="A4324" s="64" t="s">
        <v>5779</v>
      </c>
      <c r="B4324" s="64" t="s">
        <v>6447</v>
      </c>
      <c r="C4324" s="66"/>
      <c r="D4324" s="67"/>
      <c r="E4324" s="66" t="s">
        <v>9094</v>
      </c>
      <c r="F4324" s="66"/>
      <c r="G4324" s="65" t="s">
        <v>9170</v>
      </c>
      <c r="H4324" s="66"/>
      <c r="I4324" s="66"/>
      <c r="J4324" s="68"/>
      <c r="K4324" s="67" t="n">
        <v>43726</v>
      </c>
      <c r="L4324" s="67" t="n">
        <v>43760</v>
      </c>
      <c r="M4324" s="2" t="n">
        <f aca="false">L4324-K4324</f>
        <v>34</v>
      </c>
      <c r="N4324" s="17"/>
      <c r="O4324" s="18"/>
    </row>
    <row r="4325" customFormat="false" ht="17" hidden="false" customHeight="false" outlineLevel="0" collapsed="false">
      <c r="A4325" s="77" t="s">
        <v>9171</v>
      </c>
      <c r="B4325" s="65" t="s">
        <v>6157</v>
      </c>
      <c r="C4325" s="66"/>
      <c r="D4325" s="67"/>
      <c r="E4325" s="66" t="s">
        <v>9094</v>
      </c>
      <c r="F4325" s="66"/>
      <c r="G4325" s="65" t="s">
        <v>9172</v>
      </c>
      <c r="H4325" s="66"/>
      <c r="I4325" s="67"/>
      <c r="J4325" s="93"/>
      <c r="K4325" s="67" t="n">
        <v>43744</v>
      </c>
      <c r="L4325" s="67" t="n">
        <v>43760</v>
      </c>
      <c r="M4325" s="2" t="n">
        <f aca="false">L4325-K4325</f>
        <v>16</v>
      </c>
      <c r="N4325" s="17"/>
      <c r="O4325" s="18"/>
    </row>
    <row r="4326" customFormat="false" ht="17" hidden="false" customHeight="false" outlineLevel="0" collapsed="false">
      <c r="A4326" s="77" t="s">
        <v>9173</v>
      </c>
      <c r="B4326" s="65" t="s">
        <v>5850</v>
      </c>
      <c r="C4326" s="66"/>
      <c r="D4326" s="67"/>
      <c r="E4326" s="66" t="s">
        <v>9094</v>
      </c>
      <c r="F4326" s="66"/>
      <c r="G4326" s="65" t="s">
        <v>9174</v>
      </c>
      <c r="H4326" s="66"/>
      <c r="I4326" s="67"/>
      <c r="J4326" s="93"/>
      <c r="K4326" s="67" t="n">
        <v>43696</v>
      </c>
      <c r="L4326" s="67" t="n">
        <v>43760</v>
      </c>
      <c r="M4326" s="2" t="n">
        <f aca="false">L4326-K4326</f>
        <v>64</v>
      </c>
      <c r="N4326" s="17"/>
      <c r="O4326" s="18"/>
    </row>
    <row r="4327" customFormat="false" ht="17" hidden="false" customHeight="false" outlineLevel="0" collapsed="false">
      <c r="A4327" s="77" t="s">
        <v>9175</v>
      </c>
      <c r="B4327" s="65" t="s">
        <v>7907</v>
      </c>
      <c r="C4327" s="66"/>
      <c r="D4327" s="67"/>
      <c r="E4327" s="66" t="s">
        <v>9094</v>
      </c>
      <c r="F4327" s="66"/>
      <c r="G4327" s="65" t="s">
        <v>9176</v>
      </c>
      <c r="H4327" s="66"/>
      <c r="I4327" s="79"/>
      <c r="J4327" s="96"/>
      <c r="K4327" s="67" t="n">
        <v>43669</v>
      </c>
      <c r="L4327" s="67" t="n">
        <v>43760</v>
      </c>
      <c r="M4327" s="2" t="n">
        <f aca="false">L4327-K4327</f>
        <v>91</v>
      </c>
      <c r="N4327" s="17"/>
      <c r="O4327" s="18"/>
    </row>
    <row r="4328" customFormat="false" ht="17" hidden="false" customHeight="false" outlineLevel="0" collapsed="false">
      <c r="A4328" s="77" t="s">
        <v>9177</v>
      </c>
      <c r="B4328" s="65" t="s">
        <v>5886</v>
      </c>
      <c r="C4328" s="66"/>
      <c r="D4328" s="67"/>
      <c r="E4328" s="66" t="s">
        <v>9094</v>
      </c>
      <c r="F4328" s="66"/>
      <c r="G4328" s="65" t="s">
        <v>9178</v>
      </c>
      <c r="H4328" s="66"/>
      <c r="I4328" s="67"/>
      <c r="J4328" s="96"/>
      <c r="K4328" s="67" t="n">
        <v>43491</v>
      </c>
      <c r="L4328" s="67" t="n">
        <v>43760</v>
      </c>
      <c r="M4328" s="2" t="n">
        <f aca="false">L4328-K4328</f>
        <v>269</v>
      </c>
      <c r="N4328" s="17"/>
      <c r="O4328" s="18"/>
    </row>
    <row r="4329" customFormat="false" ht="17" hidden="false" customHeight="false" outlineLevel="0" collapsed="false">
      <c r="A4329" s="77" t="s">
        <v>9179</v>
      </c>
      <c r="B4329" s="65" t="s">
        <v>9180</v>
      </c>
      <c r="C4329" s="66"/>
      <c r="D4329" s="95"/>
      <c r="E4329" s="66" t="s">
        <v>9094</v>
      </c>
      <c r="F4329" s="66"/>
      <c r="G4329" s="65" t="s">
        <v>9181</v>
      </c>
      <c r="H4329" s="66"/>
      <c r="I4329" s="67"/>
      <c r="J4329" s="93"/>
      <c r="K4329" s="67" t="n">
        <v>43523</v>
      </c>
      <c r="L4329" s="67" t="n">
        <v>43760</v>
      </c>
      <c r="M4329" s="2" t="n">
        <f aca="false">L4329-K4329</f>
        <v>237</v>
      </c>
      <c r="N4329" s="17"/>
      <c r="O4329" s="18"/>
    </row>
    <row r="4330" customFormat="false" ht="17" hidden="false" customHeight="false" outlineLevel="0" collapsed="false">
      <c r="A4330" s="69" t="s">
        <v>556</v>
      </c>
      <c r="B4330" s="65" t="s">
        <v>1180</v>
      </c>
      <c r="C4330" s="66"/>
      <c r="D4330" s="67"/>
      <c r="E4330" s="66" t="s">
        <v>9094</v>
      </c>
      <c r="F4330" s="66"/>
      <c r="G4330" s="65" t="s">
        <v>9182</v>
      </c>
      <c r="H4330" s="66"/>
      <c r="I4330" s="82"/>
      <c r="J4330" s="96"/>
      <c r="K4330" s="67" t="n">
        <v>43601</v>
      </c>
      <c r="L4330" s="67" t="n">
        <v>43760</v>
      </c>
      <c r="M4330" s="2" t="n">
        <f aca="false">L4330-K4330</f>
        <v>159</v>
      </c>
      <c r="N4330" s="17"/>
      <c r="O4330" s="18"/>
    </row>
    <row r="4331" customFormat="false" ht="34" hidden="false" customHeight="false" outlineLevel="0" collapsed="false">
      <c r="A4331" s="69" t="s">
        <v>9183</v>
      </c>
      <c r="B4331" s="65" t="s">
        <v>1131</v>
      </c>
      <c r="C4331" s="66"/>
      <c r="D4331" s="67"/>
      <c r="E4331" s="66" t="s">
        <v>9094</v>
      </c>
      <c r="F4331" s="66"/>
      <c r="G4331" s="65" t="s">
        <v>9184</v>
      </c>
      <c r="H4331" s="66"/>
      <c r="I4331" s="66"/>
      <c r="J4331" s="96"/>
      <c r="K4331" s="67" t="n">
        <v>43646</v>
      </c>
      <c r="L4331" s="67" t="n">
        <v>43760</v>
      </c>
      <c r="M4331" s="2" t="n">
        <f aca="false">L4331-K4331</f>
        <v>114</v>
      </c>
      <c r="N4331" s="17"/>
      <c r="O4331" s="18"/>
    </row>
    <row r="4332" customFormat="false" ht="17" hidden="false" customHeight="false" outlineLevel="0" collapsed="false">
      <c r="A4332" s="83" t="s">
        <v>9185</v>
      </c>
      <c r="B4332" s="65" t="s">
        <v>9186</v>
      </c>
      <c r="C4332" s="66"/>
      <c r="D4332" s="67"/>
      <c r="E4332" s="66" t="s">
        <v>9094</v>
      </c>
      <c r="F4332" s="66"/>
      <c r="G4332" s="65" t="s">
        <v>9187</v>
      </c>
      <c r="H4332" s="66"/>
      <c r="I4332" s="67"/>
      <c r="J4332" s="140"/>
      <c r="K4332" s="67" t="n">
        <v>43676</v>
      </c>
      <c r="L4332" s="67" t="n">
        <v>43760</v>
      </c>
      <c r="M4332" s="2" t="n">
        <f aca="false">L4332-K4332</f>
        <v>84</v>
      </c>
      <c r="N4332" s="17"/>
      <c r="O4332" s="18"/>
    </row>
    <row r="4333" customFormat="false" ht="17" hidden="false" customHeight="false" outlineLevel="0" collapsed="false">
      <c r="A4333" s="83" t="s">
        <v>9188</v>
      </c>
      <c r="B4333" s="65" t="s">
        <v>9189</v>
      </c>
      <c r="C4333" s="66"/>
      <c r="D4333" s="95"/>
      <c r="E4333" s="66" t="s">
        <v>9094</v>
      </c>
      <c r="F4333" s="66"/>
      <c r="G4333" s="65" t="s">
        <v>9099</v>
      </c>
      <c r="H4333" s="66"/>
      <c r="I4333" s="67"/>
      <c r="J4333" s="96"/>
      <c r="K4333" s="67" t="n">
        <v>43640</v>
      </c>
      <c r="L4333" s="67" t="n">
        <v>43760</v>
      </c>
      <c r="M4333" s="2" t="n">
        <f aca="false">L4333-K4333</f>
        <v>120</v>
      </c>
      <c r="N4333" s="17"/>
      <c r="O4333" s="18"/>
    </row>
    <row r="4334" customFormat="false" ht="17" hidden="false" customHeight="false" outlineLevel="0" collapsed="false">
      <c r="A4334" s="83" t="s">
        <v>9190</v>
      </c>
      <c r="B4334" s="65" t="s">
        <v>803</v>
      </c>
      <c r="C4334" s="66"/>
      <c r="D4334" s="95"/>
      <c r="E4334" s="66" t="s">
        <v>9094</v>
      </c>
      <c r="F4334" s="66"/>
      <c r="G4334" s="65" t="s">
        <v>9191</v>
      </c>
      <c r="H4334" s="66"/>
      <c r="I4334" s="67"/>
      <c r="J4334" s="96"/>
      <c r="K4334" s="67" t="n">
        <v>43718</v>
      </c>
      <c r="L4334" s="67" t="n">
        <v>43760</v>
      </c>
      <c r="M4334" s="2" t="n">
        <f aca="false">L4334-K4334</f>
        <v>42</v>
      </c>
      <c r="N4334" s="17"/>
      <c r="O4334" s="18"/>
    </row>
    <row r="4335" customFormat="false" ht="17" hidden="false" customHeight="false" outlineLevel="0" collapsed="false">
      <c r="A4335" s="65" t="s">
        <v>562</v>
      </c>
      <c r="B4335" s="65" t="s">
        <v>9192</v>
      </c>
      <c r="C4335" s="66"/>
      <c r="D4335" s="67"/>
      <c r="E4335" s="66" t="s">
        <v>9094</v>
      </c>
      <c r="F4335" s="66"/>
      <c r="G4335" s="65" t="s">
        <v>9165</v>
      </c>
      <c r="H4335" s="66"/>
      <c r="I4335" s="66"/>
      <c r="J4335" s="66"/>
      <c r="K4335" s="67" t="n">
        <v>43499</v>
      </c>
      <c r="L4335" s="67" t="n">
        <v>43760</v>
      </c>
      <c r="M4335" s="2" t="n">
        <f aca="false">L4335-K4335</f>
        <v>261</v>
      </c>
      <c r="N4335" s="17"/>
      <c r="O4335" s="18"/>
    </row>
    <row r="4336" customFormat="false" ht="34" hidden="false" customHeight="false" outlineLevel="0" collapsed="false">
      <c r="A4336" s="65" t="s">
        <v>2644</v>
      </c>
      <c r="B4336" s="65" t="s">
        <v>9193</v>
      </c>
      <c r="C4336" s="66"/>
      <c r="D4336" s="67"/>
      <c r="E4336" s="66" t="s">
        <v>9094</v>
      </c>
      <c r="F4336" s="66"/>
      <c r="G4336" s="65" t="s">
        <v>9194</v>
      </c>
      <c r="H4336" s="66"/>
      <c r="I4336" s="66"/>
      <c r="J4336" s="66"/>
      <c r="K4336" s="67" t="n">
        <v>43752</v>
      </c>
      <c r="L4336" s="67" t="n">
        <v>43760</v>
      </c>
      <c r="M4336" s="2" t="n">
        <f aca="false">L4336-K4336</f>
        <v>8</v>
      </c>
      <c r="N4336" s="17"/>
      <c r="O4336" s="18"/>
    </row>
    <row r="4337" customFormat="false" ht="17" hidden="false" customHeight="false" outlineLevel="0" collapsed="false">
      <c r="A4337" s="64" t="s">
        <v>2644</v>
      </c>
      <c r="B4337" s="65" t="s">
        <v>5713</v>
      </c>
      <c r="C4337" s="66"/>
      <c r="D4337" s="67"/>
      <c r="E4337" s="66" t="s">
        <v>9094</v>
      </c>
      <c r="F4337" s="66"/>
      <c r="G4337" s="65" t="s">
        <v>2637</v>
      </c>
      <c r="H4337" s="66"/>
      <c r="I4337" s="66"/>
      <c r="J4337" s="68"/>
      <c r="K4337" s="67" t="n">
        <v>43693</v>
      </c>
      <c r="L4337" s="67" t="n">
        <v>43760</v>
      </c>
      <c r="M4337" s="2" t="n">
        <f aca="false">L4337-K4337</f>
        <v>67</v>
      </c>
      <c r="N4337" s="17"/>
      <c r="O4337" s="18"/>
    </row>
    <row r="4338" customFormat="false" ht="17" hidden="false" customHeight="false" outlineLevel="0" collapsed="false">
      <c r="A4338" s="64" t="s">
        <v>9195</v>
      </c>
      <c r="B4338" s="65" t="s">
        <v>9196</v>
      </c>
      <c r="C4338" s="66"/>
      <c r="D4338" s="95"/>
      <c r="E4338" s="66" t="s">
        <v>9094</v>
      </c>
      <c r="F4338" s="66"/>
      <c r="G4338" s="65" t="s">
        <v>9197</v>
      </c>
      <c r="H4338" s="66"/>
      <c r="I4338" s="66"/>
      <c r="J4338" s="68"/>
      <c r="K4338" s="67" t="n">
        <v>43706</v>
      </c>
      <c r="L4338" s="67" t="n">
        <v>43760</v>
      </c>
      <c r="M4338" s="2" t="n">
        <f aca="false">L4338-K4338</f>
        <v>54</v>
      </c>
      <c r="N4338" s="17"/>
      <c r="O4338" s="18"/>
    </row>
    <row r="4339" customFormat="false" ht="17" hidden="false" customHeight="false" outlineLevel="0" collapsed="false">
      <c r="A4339" s="64" t="s">
        <v>9198</v>
      </c>
      <c r="B4339" s="64" t="s">
        <v>9199</v>
      </c>
      <c r="C4339" s="66"/>
      <c r="D4339" s="67"/>
      <c r="E4339" s="66" t="s">
        <v>9094</v>
      </c>
      <c r="F4339" s="66"/>
      <c r="G4339" s="65" t="s">
        <v>9200</v>
      </c>
      <c r="H4339" s="66"/>
      <c r="I4339" s="66"/>
      <c r="J4339" s="66"/>
      <c r="K4339" s="67" t="n">
        <v>43697</v>
      </c>
      <c r="L4339" s="67" t="n">
        <v>43760</v>
      </c>
      <c r="M4339" s="2" t="n">
        <f aca="false">L4339-K4339</f>
        <v>63</v>
      </c>
      <c r="N4339" s="17"/>
      <c r="O4339" s="18"/>
    </row>
    <row r="4340" customFormat="false" ht="17" hidden="false" customHeight="false" outlineLevel="0" collapsed="false">
      <c r="A4340" s="65" t="s">
        <v>9198</v>
      </c>
      <c r="B4340" s="65" t="s">
        <v>807</v>
      </c>
      <c r="C4340" s="66"/>
      <c r="D4340" s="67"/>
      <c r="E4340" s="66" t="s">
        <v>9094</v>
      </c>
      <c r="F4340" s="66"/>
      <c r="G4340" s="65" t="s">
        <v>9201</v>
      </c>
      <c r="H4340" s="66"/>
      <c r="I4340" s="66"/>
      <c r="J4340" s="68"/>
      <c r="K4340" s="67" t="n">
        <v>43582</v>
      </c>
      <c r="L4340" s="67" t="n">
        <v>43760</v>
      </c>
      <c r="M4340" s="2" t="n">
        <f aca="false">L4340-K4340</f>
        <v>178</v>
      </c>
      <c r="N4340" s="17"/>
      <c r="O4340" s="18"/>
    </row>
    <row r="4341" customFormat="false" ht="17" hidden="false" customHeight="false" outlineLevel="0" collapsed="false">
      <c r="A4341" s="64" t="s">
        <v>9202</v>
      </c>
      <c r="B4341" s="65" t="s">
        <v>6212</v>
      </c>
      <c r="C4341" s="66"/>
      <c r="D4341" s="67"/>
      <c r="E4341" s="66" t="s">
        <v>9094</v>
      </c>
      <c r="F4341" s="66"/>
      <c r="G4341" s="65" t="s">
        <v>9203</v>
      </c>
      <c r="H4341" s="66"/>
      <c r="I4341" s="95"/>
      <c r="J4341" s="68"/>
      <c r="K4341" s="67" t="n">
        <v>43693</v>
      </c>
      <c r="L4341" s="67" t="n">
        <v>43760</v>
      </c>
      <c r="M4341" s="2" t="n">
        <f aca="false">L4341-K4341</f>
        <v>67</v>
      </c>
      <c r="N4341" s="17"/>
      <c r="O4341" s="18"/>
    </row>
    <row r="4342" customFormat="false" ht="17" hidden="false" customHeight="false" outlineLevel="0" collapsed="false">
      <c r="A4342" s="64" t="s">
        <v>1602</v>
      </c>
      <c r="B4342" s="64" t="s">
        <v>9204</v>
      </c>
      <c r="C4342" s="66"/>
      <c r="D4342" s="95"/>
      <c r="E4342" s="66" t="s">
        <v>9094</v>
      </c>
      <c r="F4342" s="66"/>
      <c r="G4342" s="65" t="s">
        <v>9131</v>
      </c>
      <c r="H4342" s="66"/>
      <c r="I4342" s="66"/>
      <c r="J4342" s="133"/>
      <c r="K4342" s="67" t="n">
        <v>43757</v>
      </c>
      <c r="L4342" s="67" t="n">
        <v>43760</v>
      </c>
      <c r="M4342" s="2" t="n">
        <f aca="false">L4342-K4342</f>
        <v>3</v>
      </c>
      <c r="N4342" s="17"/>
      <c r="O4342" s="18"/>
    </row>
    <row r="4343" customFormat="false" ht="17" hidden="false" customHeight="false" outlineLevel="0" collapsed="false">
      <c r="A4343" s="83" t="s">
        <v>9205</v>
      </c>
      <c r="B4343" s="65" t="s">
        <v>9206</v>
      </c>
      <c r="C4343" s="66"/>
      <c r="D4343" s="67"/>
      <c r="E4343" s="66" t="s">
        <v>9094</v>
      </c>
      <c r="F4343" s="66"/>
      <c r="G4343" s="65" t="s">
        <v>9150</v>
      </c>
      <c r="H4343" s="66"/>
      <c r="I4343" s="67"/>
      <c r="J4343" s="140"/>
      <c r="K4343" s="67" t="n">
        <v>43735</v>
      </c>
      <c r="L4343" s="67" t="n">
        <v>43760</v>
      </c>
      <c r="M4343" s="2" t="n">
        <f aca="false">L4343-K4343</f>
        <v>25</v>
      </c>
      <c r="N4343" s="17"/>
      <c r="O4343" s="18"/>
    </row>
    <row r="4344" customFormat="false" ht="17" hidden="false" customHeight="false" outlineLevel="0" collapsed="false">
      <c r="A4344" s="65" t="s">
        <v>9207</v>
      </c>
      <c r="B4344" s="65" t="s">
        <v>9208</v>
      </c>
      <c r="C4344" s="66"/>
      <c r="D4344" s="67"/>
      <c r="E4344" s="66" t="s">
        <v>9094</v>
      </c>
      <c r="F4344" s="66"/>
      <c r="G4344" s="65" t="s">
        <v>9209</v>
      </c>
      <c r="H4344" s="66"/>
      <c r="I4344" s="66"/>
      <c r="J4344" s="96"/>
      <c r="K4344" s="67" t="n">
        <v>43750</v>
      </c>
      <c r="L4344" s="67" t="n">
        <v>43760</v>
      </c>
      <c r="M4344" s="2" t="n">
        <f aca="false">L4344-K4344</f>
        <v>10</v>
      </c>
      <c r="N4344" s="17"/>
      <c r="O4344" s="18"/>
    </row>
    <row r="4345" customFormat="false" ht="17" hidden="false" customHeight="false" outlineLevel="0" collapsed="false">
      <c r="A4345" s="64" t="s">
        <v>893</v>
      </c>
      <c r="B4345" s="64" t="s">
        <v>9210</v>
      </c>
      <c r="C4345" s="66"/>
      <c r="D4345" s="67"/>
      <c r="E4345" s="66" t="s">
        <v>9094</v>
      </c>
      <c r="F4345" s="66"/>
      <c r="G4345" s="65" t="s">
        <v>9211</v>
      </c>
      <c r="H4345" s="66"/>
      <c r="I4345" s="66"/>
      <c r="J4345" s="68"/>
      <c r="K4345" s="67" t="n">
        <v>43746</v>
      </c>
      <c r="L4345" s="67" t="n">
        <v>43760</v>
      </c>
      <c r="M4345" s="2" t="n">
        <f aca="false">L4345-K4345</f>
        <v>14</v>
      </c>
      <c r="N4345" s="17"/>
      <c r="O4345" s="18"/>
    </row>
    <row r="4346" customFormat="false" ht="17" hidden="false" customHeight="false" outlineLevel="0" collapsed="false">
      <c r="A4346" s="64" t="s">
        <v>9212</v>
      </c>
      <c r="B4346" s="65" t="s">
        <v>944</v>
      </c>
      <c r="C4346" s="66"/>
      <c r="D4346" s="67"/>
      <c r="E4346" s="66" t="s">
        <v>9094</v>
      </c>
      <c r="F4346" s="66"/>
      <c r="G4346" s="65" t="s">
        <v>9213</v>
      </c>
      <c r="H4346" s="66"/>
      <c r="I4346" s="95"/>
      <c r="J4346" s="68"/>
      <c r="K4346" s="67" t="n">
        <v>43713</v>
      </c>
      <c r="L4346" s="67" t="n">
        <v>43760</v>
      </c>
      <c r="M4346" s="2" t="n">
        <f aca="false">L4346-K4346</f>
        <v>47</v>
      </c>
      <c r="N4346" s="17"/>
      <c r="O4346" s="18"/>
    </row>
    <row r="4347" customFormat="false" ht="17" hidden="false" customHeight="false" outlineLevel="0" collapsed="false">
      <c r="A4347" s="64" t="s">
        <v>5673</v>
      </c>
      <c r="B4347" s="65" t="s">
        <v>2494</v>
      </c>
      <c r="C4347" s="66"/>
      <c r="D4347" s="67"/>
      <c r="E4347" s="66" t="s">
        <v>9094</v>
      </c>
      <c r="F4347" s="66"/>
      <c r="G4347" s="65" t="s">
        <v>9214</v>
      </c>
      <c r="H4347" s="66"/>
      <c r="I4347" s="95"/>
      <c r="J4347" s="68"/>
      <c r="K4347" s="67" t="n">
        <v>43753</v>
      </c>
      <c r="L4347" s="67" t="n">
        <v>43760</v>
      </c>
      <c r="M4347" s="2" t="n">
        <f aca="false">L4347-K4347</f>
        <v>7</v>
      </c>
      <c r="N4347" s="17"/>
      <c r="O4347" s="18"/>
    </row>
    <row r="4348" customFormat="false" ht="17" hidden="false" customHeight="false" outlineLevel="0" collapsed="false">
      <c r="A4348" s="64" t="s">
        <v>9215</v>
      </c>
      <c r="B4348" s="64" t="s">
        <v>339</v>
      </c>
      <c r="C4348" s="66"/>
      <c r="D4348" s="95"/>
      <c r="E4348" s="66" t="s">
        <v>9094</v>
      </c>
      <c r="F4348" s="66"/>
      <c r="G4348" s="65" t="s">
        <v>9216</v>
      </c>
      <c r="H4348" s="66"/>
      <c r="I4348" s="66"/>
      <c r="J4348" s="68"/>
      <c r="K4348" s="67" t="n">
        <v>43731</v>
      </c>
      <c r="L4348" s="67" t="n">
        <v>43760</v>
      </c>
      <c r="M4348" s="2" t="n">
        <f aca="false">L4348-K4348</f>
        <v>29</v>
      </c>
      <c r="N4348" s="17"/>
      <c r="O4348" s="18"/>
    </row>
    <row r="4349" customFormat="false" ht="17" hidden="false" customHeight="false" outlineLevel="0" collapsed="false">
      <c r="A4349" s="64" t="s">
        <v>794</v>
      </c>
      <c r="B4349" s="65" t="s">
        <v>6411</v>
      </c>
      <c r="C4349" s="66"/>
      <c r="D4349" s="67"/>
      <c r="E4349" s="66" t="s">
        <v>9094</v>
      </c>
      <c r="F4349" s="66"/>
      <c r="G4349" s="65" t="s">
        <v>9191</v>
      </c>
      <c r="H4349" s="66"/>
      <c r="I4349" s="95"/>
      <c r="J4349" s="68"/>
      <c r="K4349" s="67" t="n">
        <v>43731</v>
      </c>
      <c r="L4349" s="67" t="n">
        <v>43760</v>
      </c>
      <c r="M4349" s="2" t="n">
        <f aca="false">L4349-K4349</f>
        <v>29</v>
      </c>
      <c r="N4349" s="17"/>
      <c r="O4349" s="18"/>
    </row>
    <row r="4350" customFormat="false" ht="17" hidden="false" customHeight="false" outlineLevel="0" collapsed="false">
      <c r="A4350" s="64" t="s">
        <v>9217</v>
      </c>
      <c r="B4350" s="64" t="s">
        <v>807</v>
      </c>
      <c r="C4350" s="66"/>
      <c r="D4350" s="67"/>
      <c r="E4350" s="66" t="s">
        <v>9094</v>
      </c>
      <c r="F4350" s="66"/>
      <c r="G4350" s="65" t="s">
        <v>9101</v>
      </c>
      <c r="H4350" s="66"/>
      <c r="I4350" s="66"/>
      <c r="J4350" s="68"/>
      <c r="K4350" s="67" t="n">
        <v>43738</v>
      </c>
      <c r="L4350" s="67" t="n">
        <v>43760</v>
      </c>
      <c r="M4350" s="2" t="n">
        <f aca="false">L4350-K4350</f>
        <v>22</v>
      </c>
      <c r="N4350" s="17"/>
      <c r="O4350" s="18"/>
    </row>
    <row r="4351" customFormat="false" ht="17" hidden="false" customHeight="false" outlineLevel="0" collapsed="false">
      <c r="A4351" s="83" t="s">
        <v>9218</v>
      </c>
      <c r="B4351" s="65" t="s">
        <v>339</v>
      </c>
      <c r="C4351" s="66"/>
      <c r="D4351" s="67"/>
      <c r="E4351" s="66" t="s">
        <v>9094</v>
      </c>
      <c r="F4351" s="66"/>
      <c r="G4351" s="65" t="s">
        <v>9219</v>
      </c>
      <c r="H4351" s="66"/>
      <c r="I4351" s="67"/>
      <c r="J4351" s="96"/>
      <c r="K4351" s="67" t="n">
        <v>43654</v>
      </c>
      <c r="L4351" s="67" t="n">
        <v>43760</v>
      </c>
      <c r="M4351" s="2" t="n">
        <f aca="false">L4351-K4351</f>
        <v>106</v>
      </c>
      <c r="N4351" s="17"/>
      <c r="O4351" s="18"/>
    </row>
    <row r="4352" customFormat="false" ht="17" hidden="false" customHeight="false" outlineLevel="0" collapsed="false">
      <c r="A4352" s="64" t="s">
        <v>9220</v>
      </c>
      <c r="B4352" s="65" t="s">
        <v>9221</v>
      </c>
      <c r="C4352" s="66"/>
      <c r="D4352" s="67"/>
      <c r="E4352" s="66" t="s">
        <v>9094</v>
      </c>
      <c r="F4352" s="66"/>
      <c r="G4352" s="65" t="s">
        <v>9222</v>
      </c>
      <c r="H4352" s="66"/>
      <c r="I4352" s="66"/>
      <c r="J4352" s="68"/>
      <c r="K4352" s="67" t="n">
        <v>43620</v>
      </c>
      <c r="L4352" s="67" t="n">
        <v>43760</v>
      </c>
      <c r="M4352" s="2" t="n">
        <f aca="false">L4352-K4352</f>
        <v>140</v>
      </c>
      <c r="N4352" s="17"/>
      <c r="O4352" s="18"/>
    </row>
    <row r="4353" customFormat="false" ht="17" hidden="false" customHeight="false" outlineLevel="0" collapsed="false">
      <c r="A4353" s="64" t="s">
        <v>9223</v>
      </c>
      <c r="B4353" s="65" t="s">
        <v>6306</v>
      </c>
      <c r="C4353" s="66"/>
      <c r="D4353" s="95"/>
      <c r="E4353" s="66" t="s">
        <v>9094</v>
      </c>
      <c r="F4353" s="66"/>
      <c r="G4353" s="65" t="s">
        <v>9165</v>
      </c>
      <c r="H4353" s="66"/>
      <c r="I4353" s="66"/>
      <c r="J4353" s="68"/>
      <c r="K4353" s="67" t="n">
        <v>43631</v>
      </c>
      <c r="L4353" s="67" t="n">
        <v>43760</v>
      </c>
      <c r="M4353" s="2" t="n">
        <f aca="false">L4353-K4353</f>
        <v>129</v>
      </c>
      <c r="N4353" s="17"/>
      <c r="O4353" s="18"/>
    </row>
    <row r="4354" customFormat="false" ht="17" hidden="false" customHeight="false" outlineLevel="0" collapsed="false">
      <c r="A4354" s="69" t="s">
        <v>9224</v>
      </c>
      <c r="B4354" s="65" t="s">
        <v>1102</v>
      </c>
      <c r="C4354" s="66"/>
      <c r="D4354" s="67"/>
      <c r="E4354" s="66" t="s">
        <v>9094</v>
      </c>
      <c r="F4354" s="66"/>
      <c r="G4354" s="65" t="s">
        <v>9225</v>
      </c>
      <c r="H4354" s="66"/>
      <c r="I4354" s="67"/>
      <c r="J4354" s="125"/>
      <c r="K4354" s="67" t="n">
        <v>43690</v>
      </c>
      <c r="L4354" s="67" t="n">
        <v>43760</v>
      </c>
      <c r="M4354" s="2" t="n">
        <f aca="false">L4354-K4354</f>
        <v>70</v>
      </c>
      <c r="N4354" s="17"/>
      <c r="O4354" s="18"/>
    </row>
    <row r="4355" customFormat="false" ht="17" hidden="false" customHeight="false" outlineLevel="0" collapsed="false">
      <c r="A4355" s="83" t="s">
        <v>9226</v>
      </c>
      <c r="B4355" s="65" t="s">
        <v>915</v>
      </c>
      <c r="C4355" s="66"/>
      <c r="D4355" s="67"/>
      <c r="E4355" s="66" t="s">
        <v>9094</v>
      </c>
      <c r="F4355" s="66"/>
      <c r="G4355" s="65" t="s">
        <v>9227</v>
      </c>
      <c r="H4355" s="66"/>
      <c r="I4355" s="67"/>
      <c r="J4355" s="96"/>
      <c r="K4355" s="67" t="n">
        <v>43746</v>
      </c>
      <c r="L4355" s="67" t="n">
        <v>43760</v>
      </c>
      <c r="M4355" s="2" t="n">
        <f aca="false">L4355-K4355</f>
        <v>14</v>
      </c>
      <c r="N4355" s="17"/>
      <c r="O4355" s="18"/>
    </row>
    <row r="4356" customFormat="false" ht="17" hidden="false" customHeight="false" outlineLevel="0" collapsed="false">
      <c r="A4356" s="64" t="s">
        <v>9228</v>
      </c>
      <c r="B4356" s="65" t="s">
        <v>4400</v>
      </c>
      <c r="C4356" s="66"/>
      <c r="D4356" s="67"/>
      <c r="E4356" s="66" t="s">
        <v>9094</v>
      </c>
      <c r="F4356" s="66"/>
      <c r="G4356" s="65" t="s">
        <v>9157</v>
      </c>
      <c r="H4356" s="66"/>
      <c r="I4356" s="66"/>
      <c r="J4356" s="68"/>
      <c r="K4356" s="67" t="n">
        <v>43541</v>
      </c>
      <c r="L4356" s="67" t="n">
        <v>43760</v>
      </c>
      <c r="M4356" s="2" t="n">
        <f aca="false">L4356-K4356</f>
        <v>219</v>
      </c>
      <c r="N4356" s="17"/>
      <c r="O4356" s="18"/>
    </row>
    <row r="4357" customFormat="false" ht="34" hidden="false" customHeight="false" outlineLevel="0" collapsed="false">
      <c r="A4357" s="64" t="s">
        <v>5690</v>
      </c>
      <c r="B4357" s="65" t="s">
        <v>9229</v>
      </c>
      <c r="C4357" s="66"/>
      <c r="D4357" s="67"/>
      <c r="E4357" s="66" t="s">
        <v>9094</v>
      </c>
      <c r="F4357" s="66"/>
      <c r="G4357" s="65" t="s">
        <v>9230</v>
      </c>
      <c r="H4357" s="66"/>
      <c r="I4357" s="66"/>
      <c r="J4357" s="68"/>
      <c r="K4357" s="67" t="n">
        <v>43670</v>
      </c>
      <c r="L4357" s="67" t="n">
        <v>43760</v>
      </c>
      <c r="M4357" s="2" t="n">
        <f aca="false">L4357-K4357</f>
        <v>90</v>
      </c>
      <c r="N4357" s="17"/>
      <c r="O4357" s="18"/>
    </row>
    <row r="4358" customFormat="false" ht="17" hidden="false" customHeight="false" outlineLevel="0" collapsed="false">
      <c r="A4358" s="64" t="s">
        <v>9231</v>
      </c>
      <c r="B4358" s="64" t="s">
        <v>5583</v>
      </c>
      <c r="C4358" s="66"/>
      <c r="D4358" s="95"/>
      <c r="E4358" s="66" t="s">
        <v>9094</v>
      </c>
      <c r="F4358" s="66"/>
      <c r="G4358" s="65" t="s">
        <v>9178</v>
      </c>
      <c r="H4358" s="66"/>
      <c r="I4358" s="66"/>
      <c r="J4358" s="68"/>
      <c r="K4358" s="67" t="n">
        <v>43555</v>
      </c>
      <c r="L4358" s="67" t="n">
        <v>43760</v>
      </c>
      <c r="M4358" s="2" t="n">
        <f aca="false">L4358-K4358</f>
        <v>205</v>
      </c>
      <c r="N4358" s="17"/>
      <c r="O4358" s="18"/>
    </row>
    <row r="4359" customFormat="false" ht="34" hidden="false" customHeight="false" outlineLevel="0" collapsed="false">
      <c r="A4359" s="64" t="s">
        <v>70</v>
      </c>
      <c r="B4359" s="65" t="s">
        <v>3378</v>
      </c>
      <c r="C4359" s="66"/>
      <c r="D4359" s="67"/>
      <c r="E4359" s="66" t="s">
        <v>9094</v>
      </c>
      <c r="F4359" s="66"/>
      <c r="G4359" s="65" t="s">
        <v>9232</v>
      </c>
      <c r="H4359" s="66"/>
      <c r="I4359" s="66"/>
      <c r="J4359" s="68"/>
      <c r="K4359" s="67" t="n">
        <v>43697</v>
      </c>
      <c r="L4359" s="67" t="n">
        <v>43760</v>
      </c>
      <c r="M4359" s="2" t="n">
        <f aca="false">L4359-K4359</f>
        <v>63</v>
      </c>
      <c r="N4359" s="17"/>
      <c r="O4359" s="18"/>
    </row>
    <row r="4360" customFormat="false" ht="17" hidden="false" customHeight="false" outlineLevel="0" collapsed="false">
      <c r="A4360" s="65" t="s">
        <v>3843</v>
      </c>
      <c r="B4360" s="65" t="s">
        <v>9233</v>
      </c>
      <c r="C4360" s="66"/>
      <c r="D4360" s="67"/>
      <c r="E4360" s="66" t="s">
        <v>9094</v>
      </c>
      <c r="F4360" s="66"/>
      <c r="G4360" s="65" t="s">
        <v>9234</v>
      </c>
      <c r="H4360" s="66"/>
      <c r="I4360" s="95"/>
      <c r="J4360" s="66"/>
      <c r="K4360" s="67" t="n">
        <v>43725</v>
      </c>
      <c r="L4360" s="67" t="n">
        <v>43760</v>
      </c>
      <c r="M4360" s="2" t="n">
        <f aca="false">L4360-K4360</f>
        <v>35</v>
      </c>
      <c r="N4360" s="17"/>
      <c r="O4360" s="18"/>
    </row>
    <row r="4361" customFormat="false" ht="17" hidden="false" customHeight="false" outlineLevel="0" collapsed="false">
      <c r="A4361" s="64" t="s">
        <v>9235</v>
      </c>
      <c r="B4361" s="64" t="s">
        <v>9236</v>
      </c>
      <c r="C4361" s="66"/>
      <c r="D4361" s="67"/>
      <c r="E4361" s="66" t="s">
        <v>9094</v>
      </c>
      <c r="F4361" s="66"/>
      <c r="G4361" s="65" t="s">
        <v>9237</v>
      </c>
      <c r="H4361" s="66"/>
      <c r="I4361" s="66"/>
      <c r="J4361" s="66"/>
      <c r="K4361" s="67" t="n">
        <v>43757</v>
      </c>
      <c r="L4361" s="67" t="n">
        <v>43760</v>
      </c>
      <c r="M4361" s="2" t="n">
        <f aca="false">L4361-K4361</f>
        <v>3</v>
      </c>
      <c r="N4361" s="17"/>
      <c r="O4361" s="18"/>
    </row>
    <row r="4362" customFormat="false" ht="17" hidden="false" customHeight="false" outlineLevel="0" collapsed="false">
      <c r="A4362" s="64" t="s">
        <v>9238</v>
      </c>
      <c r="B4362" s="65" t="s">
        <v>1180</v>
      </c>
      <c r="C4362" s="66"/>
      <c r="D4362" s="67"/>
      <c r="E4362" s="66" t="s">
        <v>9094</v>
      </c>
      <c r="F4362" s="66"/>
      <c r="G4362" s="65" t="s">
        <v>2706</v>
      </c>
      <c r="H4362" s="66"/>
      <c r="I4362" s="66"/>
      <c r="J4362" s="68"/>
      <c r="K4362" s="67" t="n">
        <v>43493</v>
      </c>
      <c r="L4362" s="67" t="n">
        <v>43760</v>
      </c>
      <c r="M4362" s="2" t="n">
        <f aca="false">L4362-K4362</f>
        <v>267</v>
      </c>
      <c r="N4362" s="17"/>
      <c r="O4362" s="18"/>
    </row>
    <row r="4363" customFormat="false" ht="17" hidden="false" customHeight="false" outlineLevel="0" collapsed="false">
      <c r="A4363" s="64" t="s">
        <v>683</v>
      </c>
      <c r="B4363" s="65" t="s">
        <v>1097</v>
      </c>
      <c r="C4363" s="66"/>
      <c r="D4363" s="67"/>
      <c r="E4363" s="66" t="s">
        <v>9094</v>
      </c>
      <c r="F4363" s="66"/>
      <c r="G4363" s="65" t="s">
        <v>9239</v>
      </c>
      <c r="H4363" s="66"/>
      <c r="I4363" s="95"/>
      <c r="J4363" s="68"/>
      <c r="K4363" s="67" t="n">
        <v>43550</v>
      </c>
      <c r="L4363" s="67" t="n">
        <v>43760</v>
      </c>
      <c r="M4363" s="2" t="n">
        <f aca="false">L4363-K4363</f>
        <v>210</v>
      </c>
      <c r="N4363" s="17"/>
      <c r="O4363" s="18"/>
    </row>
    <row r="4364" customFormat="false" ht="17" hidden="false" customHeight="false" outlineLevel="0" collapsed="false">
      <c r="A4364" s="64" t="s">
        <v>9240</v>
      </c>
      <c r="B4364" s="65" t="s">
        <v>1180</v>
      </c>
      <c r="C4364" s="66"/>
      <c r="D4364" s="67"/>
      <c r="E4364" s="66" t="s">
        <v>9094</v>
      </c>
      <c r="F4364" s="66"/>
      <c r="G4364" s="65" t="s">
        <v>9239</v>
      </c>
      <c r="H4364" s="66"/>
      <c r="I4364" s="66"/>
      <c r="J4364" s="68"/>
      <c r="K4364" s="67" t="n">
        <v>43635</v>
      </c>
      <c r="L4364" s="67" t="n">
        <v>43760</v>
      </c>
      <c r="M4364" s="2" t="n">
        <f aca="false">L4364-K4364</f>
        <v>125</v>
      </c>
      <c r="N4364" s="17"/>
      <c r="O4364" s="18"/>
    </row>
    <row r="4365" customFormat="false" ht="17" hidden="false" customHeight="false" outlineLevel="0" collapsed="false">
      <c r="A4365" s="64" t="s">
        <v>9241</v>
      </c>
      <c r="B4365" s="64" t="s">
        <v>9242</v>
      </c>
      <c r="C4365" s="66"/>
      <c r="D4365" s="67"/>
      <c r="E4365" s="66" t="s">
        <v>9094</v>
      </c>
      <c r="F4365" s="66"/>
      <c r="G4365" s="65" t="s">
        <v>9243</v>
      </c>
      <c r="H4365" s="66"/>
      <c r="I4365" s="95"/>
      <c r="J4365" s="68"/>
      <c r="K4365" s="67" t="n">
        <v>43625</v>
      </c>
      <c r="L4365" s="67" t="n">
        <v>43760</v>
      </c>
      <c r="M4365" s="2" t="n">
        <f aca="false">L4365-K4365</f>
        <v>135</v>
      </c>
      <c r="N4365" s="17"/>
      <c r="O4365" s="18"/>
    </row>
    <row r="4366" customFormat="false" ht="17" hidden="false" customHeight="false" outlineLevel="0" collapsed="false">
      <c r="A4366" s="64" t="s">
        <v>9244</v>
      </c>
      <c r="B4366" s="65" t="s">
        <v>3093</v>
      </c>
      <c r="C4366" s="66"/>
      <c r="D4366" s="67"/>
      <c r="E4366" s="66" t="s">
        <v>9094</v>
      </c>
      <c r="F4366" s="66"/>
      <c r="G4366" s="65" t="s">
        <v>9245</v>
      </c>
      <c r="H4366" s="66"/>
      <c r="I4366" s="66"/>
      <c r="J4366" s="68"/>
      <c r="K4366" s="67" t="n">
        <v>43729</v>
      </c>
      <c r="L4366" s="67" t="n">
        <v>43760</v>
      </c>
      <c r="M4366" s="2" t="n">
        <f aca="false">L4366-K4366</f>
        <v>31</v>
      </c>
      <c r="N4366" s="17"/>
      <c r="O4366" s="18"/>
    </row>
    <row r="4367" customFormat="false" ht="17" hidden="false" customHeight="false" outlineLevel="0" collapsed="false">
      <c r="A4367" s="64" t="s">
        <v>9246</v>
      </c>
      <c r="B4367" s="65" t="s">
        <v>6401</v>
      </c>
      <c r="C4367" s="66"/>
      <c r="D4367" s="67"/>
      <c r="E4367" s="66" t="s">
        <v>9094</v>
      </c>
      <c r="F4367" s="66"/>
      <c r="G4367" s="65" t="s">
        <v>9247</v>
      </c>
      <c r="H4367" s="66"/>
      <c r="I4367" s="66"/>
      <c r="J4367" s="68"/>
      <c r="K4367" s="67" t="n">
        <v>43557</v>
      </c>
      <c r="L4367" s="67" t="n">
        <v>43760</v>
      </c>
      <c r="M4367" s="2" t="n">
        <f aca="false">L4367-K4367</f>
        <v>203</v>
      </c>
      <c r="N4367" s="17"/>
      <c r="O4367" s="18"/>
    </row>
    <row r="4368" customFormat="false" ht="17" hidden="false" customHeight="false" outlineLevel="0" collapsed="false">
      <c r="A4368" s="64" t="s">
        <v>9024</v>
      </c>
      <c r="B4368" s="65" t="s">
        <v>2858</v>
      </c>
      <c r="C4368" s="66"/>
      <c r="D4368" s="67"/>
      <c r="E4368" s="66" t="s">
        <v>9094</v>
      </c>
      <c r="F4368" s="66"/>
      <c r="G4368" s="65" t="s">
        <v>9191</v>
      </c>
      <c r="H4368" s="66"/>
      <c r="I4368" s="66"/>
      <c r="J4368" s="68"/>
      <c r="K4368" s="67" t="n">
        <v>43664</v>
      </c>
      <c r="L4368" s="67" t="n">
        <v>43760</v>
      </c>
      <c r="M4368" s="2" t="n">
        <f aca="false">L4368-K4368</f>
        <v>96</v>
      </c>
      <c r="N4368" s="17"/>
      <c r="O4368" s="18"/>
    </row>
    <row r="4369" customFormat="false" ht="17" hidden="false" customHeight="false" outlineLevel="0" collapsed="false">
      <c r="A4369" s="64" t="s">
        <v>802</v>
      </c>
      <c r="B4369" s="65" t="s">
        <v>9248</v>
      </c>
      <c r="C4369" s="66"/>
      <c r="D4369" s="95"/>
      <c r="E4369" s="66" t="s">
        <v>9094</v>
      </c>
      <c r="F4369" s="66"/>
      <c r="G4369" s="65" t="s">
        <v>9249</v>
      </c>
      <c r="H4369" s="66"/>
      <c r="I4369" s="66"/>
      <c r="J4369" s="68"/>
      <c r="K4369" s="67" t="n">
        <v>43519</v>
      </c>
      <c r="L4369" s="67" t="n">
        <v>43760</v>
      </c>
      <c r="M4369" s="2" t="n">
        <f aca="false">L4369-K4369</f>
        <v>241</v>
      </c>
      <c r="N4369" s="17"/>
      <c r="O4369" s="18"/>
    </row>
    <row r="4370" customFormat="false" ht="34" hidden="false" customHeight="false" outlineLevel="0" collapsed="false">
      <c r="A4370" s="64" t="s">
        <v>802</v>
      </c>
      <c r="B4370" s="65" t="s">
        <v>803</v>
      </c>
      <c r="C4370" s="66"/>
      <c r="D4370" s="67"/>
      <c r="E4370" s="66" t="s">
        <v>9094</v>
      </c>
      <c r="F4370" s="66"/>
      <c r="G4370" s="65" t="s">
        <v>9230</v>
      </c>
      <c r="H4370" s="66"/>
      <c r="I4370" s="66"/>
      <c r="J4370" s="68"/>
      <c r="K4370" s="67" t="n">
        <v>43633</v>
      </c>
      <c r="L4370" s="67" t="n">
        <v>43760</v>
      </c>
      <c r="M4370" s="2" t="n">
        <f aca="false">L4370-K4370</f>
        <v>127</v>
      </c>
      <c r="N4370" s="17"/>
      <c r="O4370" s="18"/>
    </row>
    <row r="4371" customFormat="false" ht="17" hidden="false" customHeight="false" outlineLevel="0" collapsed="false">
      <c r="A4371" s="64" t="s">
        <v>1120</v>
      </c>
      <c r="B4371" s="65" t="s">
        <v>788</v>
      </c>
      <c r="C4371" s="66"/>
      <c r="D4371" s="67"/>
      <c r="E4371" s="66" t="s">
        <v>9094</v>
      </c>
      <c r="F4371" s="66"/>
      <c r="G4371" s="65" t="s">
        <v>9250</v>
      </c>
      <c r="H4371" s="66"/>
      <c r="I4371" s="66"/>
      <c r="J4371" s="68"/>
      <c r="K4371" s="67" t="n">
        <v>43578</v>
      </c>
      <c r="L4371" s="67" t="n">
        <v>43760</v>
      </c>
      <c r="M4371" s="2" t="n">
        <f aca="false">L4371-K4371</f>
        <v>182</v>
      </c>
      <c r="N4371" s="17"/>
      <c r="O4371" s="18"/>
    </row>
    <row r="4372" customFormat="false" ht="17" hidden="false" customHeight="false" outlineLevel="0" collapsed="false">
      <c r="A4372" s="64" t="s">
        <v>1120</v>
      </c>
      <c r="B4372" s="65" t="s">
        <v>9251</v>
      </c>
      <c r="C4372" s="66"/>
      <c r="D4372" s="67"/>
      <c r="E4372" s="66" t="s">
        <v>9094</v>
      </c>
      <c r="F4372" s="66"/>
      <c r="G4372" s="65" t="s">
        <v>9122</v>
      </c>
      <c r="H4372" s="66"/>
      <c r="I4372" s="95"/>
      <c r="J4372" s="68"/>
      <c r="K4372" s="67" t="n">
        <v>43739</v>
      </c>
      <c r="L4372" s="67" t="n">
        <v>43760</v>
      </c>
      <c r="M4372" s="2" t="n">
        <f aca="false">L4372-K4372</f>
        <v>21</v>
      </c>
      <c r="N4372" s="17"/>
      <c r="O4372" s="18"/>
    </row>
    <row r="4373" customFormat="false" ht="17" hidden="false" customHeight="false" outlineLevel="0" collapsed="false">
      <c r="A4373" s="64" t="s">
        <v>1120</v>
      </c>
      <c r="B4373" s="64" t="s">
        <v>5778</v>
      </c>
      <c r="C4373" s="66"/>
      <c r="D4373" s="67"/>
      <c r="E4373" s="66" t="s">
        <v>9094</v>
      </c>
      <c r="F4373" s="66"/>
      <c r="G4373" s="65" t="s">
        <v>9178</v>
      </c>
      <c r="H4373" s="66"/>
      <c r="I4373" s="95"/>
      <c r="J4373" s="68"/>
      <c r="K4373" s="67" t="n">
        <v>43727</v>
      </c>
      <c r="L4373" s="67" t="n">
        <v>43760</v>
      </c>
      <c r="M4373" s="2" t="n">
        <f aca="false">L4373-K4373</f>
        <v>33</v>
      </c>
      <c r="N4373" s="17"/>
      <c r="O4373" s="18"/>
    </row>
    <row r="4374" customFormat="false" ht="17" hidden="false" customHeight="false" outlineLevel="0" collapsed="false">
      <c r="A4374" s="64" t="s">
        <v>9252</v>
      </c>
      <c r="B4374" s="65" t="s">
        <v>6542</v>
      </c>
      <c r="C4374" s="66"/>
      <c r="D4374" s="66"/>
      <c r="E4374" s="66" t="s">
        <v>9094</v>
      </c>
      <c r="F4374" s="66"/>
      <c r="G4374" s="64" t="s">
        <v>9253</v>
      </c>
      <c r="H4374" s="66"/>
      <c r="I4374" s="95"/>
      <c r="J4374" s="68"/>
      <c r="K4374" s="67" t="n">
        <v>43678</v>
      </c>
      <c r="L4374" s="67" t="n">
        <v>43760</v>
      </c>
      <c r="M4374" s="2" t="n">
        <f aca="false">L4374-K4374</f>
        <v>82</v>
      </c>
      <c r="N4374" s="17"/>
      <c r="O4374" s="18"/>
    </row>
    <row r="4375" customFormat="false" ht="17" hidden="false" customHeight="false" outlineLevel="0" collapsed="false">
      <c r="A4375" s="64" t="s">
        <v>5733</v>
      </c>
      <c r="B4375" s="65" t="s">
        <v>8542</v>
      </c>
      <c r="C4375" s="66"/>
      <c r="D4375" s="66"/>
      <c r="E4375" s="66" t="s">
        <v>9094</v>
      </c>
      <c r="F4375" s="66"/>
      <c r="G4375" s="64" t="s">
        <v>9165</v>
      </c>
      <c r="H4375" s="66"/>
      <c r="I4375" s="95"/>
      <c r="J4375" s="68"/>
      <c r="K4375" s="67" t="n">
        <v>43609</v>
      </c>
      <c r="L4375" s="67" t="n">
        <v>43760</v>
      </c>
      <c r="M4375" s="2" t="n">
        <f aca="false">L4375-K4375</f>
        <v>151</v>
      </c>
      <c r="N4375" s="17"/>
      <c r="O4375" s="18"/>
    </row>
    <row r="4376" customFormat="false" ht="17" hidden="false" customHeight="false" outlineLevel="0" collapsed="false">
      <c r="A4376" s="64" t="s">
        <v>6324</v>
      </c>
      <c r="B4376" s="65" t="s">
        <v>9254</v>
      </c>
      <c r="C4376" s="66"/>
      <c r="D4376" s="66"/>
      <c r="E4376" s="66" t="s">
        <v>9094</v>
      </c>
      <c r="F4376" s="66"/>
      <c r="G4376" s="64" t="s">
        <v>9255</v>
      </c>
      <c r="H4376" s="66"/>
      <c r="I4376" s="95"/>
      <c r="J4376" s="68"/>
      <c r="K4376" s="67" t="n">
        <v>43713</v>
      </c>
      <c r="L4376" s="67" t="n">
        <v>43760</v>
      </c>
      <c r="M4376" s="2" t="n">
        <f aca="false">L4376-K4376</f>
        <v>47</v>
      </c>
      <c r="N4376" s="17"/>
      <c r="O4376" s="18"/>
    </row>
    <row r="4377" customFormat="false" ht="17" hidden="false" customHeight="false" outlineLevel="0" collapsed="false">
      <c r="A4377" s="69" t="s">
        <v>9256</v>
      </c>
      <c r="B4377" s="65" t="s">
        <v>788</v>
      </c>
      <c r="C4377" s="66"/>
      <c r="D4377" s="66"/>
      <c r="E4377" s="66" t="s">
        <v>9094</v>
      </c>
      <c r="F4377" s="111"/>
      <c r="G4377" s="64" t="s">
        <v>9257</v>
      </c>
      <c r="H4377" s="66"/>
      <c r="I4377" s="67"/>
      <c r="J4377" s="141"/>
      <c r="K4377" s="67" t="n">
        <v>43742</v>
      </c>
      <c r="L4377" s="67" t="n">
        <v>43760</v>
      </c>
      <c r="M4377" s="2" t="n">
        <f aca="false">L4377-K4377</f>
        <v>18</v>
      </c>
      <c r="N4377" s="17"/>
      <c r="O4377" s="18"/>
    </row>
    <row r="4378" customFormat="false" ht="17" hidden="false" customHeight="false" outlineLevel="0" collapsed="false">
      <c r="A4378" s="64" t="s">
        <v>9258</v>
      </c>
      <c r="B4378" s="64" t="s">
        <v>6220</v>
      </c>
      <c r="C4378" s="66"/>
      <c r="D4378" s="66"/>
      <c r="E4378" s="66" t="s">
        <v>9094</v>
      </c>
      <c r="F4378" s="66"/>
      <c r="G4378" s="64" t="s">
        <v>9259</v>
      </c>
      <c r="H4378" s="66"/>
      <c r="I4378" s="66"/>
      <c r="J4378" s="66"/>
      <c r="K4378" s="67" t="n">
        <v>43622</v>
      </c>
      <c r="L4378" s="67" t="n">
        <v>43760</v>
      </c>
      <c r="M4378" s="2" t="n">
        <f aca="false">L4378-K4378</f>
        <v>138</v>
      </c>
      <c r="N4378" s="17"/>
      <c r="O4378" s="18"/>
    </row>
    <row r="4379" customFormat="false" ht="17" hidden="false" customHeight="false" outlineLevel="0" collapsed="false">
      <c r="A4379" s="64" t="s">
        <v>9260</v>
      </c>
      <c r="B4379" s="65" t="s">
        <v>5387</v>
      </c>
      <c r="C4379" s="66"/>
      <c r="D4379" s="66"/>
      <c r="E4379" s="66" t="s">
        <v>9094</v>
      </c>
      <c r="F4379" s="66"/>
      <c r="G4379" s="64" t="s">
        <v>9261</v>
      </c>
      <c r="H4379" s="66"/>
      <c r="I4379" s="95"/>
      <c r="J4379" s="68"/>
      <c r="K4379" s="67" t="n">
        <v>43747</v>
      </c>
      <c r="L4379" s="67" t="n">
        <v>43760</v>
      </c>
      <c r="M4379" s="2" t="n">
        <f aca="false">L4379-K4379</f>
        <v>13</v>
      </c>
      <c r="N4379" s="17"/>
      <c r="O4379" s="18"/>
    </row>
    <row r="4380" customFormat="false" ht="17" hidden="false" customHeight="false" outlineLevel="0" collapsed="false">
      <c r="A4380" s="64" t="s">
        <v>9262</v>
      </c>
      <c r="B4380" s="64" t="s">
        <v>8683</v>
      </c>
      <c r="C4380" s="66"/>
      <c r="D4380" s="66"/>
      <c r="E4380" s="66" t="s">
        <v>9094</v>
      </c>
      <c r="F4380" s="66"/>
      <c r="G4380" s="64" t="s">
        <v>9191</v>
      </c>
      <c r="H4380" s="66"/>
      <c r="I4380" s="95"/>
      <c r="J4380" s="68"/>
      <c r="K4380" s="67" t="n">
        <v>43671</v>
      </c>
      <c r="L4380" s="67" t="n">
        <v>43760</v>
      </c>
      <c r="M4380" s="2" t="n">
        <f aca="false">L4380-K4380</f>
        <v>89</v>
      </c>
      <c r="N4380" s="17"/>
      <c r="O4380" s="18"/>
    </row>
    <row r="4381" customFormat="false" ht="17" hidden="false" customHeight="false" outlineLevel="0" collapsed="false">
      <c r="A4381" s="64" t="s">
        <v>125</v>
      </c>
      <c r="B4381" s="65" t="s">
        <v>1102</v>
      </c>
      <c r="C4381" s="66"/>
      <c r="D4381" s="66"/>
      <c r="E4381" s="66" t="s">
        <v>9094</v>
      </c>
      <c r="F4381" s="66"/>
      <c r="G4381" s="64" t="s">
        <v>9263</v>
      </c>
      <c r="H4381" s="66"/>
      <c r="I4381" s="95"/>
      <c r="J4381" s="68"/>
      <c r="K4381" s="67" t="n">
        <v>43678</v>
      </c>
      <c r="L4381" s="67" t="n">
        <v>43760</v>
      </c>
      <c r="M4381" s="2" t="n">
        <f aca="false">L4381-K4381</f>
        <v>82</v>
      </c>
      <c r="N4381" s="17"/>
      <c r="O4381" s="18"/>
    </row>
    <row r="4382" customFormat="false" ht="17" hidden="false" customHeight="false" outlineLevel="0" collapsed="false">
      <c r="A4382" s="64" t="s">
        <v>125</v>
      </c>
      <c r="B4382" s="65" t="s">
        <v>320</v>
      </c>
      <c r="C4382" s="66"/>
      <c r="D4382" s="66"/>
      <c r="E4382" s="66" t="s">
        <v>9094</v>
      </c>
      <c r="F4382" s="66"/>
      <c r="G4382" s="64" t="s">
        <v>9264</v>
      </c>
      <c r="H4382" s="66"/>
      <c r="I4382" s="66"/>
      <c r="J4382" s="68"/>
      <c r="K4382" s="67" t="n">
        <v>43693</v>
      </c>
      <c r="L4382" s="67" t="n">
        <v>43760</v>
      </c>
      <c r="M4382" s="2" t="n">
        <f aca="false">L4382-K4382</f>
        <v>67</v>
      </c>
      <c r="N4382" s="17"/>
      <c r="O4382" s="18"/>
    </row>
    <row r="4383" customFormat="false" ht="17" hidden="false" customHeight="false" outlineLevel="0" collapsed="false">
      <c r="A4383" s="64" t="s">
        <v>1133</v>
      </c>
      <c r="B4383" s="65" t="s">
        <v>9265</v>
      </c>
      <c r="C4383" s="66"/>
      <c r="D4383" s="66"/>
      <c r="E4383" s="66" t="s">
        <v>9094</v>
      </c>
      <c r="F4383" s="66"/>
      <c r="G4383" s="64" t="s">
        <v>9191</v>
      </c>
      <c r="H4383" s="66"/>
      <c r="I4383" s="66"/>
      <c r="J4383" s="68"/>
      <c r="K4383" s="67" t="n">
        <v>43623</v>
      </c>
      <c r="L4383" s="67" t="n">
        <v>43760</v>
      </c>
      <c r="M4383" s="2" t="n">
        <f aca="false">L4383-K4383</f>
        <v>137</v>
      </c>
      <c r="N4383" s="17"/>
      <c r="O4383" s="18"/>
    </row>
    <row r="4384" customFormat="false" ht="17" hidden="false" customHeight="false" outlineLevel="0" collapsed="false">
      <c r="A4384" s="64" t="s">
        <v>9266</v>
      </c>
      <c r="B4384" s="65" t="s">
        <v>9267</v>
      </c>
      <c r="C4384" s="66"/>
      <c r="D4384" s="66"/>
      <c r="E4384" s="66" t="s">
        <v>9094</v>
      </c>
      <c r="F4384" s="66"/>
      <c r="G4384" s="64" t="s">
        <v>9268</v>
      </c>
      <c r="H4384" s="66"/>
      <c r="I4384" s="66"/>
      <c r="J4384" s="68"/>
      <c r="K4384" s="67" t="n">
        <v>43745</v>
      </c>
      <c r="L4384" s="67" t="n">
        <v>43760</v>
      </c>
      <c r="M4384" s="2" t="n">
        <f aca="false">L4384-K4384</f>
        <v>15</v>
      </c>
      <c r="N4384" s="17"/>
      <c r="O4384" s="18"/>
    </row>
    <row r="4385" customFormat="false" ht="17" hidden="false" customHeight="false" outlineLevel="0" collapsed="false">
      <c r="A4385" s="64" t="s">
        <v>9269</v>
      </c>
      <c r="B4385" s="64" t="s">
        <v>272</v>
      </c>
      <c r="C4385" s="66"/>
      <c r="D4385" s="66"/>
      <c r="E4385" s="66" t="s">
        <v>9094</v>
      </c>
      <c r="F4385" s="66"/>
      <c r="G4385" s="64" t="s">
        <v>9270</v>
      </c>
      <c r="H4385" s="66"/>
      <c r="I4385" s="95"/>
      <c r="J4385" s="133"/>
      <c r="K4385" s="67" t="n">
        <v>43143</v>
      </c>
      <c r="L4385" s="67" t="n">
        <v>43760</v>
      </c>
      <c r="M4385" s="2" t="n">
        <f aca="false">L4385-K4385</f>
        <v>617</v>
      </c>
      <c r="N4385" s="17"/>
      <c r="O4385" s="18"/>
    </row>
    <row r="4386" customFormat="false" ht="17" hidden="false" customHeight="false" outlineLevel="0" collapsed="false">
      <c r="A4386" s="64" t="s">
        <v>2671</v>
      </c>
      <c r="B4386" s="65" t="s">
        <v>396</v>
      </c>
      <c r="C4386" s="66"/>
      <c r="D4386" s="66"/>
      <c r="E4386" s="66" t="s">
        <v>9094</v>
      </c>
      <c r="F4386" s="66"/>
      <c r="G4386" s="64" t="s">
        <v>9271</v>
      </c>
      <c r="H4386" s="66"/>
      <c r="I4386" s="95"/>
      <c r="J4386" s="68"/>
      <c r="K4386" s="67" t="n">
        <v>43689</v>
      </c>
      <c r="L4386" s="67" t="n">
        <v>43760</v>
      </c>
      <c r="M4386" s="2" t="n">
        <f aca="false">L4386-K4386</f>
        <v>71</v>
      </c>
      <c r="N4386" s="17"/>
      <c r="O4386" s="18"/>
    </row>
    <row r="4387" customFormat="false" ht="34" hidden="false" customHeight="false" outlineLevel="0" collapsed="false">
      <c r="A4387" s="64" t="s">
        <v>2313</v>
      </c>
      <c r="B4387" s="65" t="s">
        <v>6253</v>
      </c>
      <c r="C4387" s="66"/>
      <c r="D4387" s="66"/>
      <c r="E4387" s="66" t="s">
        <v>9094</v>
      </c>
      <c r="F4387" s="66"/>
      <c r="G4387" s="64" t="s">
        <v>9272</v>
      </c>
      <c r="H4387" s="66"/>
      <c r="I4387" s="95"/>
      <c r="J4387" s="68"/>
      <c r="K4387" s="67" t="n">
        <v>43707</v>
      </c>
      <c r="L4387" s="67" t="n">
        <v>43760</v>
      </c>
      <c r="M4387" s="2" t="n">
        <f aca="false">L4387-K4387</f>
        <v>53</v>
      </c>
      <c r="N4387" s="17"/>
      <c r="O4387" s="18"/>
    </row>
    <row r="4388" customFormat="false" ht="17" hidden="false" customHeight="false" outlineLevel="0" collapsed="false">
      <c r="A4388" s="64" t="s">
        <v>5927</v>
      </c>
      <c r="B4388" s="65" t="s">
        <v>9273</v>
      </c>
      <c r="C4388" s="66"/>
      <c r="D4388" s="66"/>
      <c r="E4388" s="66" t="s">
        <v>9094</v>
      </c>
      <c r="F4388" s="66"/>
      <c r="G4388" s="64" t="s">
        <v>9160</v>
      </c>
      <c r="H4388" s="66"/>
      <c r="I4388" s="66"/>
      <c r="J4388" s="68"/>
      <c r="K4388" s="67" t="n">
        <v>43585</v>
      </c>
      <c r="L4388" s="67" t="n">
        <v>43760</v>
      </c>
      <c r="M4388" s="2" t="n">
        <f aca="false">L4388-K4388</f>
        <v>175</v>
      </c>
      <c r="N4388" s="17"/>
      <c r="O4388" s="18"/>
    </row>
    <row r="4389" customFormat="false" ht="17" hidden="false" customHeight="false" outlineLevel="0" collapsed="false">
      <c r="A4389" s="64" t="s">
        <v>6346</v>
      </c>
      <c r="B4389" s="65" t="s">
        <v>1180</v>
      </c>
      <c r="C4389" s="66"/>
      <c r="D4389" s="66"/>
      <c r="E4389" s="66" t="s">
        <v>9094</v>
      </c>
      <c r="F4389" s="66"/>
      <c r="G4389" s="64" t="s">
        <v>9274</v>
      </c>
      <c r="H4389" s="66"/>
      <c r="I4389" s="66"/>
      <c r="J4389" s="68"/>
      <c r="K4389" s="67" t="n">
        <v>43744</v>
      </c>
      <c r="L4389" s="67" t="n">
        <v>43760</v>
      </c>
      <c r="M4389" s="2" t="n">
        <f aca="false">L4389-K4389</f>
        <v>16</v>
      </c>
      <c r="N4389" s="17"/>
      <c r="O4389" s="18"/>
    </row>
    <row r="4390" customFormat="false" ht="17" hidden="false" customHeight="false" outlineLevel="0" collapsed="false">
      <c r="A4390" s="64" t="s">
        <v>9275</v>
      </c>
      <c r="B4390" s="65" t="s">
        <v>160</v>
      </c>
      <c r="C4390" s="66"/>
      <c r="D4390" s="66"/>
      <c r="E4390" s="66" t="s">
        <v>9094</v>
      </c>
      <c r="F4390" s="66"/>
      <c r="G4390" s="64" t="s">
        <v>9131</v>
      </c>
      <c r="H4390" s="66"/>
      <c r="I4390" s="95"/>
      <c r="J4390" s="68"/>
      <c r="K4390" s="67" t="n">
        <v>43642</v>
      </c>
      <c r="L4390" s="67" t="n">
        <v>43760</v>
      </c>
      <c r="M4390" s="2" t="n">
        <f aca="false">L4390-K4390</f>
        <v>118</v>
      </c>
      <c r="N4390" s="17"/>
      <c r="O4390" s="18"/>
    </row>
    <row r="4391" customFormat="false" ht="17" hidden="false" customHeight="false" outlineLevel="0" collapsed="false">
      <c r="A4391" s="64" t="s">
        <v>9276</v>
      </c>
      <c r="B4391" s="65" t="s">
        <v>9277</v>
      </c>
      <c r="C4391" s="66"/>
      <c r="D4391" s="66"/>
      <c r="E4391" s="66" t="s">
        <v>9094</v>
      </c>
      <c r="F4391" s="66"/>
      <c r="G4391" s="64" t="s">
        <v>9165</v>
      </c>
      <c r="H4391" s="66"/>
      <c r="I4391" s="95"/>
      <c r="J4391" s="68"/>
      <c r="K4391" s="67" t="n">
        <v>43532</v>
      </c>
      <c r="L4391" s="67" t="n">
        <v>43760</v>
      </c>
      <c r="M4391" s="2" t="n">
        <f aca="false">L4391-K4391</f>
        <v>228</v>
      </c>
      <c r="N4391" s="17"/>
      <c r="O4391" s="18"/>
    </row>
    <row r="4392" customFormat="false" ht="17" hidden="false" customHeight="false" outlineLevel="0" collapsed="false">
      <c r="A4392" s="64" t="s">
        <v>9278</v>
      </c>
      <c r="B4392" s="65" t="s">
        <v>9279</v>
      </c>
      <c r="C4392" s="66"/>
      <c r="D4392" s="66"/>
      <c r="E4392" s="66" t="s">
        <v>9094</v>
      </c>
      <c r="F4392" s="66"/>
      <c r="G4392" s="64" t="s">
        <v>9261</v>
      </c>
      <c r="H4392" s="66"/>
      <c r="I4392" s="95"/>
      <c r="J4392" s="68"/>
      <c r="K4392" s="67" t="n">
        <v>43732</v>
      </c>
      <c r="L4392" s="67" t="n">
        <v>43760</v>
      </c>
      <c r="M4392" s="2" t="n">
        <f aca="false">L4392-K4392</f>
        <v>28</v>
      </c>
      <c r="N4392" s="17"/>
      <c r="O4392" s="18"/>
    </row>
    <row r="4393" customFormat="false" ht="17" hidden="false" customHeight="false" outlineLevel="0" collapsed="false">
      <c r="A4393" s="64" t="s">
        <v>9280</v>
      </c>
      <c r="B4393" s="65" t="s">
        <v>5616</v>
      </c>
      <c r="C4393" s="66"/>
      <c r="D4393" s="66"/>
      <c r="E4393" s="66" t="s">
        <v>9094</v>
      </c>
      <c r="F4393" s="66"/>
      <c r="G4393" s="64" t="s">
        <v>9281</v>
      </c>
      <c r="H4393" s="66"/>
      <c r="I4393" s="66"/>
      <c r="J4393" s="68"/>
      <c r="K4393" s="67" t="n">
        <v>43665</v>
      </c>
      <c r="L4393" s="67" t="n">
        <v>43760</v>
      </c>
      <c r="M4393" s="2" t="n">
        <f aca="false">L4393-K4393</f>
        <v>95</v>
      </c>
      <c r="N4393" s="17"/>
      <c r="O4393" s="18"/>
    </row>
    <row r="4394" customFormat="false" ht="17" hidden="false" customHeight="false" outlineLevel="0" collapsed="false">
      <c r="A4394" s="64" t="s">
        <v>5769</v>
      </c>
      <c r="B4394" s="65" t="s">
        <v>9282</v>
      </c>
      <c r="C4394" s="66"/>
      <c r="D4394" s="66"/>
      <c r="E4394" s="66" t="s">
        <v>9094</v>
      </c>
      <c r="F4394" s="66"/>
      <c r="G4394" s="64" t="s">
        <v>9283</v>
      </c>
      <c r="H4394" s="66"/>
      <c r="I4394" s="66"/>
      <c r="J4394" s="68"/>
      <c r="K4394" s="67" t="n">
        <v>43582</v>
      </c>
      <c r="L4394" s="67" t="n">
        <v>43760</v>
      </c>
      <c r="M4394" s="2" t="n">
        <f aca="false">L4394-K4394</f>
        <v>178</v>
      </c>
      <c r="N4394" s="17"/>
      <c r="O4394" s="18"/>
    </row>
    <row r="4395" customFormat="false" ht="17" hidden="false" customHeight="false" outlineLevel="0" collapsed="false">
      <c r="A4395" s="64" t="s">
        <v>9284</v>
      </c>
      <c r="B4395" s="65" t="s">
        <v>2680</v>
      </c>
      <c r="C4395" s="66"/>
      <c r="D4395" s="66"/>
      <c r="E4395" s="66" t="s">
        <v>9094</v>
      </c>
      <c r="F4395" s="66"/>
      <c r="G4395" s="64" t="s">
        <v>2637</v>
      </c>
      <c r="H4395" s="66"/>
      <c r="I4395" s="66"/>
      <c r="J4395" s="68"/>
      <c r="K4395" s="67" t="n">
        <v>43759</v>
      </c>
      <c r="L4395" s="67" t="n">
        <v>43760</v>
      </c>
      <c r="M4395" s="2" t="n">
        <f aca="false">L4395-K4395</f>
        <v>1</v>
      </c>
      <c r="N4395" s="17"/>
      <c r="O4395" s="18"/>
    </row>
    <row r="4396" customFormat="false" ht="34" hidden="false" customHeight="false" outlineLevel="0" collapsed="false">
      <c r="A4396" s="77" t="s">
        <v>9285</v>
      </c>
      <c r="B4396" s="65" t="s">
        <v>2680</v>
      </c>
      <c r="C4396" s="66"/>
      <c r="D4396" s="66"/>
      <c r="E4396" s="66" t="s">
        <v>9094</v>
      </c>
      <c r="F4396" s="111"/>
      <c r="G4396" s="64" t="s">
        <v>9286</v>
      </c>
      <c r="H4396" s="66"/>
      <c r="I4396" s="79"/>
      <c r="J4396" s="93"/>
      <c r="K4396" s="67" t="n">
        <v>43654</v>
      </c>
      <c r="L4396" s="67" t="n">
        <v>43760</v>
      </c>
      <c r="M4396" s="2" t="n">
        <f aca="false">L4396-K4396</f>
        <v>106</v>
      </c>
      <c r="N4396" s="17"/>
      <c r="O4396" s="18"/>
    </row>
    <row r="4397" customFormat="false" ht="17" hidden="false" customHeight="false" outlineLevel="0" collapsed="false">
      <c r="A4397" s="64" t="s">
        <v>9287</v>
      </c>
      <c r="B4397" s="65" t="s">
        <v>1180</v>
      </c>
      <c r="C4397" s="66"/>
      <c r="D4397" s="66"/>
      <c r="E4397" s="66" t="s">
        <v>9094</v>
      </c>
      <c r="F4397" s="66"/>
      <c r="G4397" s="64" t="s">
        <v>9288</v>
      </c>
      <c r="H4397" s="66"/>
      <c r="I4397" s="66"/>
      <c r="J4397" s="68"/>
      <c r="K4397" s="67" t="n">
        <v>43606</v>
      </c>
      <c r="L4397" s="67" t="n">
        <v>43760</v>
      </c>
      <c r="M4397" s="2" t="n">
        <f aca="false">L4397-K4397</f>
        <v>154</v>
      </c>
      <c r="N4397" s="17"/>
      <c r="O4397" s="18"/>
    </row>
    <row r="4398" customFormat="false" ht="17" hidden="false" customHeight="false" outlineLevel="0" collapsed="false">
      <c r="A4398" s="64" t="s">
        <v>8620</v>
      </c>
      <c r="B4398" s="64" t="s">
        <v>2701</v>
      </c>
      <c r="C4398" s="66"/>
      <c r="D4398" s="66"/>
      <c r="E4398" s="66" t="s">
        <v>9094</v>
      </c>
      <c r="F4398" s="66"/>
      <c r="G4398" s="64" t="s">
        <v>9178</v>
      </c>
      <c r="H4398" s="66"/>
      <c r="I4398" s="95"/>
      <c r="J4398" s="66"/>
      <c r="K4398" s="67" t="n">
        <v>43558</v>
      </c>
      <c r="L4398" s="67" t="n">
        <v>43760</v>
      </c>
      <c r="M4398" s="2" t="n">
        <f aca="false">L4398-K4398</f>
        <v>202</v>
      </c>
      <c r="N4398" s="17"/>
      <c r="O4398" s="18"/>
    </row>
    <row r="4399" customFormat="false" ht="34" hidden="false" customHeight="false" outlineLevel="0" collapsed="false">
      <c r="A4399" s="64" t="s">
        <v>9289</v>
      </c>
      <c r="B4399" s="64" t="s">
        <v>9290</v>
      </c>
      <c r="C4399" s="66"/>
      <c r="D4399" s="66"/>
      <c r="E4399" s="66" t="s">
        <v>9094</v>
      </c>
      <c r="F4399" s="66"/>
      <c r="G4399" s="64" t="s">
        <v>9291</v>
      </c>
      <c r="H4399" s="66"/>
      <c r="I4399" s="66"/>
      <c r="J4399" s="66"/>
      <c r="K4399" s="67" t="n">
        <v>43708</v>
      </c>
      <c r="L4399" s="67" t="n">
        <v>43760</v>
      </c>
      <c r="M4399" s="2" t="n">
        <f aca="false">L4399-K4399</f>
        <v>52</v>
      </c>
    </row>
    <row r="4400" customFormat="false" ht="34" hidden="false" customHeight="false" outlineLevel="0" collapsed="false">
      <c r="A4400" s="64" t="s">
        <v>9292</v>
      </c>
      <c r="B4400" s="64" t="s">
        <v>5614</v>
      </c>
      <c r="C4400" s="66"/>
      <c r="D4400" s="66"/>
      <c r="E4400" s="66" t="s">
        <v>9094</v>
      </c>
      <c r="F4400" s="66"/>
      <c r="G4400" s="64" t="s">
        <v>9293</v>
      </c>
      <c r="H4400" s="66"/>
      <c r="I4400" s="95"/>
      <c r="J4400" s="133"/>
      <c r="K4400" s="67" t="n">
        <v>43635</v>
      </c>
      <c r="L4400" s="67" t="n">
        <v>43760</v>
      </c>
      <c r="M4400" s="2" t="n">
        <f aca="false">L4400-K4400</f>
        <v>125</v>
      </c>
    </row>
    <row r="4401" customFormat="false" ht="17" hidden="false" customHeight="false" outlineLevel="0" collapsed="false">
      <c r="A4401" s="64" t="s">
        <v>5783</v>
      </c>
      <c r="B4401" s="64" t="s">
        <v>1209</v>
      </c>
      <c r="C4401" s="66"/>
      <c r="D4401" s="66"/>
      <c r="E4401" s="66" t="s">
        <v>9094</v>
      </c>
      <c r="F4401" s="66"/>
      <c r="G4401" s="64" t="s">
        <v>9165</v>
      </c>
      <c r="H4401" s="66"/>
      <c r="I4401" s="66"/>
      <c r="J4401" s="68"/>
      <c r="K4401" s="67" t="n">
        <v>43562</v>
      </c>
      <c r="L4401" s="67" t="n">
        <v>43760</v>
      </c>
      <c r="M4401" s="2" t="n">
        <f aca="false">L4401-K4401</f>
        <v>198</v>
      </c>
    </row>
    <row r="4402" customFormat="false" ht="17" hidden="false" customHeight="false" outlineLevel="0" collapsed="false">
      <c r="A4402" s="64" t="s">
        <v>7962</v>
      </c>
      <c r="B4402" s="65" t="s">
        <v>9294</v>
      </c>
      <c r="C4402" s="66"/>
      <c r="D4402" s="66"/>
      <c r="E4402" s="66" t="s">
        <v>9094</v>
      </c>
      <c r="F4402" s="66"/>
      <c r="G4402" s="64" t="s">
        <v>9295</v>
      </c>
      <c r="H4402" s="66"/>
      <c r="I4402" s="95"/>
      <c r="J4402" s="68"/>
      <c r="K4402" s="67" t="n">
        <v>43659</v>
      </c>
      <c r="L4402" s="67" t="n">
        <v>43760</v>
      </c>
      <c r="M4402" s="2" t="n">
        <f aca="false">L4402-K4402</f>
        <v>101</v>
      </c>
    </row>
    <row r="4403" customFormat="false" ht="17" hidden="false" customHeight="false" outlineLevel="0" collapsed="false">
      <c r="A4403" s="64" t="s">
        <v>8693</v>
      </c>
      <c r="B4403" s="65" t="s">
        <v>9296</v>
      </c>
      <c r="C4403" s="66"/>
      <c r="D4403" s="66"/>
      <c r="E4403" s="66" t="s">
        <v>9094</v>
      </c>
      <c r="F4403" s="66"/>
      <c r="G4403" s="64" t="s">
        <v>9131</v>
      </c>
      <c r="H4403" s="66"/>
      <c r="I4403" s="66"/>
      <c r="J4403" s="68"/>
      <c r="K4403" s="67" t="n">
        <v>43612</v>
      </c>
      <c r="L4403" s="67" t="n">
        <v>43760</v>
      </c>
      <c r="M4403" s="2" t="n">
        <f aca="false">L4403-K4403</f>
        <v>148</v>
      </c>
    </row>
    <row r="4404" customFormat="false" ht="17" hidden="false" customHeight="false" outlineLevel="0" collapsed="false">
      <c r="A4404" s="64" t="s">
        <v>8693</v>
      </c>
      <c r="B4404" s="65" t="s">
        <v>9297</v>
      </c>
      <c r="C4404" s="66"/>
      <c r="D4404" s="66"/>
      <c r="E4404" s="66" t="s">
        <v>9094</v>
      </c>
      <c r="F4404" s="66"/>
      <c r="G4404" s="64" t="s">
        <v>9099</v>
      </c>
      <c r="H4404" s="66"/>
      <c r="I4404" s="95"/>
      <c r="J4404" s="68"/>
      <c r="K4404" s="67" t="n">
        <v>43746</v>
      </c>
      <c r="L4404" s="67" t="n">
        <v>43760</v>
      </c>
      <c r="M4404" s="2" t="n">
        <f aca="false">L4404-K4404</f>
        <v>14</v>
      </c>
    </row>
    <row r="4405" customFormat="false" ht="17" hidden="false" customHeight="false" outlineLevel="0" collapsed="false">
      <c r="A4405" s="64" t="s">
        <v>6381</v>
      </c>
      <c r="B4405" s="64" t="s">
        <v>571</v>
      </c>
      <c r="C4405" s="66"/>
      <c r="D4405" s="66"/>
      <c r="E4405" s="66" t="s">
        <v>9094</v>
      </c>
      <c r="F4405" s="66"/>
      <c r="G4405" s="64" t="s">
        <v>9131</v>
      </c>
      <c r="H4405" s="66"/>
      <c r="I4405" s="66"/>
      <c r="J4405" s="68"/>
      <c r="K4405" s="67" t="n">
        <v>43709</v>
      </c>
      <c r="L4405" s="67" t="n">
        <v>43760</v>
      </c>
      <c r="M4405" s="2" t="n">
        <f aca="false">L4405-K4405</f>
        <v>51</v>
      </c>
    </row>
    <row r="4406" customFormat="false" ht="17" hidden="false" customHeight="false" outlineLevel="0" collapsed="false">
      <c r="A4406" s="64" t="s">
        <v>6389</v>
      </c>
      <c r="B4406" s="65" t="s">
        <v>5588</v>
      </c>
      <c r="C4406" s="66"/>
      <c r="D4406" s="66"/>
      <c r="E4406" s="66" t="s">
        <v>9094</v>
      </c>
      <c r="F4406" s="66"/>
      <c r="G4406" s="64" t="s">
        <v>9298</v>
      </c>
      <c r="H4406" s="66"/>
      <c r="I4406" s="95"/>
      <c r="J4406" s="68"/>
      <c r="K4406" s="67" t="n">
        <v>43746</v>
      </c>
      <c r="L4406" s="67" t="n">
        <v>43760</v>
      </c>
      <c r="M4406" s="2" t="n">
        <f aca="false">L4406-K4406</f>
        <v>14</v>
      </c>
    </row>
    <row r="4407" customFormat="false" ht="17" hidden="false" customHeight="false" outlineLevel="0" collapsed="false">
      <c r="A4407" s="77" t="s">
        <v>6389</v>
      </c>
      <c r="B4407" s="65" t="s">
        <v>9299</v>
      </c>
      <c r="C4407" s="66"/>
      <c r="D4407" s="66"/>
      <c r="E4407" s="66" t="s">
        <v>9094</v>
      </c>
      <c r="F4407" s="111"/>
      <c r="G4407" s="64" t="s">
        <v>9300</v>
      </c>
      <c r="H4407" s="66"/>
      <c r="I4407" s="142"/>
      <c r="J4407" s="93"/>
      <c r="K4407" s="67" t="n">
        <v>43500</v>
      </c>
      <c r="L4407" s="67" t="n">
        <v>43760</v>
      </c>
      <c r="M4407" s="2" t="n">
        <f aca="false">L4407-K4407</f>
        <v>260</v>
      </c>
    </row>
    <row r="4408" customFormat="false" ht="34" hidden="false" customHeight="false" outlineLevel="0" collapsed="false">
      <c r="A4408" s="83" t="s">
        <v>9301</v>
      </c>
      <c r="B4408" s="65" t="s">
        <v>9180</v>
      </c>
      <c r="C4408" s="66"/>
      <c r="D4408" s="66"/>
      <c r="E4408" s="66" t="s">
        <v>9094</v>
      </c>
      <c r="F4408" s="111"/>
      <c r="G4408" s="64" t="s">
        <v>9302</v>
      </c>
      <c r="H4408" s="66"/>
      <c r="I4408" s="67"/>
      <c r="J4408" s="140"/>
      <c r="K4408" s="67" t="n">
        <v>43719</v>
      </c>
      <c r="L4408" s="67" t="n">
        <v>43760</v>
      </c>
      <c r="M4408" s="2" t="n">
        <f aca="false">L4408-K4408</f>
        <v>41</v>
      </c>
    </row>
    <row r="4409" customFormat="false" ht="17" hidden="false" customHeight="false" outlineLevel="0" collapsed="false">
      <c r="A4409" s="65" t="s">
        <v>5790</v>
      </c>
      <c r="B4409" s="65" t="s">
        <v>8580</v>
      </c>
      <c r="C4409" s="66"/>
      <c r="D4409" s="66"/>
      <c r="E4409" s="66" t="s">
        <v>9094</v>
      </c>
      <c r="F4409" s="66"/>
      <c r="G4409" s="110" t="s">
        <v>9303</v>
      </c>
      <c r="H4409" s="66"/>
      <c r="I4409" s="95"/>
      <c r="J4409" s="124"/>
      <c r="K4409" s="67" t="n">
        <v>43750</v>
      </c>
      <c r="L4409" s="67" t="n">
        <v>43760</v>
      </c>
      <c r="M4409" s="2" t="n">
        <f aca="false">L4409-K4409</f>
        <v>10</v>
      </c>
    </row>
    <row r="4410" customFormat="false" ht="17" hidden="false" customHeight="false" outlineLevel="0" collapsed="false">
      <c r="A4410" s="64" t="s">
        <v>8696</v>
      </c>
      <c r="B4410" s="65" t="s">
        <v>6306</v>
      </c>
      <c r="C4410" s="66"/>
      <c r="D4410" s="66"/>
      <c r="E4410" s="66" t="s">
        <v>9094</v>
      </c>
      <c r="F4410" s="66"/>
      <c r="G4410" s="64" t="s">
        <v>9304</v>
      </c>
      <c r="H4410" s="66"/>
      <c r="I4410" s="66"/>
      <c r="J4410" s="68"/>
      <c r="K4410" s="67" t="n">
        <v>43637</v>
      </c>
      <c r="L4410" s="67" t="n">
        <v>43760</v>
      </c>
      <c r="M4410" s="2" t="n">
        <f aca="false">L4410-K4410</f>
        <v>123</v>
      </c>
    </row>
    <row r="4411" customFormat="false" ht="17" hidden="false" customHeight="false" outlineLevel="0" collapsed="false">
      <c r="A4411" s="64" t="s">
        <v>8696</v>
      </c>
      <c r="B4411" s="65" t="s">
        <v>9305</v>
      </c>
      <c r="C4411" s="66"/>
      <c r="D4411" s="66"/>
      <c r="E4411" s="66" t="s">
        <v>9094</v>
      </c>
      <c r="F4411" s="66"/>
      <c r="G4411" s="64" t="s">
        <v>1865</v>
      </c>
      <c r="H4411" s="66"/>
      <c r="I4411" s="66"/>
      <c r="J4411" s="68"/>
      <c r="K4411" s="67" t="n">
        <v>43756</v>
      </c>
      <c r="L4411" s="67" t="n">
        <v>43760</v>
      </c>
      <c r="M4411" s="2" t="n">
        <f aca="false">L4411-K4411</f>
        <v>4</v>
      </c>
    </row>
    <row r="4412" customFormat="false" ht="17" hidden="false" customHeight="false" outlineLevel="0" collapsed="false">
      <c r="A4412" s="69" t="s">
        <v>9306</v>
      </c>
      <c r="B4412" s="65" t="s">
        <v>1113</v>
      </c>
      <c r="C4412" s="66"/>
      <c r="D4412" s="66"/>
      <c r="E4412" s="66" t="s">
        <v>9094</v>
      </c>
      <c r="F4412" s="111"/>
      <c r="G4412" s="64" t="s">
        <v>9307</v>
      </c>
      <c r="H4412" s="66"/>
      <c r="I4412" s="82"/>
      <c r="J4412" s="141"/>
      <c r="K4412" s="67" t="n">
        <v>43677</v>
      </c>
      <c r="L4412" s="67" t="n">
        <v>43760</v>
      </c>
      <c r="M4412" s="2" t="n">
        <f aca="false">L4412-K4412</f>
        <v>83</v>
      </c>
    </row>
    <row r="4413" customFormat="false" ht="17" hidden="false" customHeight="false" outlineLevel="0" collapsed="false">
      <c r="A4413" s="77" t="s">
        <v>5802</v>
      </c>
      <c r="B4413" s="65" t="s">
        <v>9308</v>
      </c>
      <c r="C4413" s="66"/>
      <c r="D4413" s="66"/>
      <c r="E4413" s="66" t="s">
        <v>9094</v>
      </c>
      <c r="F4413" s="111"/>
      <c r="G4413" s="64" t="s">
        <v>9191</v>
      </c>
      <c r="H4413" s="66"/>
      <c r="I4413" s="67"/>
      <c r="J4413" s="93"/>
      <c r="K4413" s="67" t="n">
        <v>43662</v>
      </c>
      <c r="L4413" s="67" t="n">
        <v>43760</v>
      </c>
      <c r="M4413" s="2" t="n">
        <f aca="false">L4413-K4413</f>
        <v>98</v>
      </c>
    </row>
    <row r="4414" customFormat="false" ht="17" hidden="false" customHeight="false" outlineLevel="0" collapsed="false">
      <c r="A4414" s="64" t="s">
        <v>9309</v>
      </c>
      <c r="B4414" s="65" t="s">
        <v>9310</v>
      </c>
      <c r="C4414" s="66"/>
      <c r="D4414" s="66"/>
      <c r="E4414" s="66" t="s">
        <v>9094</v>
      </c>
      <c r="F4414" s="66"/>
      <c r="G4414" s="64" t="s">
        <v>9311</v>
      </c>
      <c r="H4414" s="66"/>
      <c r="I4414" s="66"/>
      <c r="J4414" s="68"/>
      <c r="K4414" s="67" t="n">
        <v>43446</v>
      </c>
      <c r="L4414" s="67" t="n">
        <v>43760</v>
      </c>
      <c r="M4414" s="2" t="n">
        <f aca="false">L4414-K4414</f>
        <v>314</v>
      </c>
    </row>
    <row r="4415" customFormat="false" ht="17" hidden="false" customHeight="false" outlineLevel="0" collapsed="false">
      <c r="A4415" s="83" t="s">
        <v>9312</v>
      </c>
      <c r="B4415" s="65" t="s">
        <v>807</v>
      </c>
      <c r="C4415" s="66"/>
      <c r="D4415" s="66"/>
      <c r="E4415" s="66" t="s">
        <v>9094</v>
      </c>
      <c r="F4415" s="111"/>
      <c r="G4415" s="64" t="s">
        <v>9313</v>
      </c>
      <c r="H4415" s="66"/>
      <c r="I4415" s="67"/>
      <c r="J4415" s="96"/>
      <c r="K4415" s="67" t="n">
        <v>43582</v>
      </c>
      <c r="L4415" s="67" t="n">
        <v>43760</v>
      </c>
      <c r="M4415" s="2" t="n">
        <f aca="false">L4415-K4415</f>
        <v>178</v>
      </c>
    </row>
    <row r="4416" customFormat="false" ht="17" hidden="false" customHeight="false" outlineLevel="0" collapsed="false">
      <c r="A4416" s="64" t="s">
        <v>9314</v>
      </c>
      <c r="B4416" s="64" t="s">
        <v>9315</v>
      </c>
      <c r="C4416" s="66"/>
      <c r="D4416" s="66"/>
      <c r="E4416" s="66" t="s">
        <v>9094</v>
      </c>
      <c r="F4416" s="66"/>
      <c r="G4416" s="64" t="s">
        <v>5406</v>
      </c>
      <c r="H4416" s="66"/>
      <c r="I4416" s="66"/>
      <c r="J4416" s="133"/>
      <c r="K4416" s="67" t="n">
        <v>43705</v>
      </c>
      <c r="L4416" s="67" t="n">
        <v>43760</v>
      </c>
      <c r="M4416" s="2" t="n">
        <f aca="false">L4416-K4416</f>
        <v>55</v>
      </c>
    </row>
    <row r="4417" customFormat="false" ht="17" hidden="false" customHeight="false" outlineLevel="0" collapsed="false">
      <c r="A4417" s="64" t="s">
        <v>5813</v>
      </c>
      <c r="B4417" s="65" t="s">
        <v>966</v>
      </c>
      <c r="C4417" s="66"/>
      <c r="D4417" s="66"/>
      <c r="E4417" s="66" t="s">
        <v>9094</v>
      </c>
      <c r="F4417" s="66"/>
      <c r="G4417" s="64" t="s">
        <v>9165</v>
      </c>
      <c r="H4417" s="66"/>
      <c r="I4417" s="95"/>
      <c r="J4417" s="68"/>
      <c r="K4417" s="67" t="n">
        <v>43581</v>
      </c>
      <c r="L4417" s="67" t="n">
        <v>43760</v>
      </c>
      <c r="M4417" s="2" t="n">
        <f aca="false">L4417-K4417</f>
        <v>179</v>
      </c>
    </row>
    <row r="4418" customFormat="false" ht="17" hidden="false" customHeight="false" outlineLevel="0" collapsed="false">
      <c r="A4418" s="64" t="s">
        <v>5813</v>
      </c>
      <c r="B4418" s="65" t="s">
        <v>1068</v>
      </c>
      <c r="C4418" s="66"/>
      <c r="D4418" s="66"/>
      <c r="E4418" s="66" t="s">
        <v>9094</v>
      </c>
      <c r="F4418" s="66"/>
      <c r="G4418" s="64" t="s">
        <v>9104</v>
      </c>
      <c r="H4418" s="66"/>
      <c r="I4418" s="66"/>
      <c r="J4418" s="68"/>
      <c r="K4418" s="67" t="n">
        <v>43690</v>
      </c>
      <c r="L4418" s="67" t="n">
        <v>43760</v>
      </c>
      <c r="M4418" s="2" t="n">
        <f aca="false">L4418-K4418</f>
        <v>70</v>
      </c>
    </row>
    <row r="4419" customFormat="false" ht="17" hidden="false" customHeight="false" outlineLevel="0" collapsed="false">
      <c r="A4419" s="64" t="s">
        <v>9316</v>
      </c>
      <c r="B4419" s="65" t="s">
        <v>6052</v>
      </c>
      <c r="C4419" s="66"/>
      <c r="D4419" s="66"/>
      <c r="E4419" s="66" t="s">
        <v>9094</v>
      </c>
      <c r="F4419" s="66"/>
      <c r="G4419" s="64" t="s">
        <v>203</v>
      </c>
      <c r="H4419" s="66"/>
      <c r="I4419" s="95"/>
      <c r="J4419" s="68"/>
      <c r="K4419" s="67" t="n">
        <v>43599</v>
      </c>
      <c r="L4419" s="67" t="n">
        <v>43760</v>
      </c>
      <c r="M4419" s="2" t="n">
        <f aca="false">L4419-K4419</f>
        <v>161</v>
      </c>
    </row>
    <row r="4420" customFormat="false" ht="17" hidden="false" customHeight="false" outlineLevel="0" collapsed="false">
      <c r="A4420" s="64" t="s">
        <v>9316</v>
      </c>
      <c r="B4420" s="65" t="s">
        <v>9317</v>
      </c>
      <c r="C4420" s="66"/>
      <c r="D4420" s="66"/>
      <c r="E4420" s="66" t="s">
        <v>9094</v>
      </c>
      <c r="F4420" s="66"/>
      <c r="G4420" s="64" t="s">
        <v>9318</v>
      </c>
      <c r="H4420" s="66"/>
      <c r="I4420" s="95"/>
      <c r="J4420" s="68"/>
      <c r="K4420" s="67" t="n">
        <v>43634</v>
      </c>
      <c r="L4420" s="67" t="n">
        <v>43760</v>
      </c>
      <c r="M4420" s="2" t="n">
        <f aca="false">L4420-K4420</f>
        <v>126</v>
      </c>
    </row>
    <row r="4421" customFormat="false" ht="17" hidden="false" customHeight="false" outlineLevel="0" collapsed="false">
      <c r="A4421" s="64" t="s">
        <v>6417</v>
      </c>
      <c r="B4421" s="65" t="s">
        <v>9188</v>
      </c>
      <c r="C4421" s="66"/>
      <c r="D4421" s="66"/>
      <c r="E4421" s="66" t="s">
        <v>9094</v>
      </c>
      <c r="F4421" s="66"/>
      <c r="G4421" s="64" t="s">
        <v>9234</v>
      </c>
      <c r="H4421" s="66"/>
      <c r="I4421" s="66"/>
      <c r="J4421" s="68"/>
      <c r="K4421" s="67" t="n">
        <v>43707</v>
      </c>
      <c r="L4421" s="67" t="n">
        <v>43760</v>
      </c>
      <c r="M4421" s="2" t="n">
        <f aca="false">L4421-K4421</f>
        <v>53</v>
      </c>
    </row>
    <row r="4422" customFormat="false" ht="17" hidden="false" customHeight="false" outlineLevel="0" collapsed="false">
      <c r="A4422" s="77" t="s">
        <v>9319</v>
      </c>
      <c r="B4422" s="65" t="s">
        <v>2959</v>
      </c>
      <c r="C4422" s="66"/>
      <c r="D4422" s="66"/>
      <c r="E4422" s="66" t="s">
        <v>9094</v>
      </c>
      <c r="F4422" s="111"/>
      <c r="G4422" s="64" t="s">
        <v>9320</v>
      </c>
      <c r="H4422" s="66"/>
      <c r="I4422" s="79"/>
      <c r="J4422" s="93"/>
      <c r="K4422" s="67" t="n">
        <v>43532</v>
      </c>
      <c r="L4422" s="67" t="n">
        <v>43760</v>
      </c>
      <c r="M4422" s="2" t="n">
        <f aca="false">L4422-K4422</f>
        <v>228</v>
      </c>
    </row>
    <row r="4423" customFormat="false" ht="17" hidden="false" customHeight="false" outlineLevel="0" collapsed="false">
      <c r="A4423" s="69" t="s">
        <v>9321</v>
      </c>
      <c r="B4423" s="65" t="s">
        <v>320</v>
      </c>
      <c r="C4423" s="66"/>
      <c r="D4423" s="66"/>
      <c r="E4423" s="66" t="s">
        <v>9094</v>
      </c>
      <c r="F4423" s="111"/>
      <c r="G4423" s="64" t="s">
        <v>9322</v>
      </c>
      <c r="H4423" s="66"/>
      <c r="I4423" s="67"/>
      <c r="J4423" s="125"/>
      <c r="K4423" s="67" t="n">
        <v>43709</v>
      </c>
      <c r="L4423" s="67" t="n">
        <v>43760</v>
      </c>
      <c r="M4423" s="2" t="n">
        <f aca="false">L4423-K4423</f>
        <v>51</v>
      </c>
    </row>
    <row r="4424" customFormat="false" ht="34" hidden="false" customHeight="false" outlineLevel="0" collapsed="false">
      <c r="A4424" s="64" t="s">
        <v>1976</v>
      </c>
      <c r="B4424" s="65" t="s">
        <v>9323</v>
      </c>
      <c r="C4424" s="66"/>
      <c r="D4424" s="66"/>
      <c r="E4424" s="66" t="s">
        <v>9094</v>
      </c>
      <c r="F4424" s="66"/>
      <c r="G4424" s="64" t="s">
        <v>9324</v>
      </c>
      <c r="H4424" s="137"/>
      <c r="I4424" s="64"/>
      <c r="J4424" s="68"/>
      <c r="K4424" s="67" t="n">
        <v>43661</v>
      </c>
      <c r="L4424" s="67" t="n">
        <v>43760</v>
      </c>
      <c r="M4424" s="2" t="n">
        <f aca="false">L4424-K4424</f>
        <v>99</v>
      </c>
    </row>
    <row r="4425" customFormat="false" ht="17" hidden="false" customHeight="false" outlineLevel="0" collapsed="false">
      <c r="A4425" s="64" t="s">
        <v>9325</v>
      </c>
      <c r="B4425" s="65" t="s">
        <v>823</v>
      </c>
      <c r="C4425" s="66"/>
      <c r="D4425" s="66"/>
      <c r="E4425" s="66" t="s">
        <v>9094</v>
      </c>
      <c r="F4425" s="66"/>
      <c r="G4425" s="64" t="s">
        <v>9099</v>
      </c>
      <c r="H4425" s="137"/>
      <c r="I4425" s="64"/>
      <c r="J4425" s="68"/>
      <c r="K4425" s="67" t="n">
        <v>43704</v>
      </c>
      <c r="L4425" s="67" t="n">
        <v>43760</v>
      </c>
      <c r="M4425" s="2" t="n">
        <f aca="false">L4425-K4425</f>
        <v>56</v>
      </c>
    </row>
    <row r="4426" customFormat="false" ht="34" hidden="false" customHeight="false" outlineLevel="0" collapsed="false">
      <c r="A4426" s="65" t="s">
        <v>9326</v>
      </c>
      <c r="B4426" s="65" t="s">
        <v>9327</v>
      </c>
      <c r="C4426" s="66"/>
      <c r="D4426" s="66"/>
      <c r="E4426" s="66" t="s">
        <v>9094</v>
      </c>
      <c r="F4426" s="66"/>
      <c r="G4426" s="110" t="s">
        <v>9328</v>
      </c>
      <c r="H4426" s="137"/>
      <c r="I4426" s="64"/>
      <c r="J4426" s="111"/>
      <c r="K4426" s="67" t="n">
        <v>43609</v>
      </c>
      <c r="L4426" s="67" t="n">
        <v>43760</v>
      </c>
      <c r="M4426" s="2" t="n">
        <f aca="false">L4426-K4426</f>
        <v>151</v>
      </c>
    </row>
    <row r="4427" customFormat="false" ht="17" hidden="false" customHeight="false" outlineLevel="0" collapsed="false">
      <c r="A4427" s="64" t="s">
        <v>9329</v>
      </c>
      <c r="B4427" s="65" t="s">
        <v>9330</v>
      </c>
      <c r="C4427" s="66"/>
      <c r="D4427" s="66"/>
      <c r="E4427" s="66" t="s">
        <v>9094</v>
      </c>
      <c r="F4427" s="66"/>
      <c r="G4427" s="64" t="s">
        <v>9225</v>
      </c>
      <c r="H4427" s="137"/>
      <c r="I4427" s="64"/>
      <c r="J4427" s="68"/>
      <c r="K4427" s="67" t="n">
        <v>43740</v>
      </c>
      <c r="L4427" s="67" t="n">
        <v>43760</v>
      </c>
      <c r="M4427" s="2" t="n">
        <f aca="false">L4427-K4427</f>
        <v>20</v>
      </c>
    </row>
    <row r="4428" customFormat="false" ht="17" hidden="false" customHeight="false" outlineLevel="0" collapsed="false">
      <c r="A4428" s="64" t="s">
        <v>3042</v>
      </c>
      <c r="B4428" s="64" t="s">
        <v>9331</v>
      </c>
      <c r="C4428" s="66"/>
      <c r="D4428" s="66"/>
      <c r="E4428" s="66" t="s">
        <v>9094</v>
      </c>
      <c r="F4428" s="66"/>
      <c r="G4428" s="64" t="s">
        <v>9300</v>
      </c>
      <c r="H4428" s="137"/>
      <c r="I4428" s="64"/>
      <c r="J4428" s="66"/>
      <c r="K4428" s="67" t="n">
        <v>43504</v>
      </c>
      <c r="L4428" s="67" t="n">
        <v>43760</v>
      </c>
      <c r="M4428" s="2" t="n">
        <f aca="false">L4428-K4428</f>
        <v>256</v>
      </c>
    </row>
    <row r="4429" customFormat="false" ht="17" hidden="false" customHeight="false" outlineLevel="0" collapsed="false">
      <c r="A4429" s="69" t="s">
        <v>9332</v>
      </c>
      <c r="B4429" s="65" t="s">
        <v>9333</v>
      </c>
      <c r="C4429" s="66"/>
      <c r="D4429" s="66"/>
      <c r="E4429" s="66" t="s">
        <v>9094</v>
      </c>
      <c r="F4429" s="111"/>
      <c r="G4429" s="64" t="s">
        <v>9222</v>
      </c>
      <c r="H4429" s="137"/>
      <c r="I4429" s="71"/>
      <c r="J4429" s="117"/>
      <c r="K4429" s="67" t="n">
        <v>43682</v>
      </c>
      <c r="L4429" s="67" t="n">
        <v>43760</v>
      </c>
      <c r="M4429" s="2" t="n">
        <f aca="false">L4429-K4429</f>
        <v>78</v>
      </c>
    </row>
    <row r="4430" customFormat="false" ht="17" hidden="false" customHeight="false" outlineLevel="0" collapsed="false">
      <c r="A4430" s="69" t="s">
        <v>9334</v>
      </c>
      <c r="B4430" s="65" t="s">
        <v>9335</v>
      </c>
      <c r="C4430" s="66"/>
      <c r="D4430" s="66"/>
      <c r="E4430" s="66" t="s">
        <v>9094</v>
      </c>
      <c r="F4430" s="111"/>
      <c r="G4430" s="64" t="s">
        <v>9122</v>
      </c>
      <c r="H4430" s="137"/>
      <c r="I4430" s="81"/>
      <c r="J4430" s="117"/>
      <c r="K4430" s="67" t="n">
        <v>43750</v>
      </c>
      <c r="L4430" s="67" t="n">
        <v>43760</v>
      </c>
      <c r="M4430" s="2" t="n">
        <f aca="false">L4430-K4430</f>
        <v>10</v>
      </c>
    </row>
    <row r="4431" customFormat="false" ht="17" hidden="false" customHeight="false" outlineLevel="0" collapsed="false">
      <c r="A4431" s="77" t="s">
        <v>9334</v>
      </c>
      <c r="B4431" s="65" t="s">
        <v>9336</v>
      </c>
      <c r="C4431" s="66"/>
      <c r="D4431" s="66"/>
      <c r="E4431" s="66" t="s">
        <v>9094</v>
      </c>
      <c r="F4431" s="111"/>
      <c r="G4431" s="64" t="s">
        <v>9337</v>
      </c>
      <c r="H4431" s="137"/>
      <c r="I4431" s="92"/>
      <c r="J4431" s="114"/>
      <c r="K4431" s="67" t="n">
        <v>43717</v>
      </c>
      <c r="L4431" s="67" t="n">
        <v>43760</v>
      </c>
      <c r="M4431" s="2" t="n">
        <f aca="false">L4431-K4431</f>
        <v>43</v>
      </c>
    </row>
    <row r="4432" customFormat="false" ht="17" hidden="false" customHeight="false" outlineLevel="0" collapsed="false">
      <c r="A4432" s="64" t="s">
        <v>1175</v>
      </c>
      <c r="B4432" s="65" t="s">
        <v>9338</v>
      </c>
      <c r="C4432" s="66"/>
      <c r="D4432" s="66"/>
      <c r="E4432" s="66" t="s">
        <v>9094</v>
      </c>
      <c r="F4432" s="66"/>
      <c r="G4432" s="64" t="s">
        <v>9339</v>
      </c>
      <c r="H4432" s="137"/>
      <c r="I4432" s="64"/>
      <c r="J4432" s="68"/>
      <c r="K4432" s="67" t="n">
        <v>43749</v>
      </c>
      <c r="L4432" s="67" t="n">
        <v>43760</v>
      </c>
      <c r="M4432" s="2" t="n">
        <f aca="false">L4432-K4432</f>
        <v>11</v>
      </c>
    </row>
    <row r="4433" customFormat="false" ht="17" hidden="false" customHeight="false" outlineLevel="0" collapsed="false">
      <c r="A4433" s="64" t="s">
        <v>9340</v>
      </c>
      <c r="B4433" s="65" t="s">
        <v>9341</v>
      </c>
      <c r="C4433" s="66"/>
      <c r="D4433" s="66"/>
      <c r="E4433" s="66" t="s">
        <v>9094</v>
      </c>
      <c r="F4433" s="66"/>
      <c r="G4433" s="64" t="s">
        <v>9337</v>
      </c>
      <c r="H4433" s="137"/>
      <c r="I4433" s="64"/>
      <c r="J4433" s="68"/>
      <c r="K4433" s="67" t="n">
        <v>43640</v>
      </c>
      <c r="L4433" s="67" t="n">
        <v>43760</v>
      </c>
      <c r="M4433" s="2" t="n">
        <f aca="false">L4433-K4433</f>
        <v>120</v>
      </c>
    </row>
    <row r="4434" customFormat="false" ht="17" hidden="false" customHeight="false" outlineLevel="0" collapsed="false">
      <c r="A4434" s="64" t="s">
        <v>9342</v>
      </c>
      <c r="B4434" s="65" t="s">
        <v>6149</v>
      </c>
      <c r="C4434" s="66"/>
      <c r="D4434" s="66"/>
      <c r="E4434" s="66" t="s">
        <v>9094</v>
      </c>
      <c r="F4434" s="66"/>
      <c r="G4434" s="64" t="s">
        <v>9165</v>
      </c>
      <c r="H4434" s="137"/>
      <c r="I4434" s="64"/>
      <c r="J4434" s="68"/>
      <c r="K4434" s="67" t="n">
        <v>43496</v>
      </c>
      <c r="L4434" s="67" t="n">
        <v>43760</v>
      </c>
      <c r="M4434" s="2" t="n">
        <f aca="false">L4434-K4434</f>
        <v>264</v>
      </c>
    </row>
    <row r="4435" customFormat="false" ht="17" hidden="false" customHeight="false" outlineLevel="0" collapsed="false">
      <c r="A4435" s="64" t="s">
        <v>9343</v>
      </c>
      <c r="B4435" s="65" t="s">
        <v>637</v>
      </c>
      <c r="C4435" s="66"/>
      <c r="D4435" s="66"/>
      <c r="E4435" s="66" t="s">
        <v>9094</v>
      </c>
      <c r="F4435" s="66"/>
      <c r="G4435" s="64" t="s">
        <v>9313</v>
      </c>
      <c r="H4435" s="137"/>
      <c r="I4435" s="64"/>
      <c r="J4435" s="68"/>
      <c r="K4435" s="67" t="n">
        <v>43503</v>
      </c>
      <c r="L4435" s="67" t="n">
        <v>43760</v>
      </c>
      <c r="M4435" s="2" t="n">
        <f aca="false">L4435-K4435</f>
        <v>257</v>
      </c>
    </row>
    <row r="4436" customFormat="false" ht="17" hidden="false" customHeight="false" outlineLevel="0" collapsed="false">
      <c r="A4436" s="64" t="s">
        <v>2704</v>
      </c>
      <c r="B4436" s="65" t="s">
        <v>8542</v>
      </c>
      <c r="C4436" s="66"/>
      <c r="D4436" s="66"/>
      <c r="E4436" s="66" t="s">
        <v>9094</v>
      </c>
      <c r="F4436" s="66"/>
      <c r="G4436" s="64" t="s">
        <v>9191</v>
      </c>
      <c r="H4436" s="137"/>
      <c r="I4436" s="64"/>
      <c r="J4436" s="68"/>
      <c r="K4436" s="67" t="n">
        <v>43679</v>
      </c>
      <c r="L4436" s="67" t="n">
        <v>43760</v>
      </c>
      <c r="M4436" s="2" t="n">
        <f aca="false">L4436-K4436</f>
        <v>81</v>
      </c>
    </row>
    <row r="4437" customFormat="false" ht="17" hidden="false" customHeight="false" outlineLevel="0" collapsed="false">
      <c r="A4437" s="64" t="s">
        <v>2017</v>
      </c>
      <c r="B4437" s="64" t="s">
        <v>803</v>
      </c>
      <c r="C4437" s="66"/>
      <c r="D4437" s="66"/>
      <c r="E4437" s="66" t="s">
        <v>9094</v>
      </c>
      <c r="F4437" s="66"/>
      <c r="G4437" s="64" t="s">
        <v>9344</v>
      </c>
      <c r="H4437" s="66"/>
      <c r="I4437" s="64"/>
      <c r="J4437" s="66"/>
      <c r="K4437" s="67" t="n">
        <v>43755</v>
      </c>
      <c r="L4437" s="67" t="n">
        <v>43760</v>
      </c>
      <c r="M4437" s="2" t="n">
        <f aca="false">L4437-K4437</f>
        <v>5</v>
      </c>
    </row>
    <row r="4438" customFormat="false" ht="34" hidden="false" customHeight="false" outlineLevel="0" collapsed="false">
      <c r="A4438" s="64" t="s">
        <v>9345</v>
      </c>
      <c r="B4438" s="64" t="s">
        <v>6306</v>
      </c>
      <c r="C4438" s="66"/>
      <c r="D4438" s="66"/>
      <c r="E4438" s="66" t="s">
        <v>9094</v>
      </c>
      <c r="F4438" s="66"/>
      <c r="G4438" s="64" t="s">
        <v>9346</v>
      </c>
      <c r="H4438" s="66"/>
      <c r="I4438" s="64"/>
      <c r="J4438" s="127"/>
      <c r="K4438" s="67" t="n">
        <v>43683</v>
      </c>
      <c r="L4438" s="67" t="n">
        <v>43760</v>
      </c>
      <c r="M4438" s="2" t="n">
        <f aca="false">L4438-K4438</f>
        <v>77</v>
      </c>
    </row>
    <row r="4439" customFormat="false" ht="17" hidden="false" customHeight="false" outlineLevel="0" collapsed="false">
      <c r="A4439" s="64" t="s">
        <v>9347</v>
      </c>
      <c r="B4439" s="64" t="s">
        <v>1208</v>
      </c>
      <c r="C4439" s="66"/>
      <c r="D4439" s="66"/>
      <c r="E4439" s="66" t="s">
        <v>9094</v>
      </c>
      <c r="F4439" s="66"/>
      <c r="G4439" s="64" t="s">
        <v>9099</v>
      </c>
      <c r="H4439" s="66"/>
      <c r="I4439" s="64"/>
      <c r="J4439" s="133"/>
      <c r="K4439" s="67" t="n">
        <v>43688</v>
      </c>
      <c r="L4439" s="67" t="n">
        <v>43760</v>
      </c>
      <c r="M4439" s="2" t="n">
        <f aca="false">L4439-K4439</f>
        <v>72</v>
      </c>
    </row>
    <row r="4440" customFormat="false" ht="34" hidden="false" customHeight="false" outlineLevel="0" collapsed="false">
      <c r="A4440" s="65" t="s">
        <v>9348</v>
      </c>
      <c r="B4440" s="65" t="s">
        <v>9349</v>
      </c>
      <c r="C4440" s="66"/>
      <c r="D4440" s="66"/>
      <c r="E4440" s="66" t="s">
        <v>9094</v>
      </c>
      <c r="F4440" s="66"/>
      <c r="G4440" s="110" t="s">
        <v>9350</v>
      </c>
      <c r="H4440" s="66"/>
      <c r="I4440" s="64"/>
      <c r="J4440" s="111"/>
      <c r="K4440" s="67" t="n">
        <v>43646</v>
      </c>
      <c r="L4440" s="67" t="n">
        <v>43760</v>
      </c>
      <c r="M4440" s="2" t="n">
        <f aca="false">L4440-K4440</f>
        <v>114</v>
      </c>
    </row>
    <row r="4441" customFormat="false" ht="17" hidden="false" customHeight="false" outlineLevel="0" collapsed="false">
      <c r="A4441" s="69" t="s">
        <v>9351</v>
      </c>
      <c r="B4441" s="65" t="s">
        <v>9352</v>
      </c>
      <c r="C4441" s="66"/>
      <c r="D4441" s="66"/>
      <c r="E4441" s="66" t="s">
        <v>9094</v>
      </c>
      <c r="F4441" s="111"/>
      <c r="G4441" s="64" t="s">
        <v>9165</v>
      </c>
      <c r="H4441" s="66"/>
      <c r="I4441" s="81"/>
      <c r="J4441" s="117"/>
      <c r="K4441" s="67" t="n">
        <v>43561</v>
      </c>
      <c r="L4441" s="67" t="n">
        <v>43760</v>
      </c>
      <c r="M4441" s="2" t="n">
        <f aca="false">L4441-K4441</f>
        <v>199</v>
      </c>
    </row>
    <row r="4442" customFormat="false" ht="17" hidden="false" customHeight="false" outlineLevel="0" collapsed="false">
      <c r="A4442" s="64" t="s">
        <v>9353</v>
      </c>
      <c r="B4442" s="65" t="s">
        <v>2658</v>
      </c>
      <c r="C4442" s="66"/>
      <c r="D4442" s="66"/>
      <c r="E4442" s="66" t="s">
        <v>9094</v>
      </c>
      <c r="F4442" s="66"/>
      <c r="G4442" s="64" t="s">
        <v>9354</v>
      </c>
      <c r="H4442" s="66"/>
      <c r="I4442" s="64"/>
      <c r="J4442" s="68"/>
      <c r="K4442" s="67" t="n">
        <v>43455</v>
      </c>
      <c r="L4442" s="67" t="n">
        <v>43760</v>
      </c>
      <c r="M4442" s="2" t="n">
        <f aca="false">L4442-K4442</f>
        <v>305</v>
      </c>
    </row>
    <row r="4443" customFormat="false" ht="17" hidden="false" customHeight="false" outlineLevel="0" collapsed="false">
      <c r="A4443" s="64" t="s">
        <v>9355</v>
      </c>
      <c r="B4443" s="64" t="s">
        <v>5778</v>
      </c>
      <c r="C4443" s="66"/>
      <c r="D4443" s="66"/>
      <c r="E4443" s="66" t="s">
        <v>9094</v>
      </c>
      <c r="F4443" s="66"/>
      <c r="G4443" s="64" t="s">
        <v>9356</v>
      </c>
      <c r="H4443" s="66"/>
      <c r="I4443" s="85"/>
      <c r="J4443" s="66"/>
      <c r="K4443" s="67" t="n">
        <v>43601</v>
      </c>
      <c r="L4443" s="67" t="n">
        <v>43760</v>
      </c>
      <c r="M4443" s="2" t="n">
        <f aca="false">L4443-K4443</f>
        <v>159</v>
      </c>
    </row>
    <row r="4444" customFormat="false" ht="17" hidden="false" customHeight="false" outlineLevel="0" collapsed="false">
      <c r="A4444" s="65" t="s">
        <v>9357</v>
      </c>
      <c r="B4444" s="65" t="s">
        <v>9358</v>
      </c>
      <c r="C4444" s="66"/>
      <c r="D4444" s="66"/>
      <c r="E4444" s="66" t="s">
        <v>9094</v>
      </c>
      <c r="F4444" s="66"/>
      <c r="G4444" s="110" t="s">
        <v>9359</v>
      </c>
      <c r="H4444" s="66"/>
      <c r="I4444" s="64"/>
      <c r="J4444" s="74"/>
      <c r="K4444" s="67" t="n">
        <v>43559</v>
      </c>
      <c r="L4444" s="67" t="n">
        <v>43760</v>
      </c>
      <c r="M4444" s="2" t="n">
        <f aca="false">L4444-K4444</f>
        <v>201</v>
      </c>
    </row>
    <row r="4445" customFormat="false" ht="17" hidden="false" customHeight="false" outlineLevel="0" collapsed="false">
      <c r="A4445" s="64" t="s">
        <v>9360</v>
      </c>
      <c r="B4445" s="65" t="s">
        <v>807</v>
      </c>
      <c r="C4445" s="66"/>
      <c r="D4445" s="66"/>
      <c r="E4445" s="66" t="s">
        <v>9094</v>
      </c>
      <c r="F4445" s="66"/>
      <c r="G4445" s="64" t="s">
        <v>9361</v>
      </c>
      <c r="H4445" s="64"/>
      <c r="I4445" s="64"/>
      <c r="J4445" s="68"/>
      <c r="K4445" s="67" t="n">
        <v>43717</v>
      </c>
      <c r="L4445" s="67" t="n">
        <v>43760</v>
      </c>
      <c r="M4445" s="2" t="n">
        <f aca="false">L4445-K4445</f>
        <v>43</v>
      </c>
    </row>
    <row r="4446" customFormat="false" ht="34" hidden="false" customHeight="false" outlineLevel="0" collapsed="false">
      <c r="A4446" s="64" t="s">
        <v>9362</v>
      </c>
      <c r="B4446" s="65" t="s">
        <v>9363</v>
      </c>
      <c r="C4446" s="66"/>
      <c r="D4446" s="66"/>
      <c r="E4446" s="66" t="s">
        <v>9094</v>
      </c>
      <c r="F4446" s="66"/>
      <c r="G4446" s="64" t="s">
        <v>9291</v>
      </c>
      <c r="H4446" s="64"/>
      <c r="I4446" s="64"/>
      <c r="J4446" s="68"/>
      <c r="K4446" s="67" t="n">
        <v>43643</v>
      </c>
      <c r="L4446" s="67" t="n">
        <v>43760</v>
      </c>
      <c r="M4446" s="2" t="n">
        <f aca="false">L4446-K4446</f>
        <v>117</v>
      </c>
    </row>
    <row r="4447" customFormat="false" ht="17" hidden="false" customHeight="false" outlineLevel="0" collapsed="false">
      <c r="A4447" s="64" t="s">
        <v>9364</v>
      </c>
      <c r="B4447" s="65" t="s">
        <v>9365</v>
      </c>
      <c r="C4447" s="66"/>
      <c r="D4447" s="66"/>
      <c r="E4447" s="66" t="s">
        <v>9094</v>
      </c>
      <c r="F4447" s="66"/>
      <c r="G4447" s="64" t="s">
        <v>9178</v>
      </c>
      <c r="H4447" s="64"/>
      <c r="I4447" s="64"/>
      <c r="J4447" s="68"/>
      <c r="K4447" s="67" t="n">
        <v>43663</v>
      </c>
      <c r="L4447" s="67" t="n">
        <v>43760</v>
      </c>
      <c r="M4447" s="2" t="n">
        <f aca="false">L4447-K4447</f>
        <v>97</v>
      </c>
    </row>
    <row r="4448" customFormat="false" ht="34" hidden="false" customHeight="false" outlineLevel="0" collapsed="false">
      <c r="A4448" s="64" t="s">
        <v>9366</v>
      </c>
      <c r="B4448" s="65" t="s">
        <v>8612</v>
      </c>
      <c r="C4448" s="66"/>
      <c r="D4448" s="66"/>
      <c r="E4448" s="66" t="s">
        <v>9094</v>
      </c>
      <c r="F4448" s="66"/>
      <c r="G4448" s="64" t="s">
        <v>9367</v>
      </c>
      <c r="H4448" s="64"/>
      <c r="I4448" s="64"/>
      <c r="J4448" s="68"/>
      <c r="K4448" s="67" t="n">
        <v>43696</v>
      </c>
      <c r="L4448" s="67" t="n">
        <v>43760</v>
      </c>
      <c r="M4448" s="2" t="n">
        <f aca="false">L4448-K4448</f>
        <v>64</v>
      </c>
    </row>
    <row r="4449" customFormat="false" ht="17" hidden="false" customHeight="false" outlineLevel="0" collapsed="false">
      <c r="A4449" s="64" t="s">
        <v>9368</v>
      </c>
      <c r="B4449" s="65" t="s">
        <v>2680</v>
      </c>
      <c r="C4449" s="66"/>
      <c r="D4449" s="66"/>
      <c r="E4449" s="66" t="s">
        <v>9094</v>
      </c>
      <c r="F4449" s="66"/>
      <c r="G4449" s="64" t="s">
        <v>9356</v>
      </c>
      <c r="H4449" s="64"/>
      <c r="I4449" s="64"/>
      <c r="J4449" s="68"/>
      <c r="K4449" s="67" t="n">
        <v>43565</v>
      </c>
      <c r="L4449" s="67" t="n">
        <v>43760</v>
      </c>
      <c r="M4449" s="2" t="n">
        <f aca="false">L4449-K4449</f>
        <v>195</v>
      </c>
    </row>
    <row r="4450" customFormat="false" ht="17" hidden="false" customHeight="false" outlineLevel="0" collapsed="false">
      <c r="A4450" s="64" t="s">
        <v>9369</v>
      </c>
      <c r="B4450" s="64" t="s">
        <v>1208</v>
      </c>
      <c r="C4450" s="66"/>
      <c r="D4450" s="66"/>
      <c r="E4450" s="66" t="s">
        <v>9094</v>
      </c>
      <c r="F4450" s="66"/>
      <c r="G4450" s="64" t="s">
        <v>9370</v>
      </c>
      <c r="H4450" s="66"/>
      <c r="I4450" s="64"/>
      <c r="J4450" s="66"/>
      <c r="K4450" s="67" t="n">
        <v>43284</v>
      </c>
      <c r="L4450" s="67" t="n">
        <v>43760</v>
      </c>
      <c r="M4450" s="2" t="n">
        <f aca="false">L4450-K4450</f>
        <v>476</v>
      </c>
    </row>
    <row r="4451" customFormat="false" ht="17" hidden="false" customHeight="false" outlineLevel="0" collapsed="false">
      <c r="A4451" s="69" t="s">
        <v>9371</v>
      </c>
      <c r="B4451" s="134" t="s">
        <v>9372</v>
      </c>
      <c r="C4451" s="66"/>
      <c r="D4451" s="66"/>
      <c r="E4451" s="66" t="s">
        <v>9094</v>
      </c>
      <c r="F4451" s="111"/>
      <c r="G4451" s="64" t="s">
        <v>9373</v>
      </c>
      <c r="H4451" s="66"/>
      <c r="I4451" s="71"/>
      <c r="J4451" s="128"/>
      <c r="K4451" s="67" t="n">
        <v>43503</v>
      </c>
      <c r="L4451" s="67" t="n">
        <v>43760</v>
      </c>
      <c r="M4451" s="2" t="n">
        <f aca="false">L4451-K4451</f>
        <v>257</v>
      </c>
    </row>
    <row r="4452" customFormat="false" ht="34" hidden="false" customHeight="false" outlineLevel="0" collapsed="false">
      <c r="A4452" s="64" t="s">
        <v>9371</v>
      </c>
      <c r="B4452" s="65" t="s">
        <v>1036</v>
      </c>
      <c r="C4452" s="66"/>
      <c r="D4452" s="66"/>
      <c r="E4452" s="66" t="s">
        <v>9094</v>
      </c>
      <c r="F4452" s="66"/>
      <c r="G4452" s="64" t="s">
        <v>9374</v>
      </c>
      <c r="H4452" s="64"/>
      <c r="I4452" s="64"/>
      <c r="J4452" s="68"/>
      <c r="K4452" s="67" t="n">
        <v>43516</v>
      </c>
      <c r="L4452" s="67" t="n">
        <v>43760</v>
      </c>
      <c r="M4452" s="2" t="n">
        <f aca="false">L4452-K4452</f>
        <v>244</v>
      </c>
    </row>
    <row r="4453" customFormat="false" ht="17" hidden="false" customHeight="false" outlineLevel="0" collapsed="false">
      <c r="A4453" s="83" t="s">
        <v>1179</v>
      </c>
      <c r="B4453" s="65" t="s">
        <v>9375</v>
      </c>
      <c r="C4453" s="66"/>
      <c r="D4453" s="66"/>
      <c r="E4453" s="66" t="s">
        <v>9094</v>
      </c>
      <c r="F4453" s="111"/>
      <c r="G4453" s="64" t="s">
        <v>9191</v>
      </c>
      <c r="H4453" s="66"/>
      <c r="I4453" s="81"/>
      <c r="J4453" s="116"/>
      <c r="K4453" s="67" t="n">
        <v>43589</v>
      </c>
      <c r="L4453" s="67" t="n">
        <v>43760</v>
      </c>
      <c r="M4453" s="2" t="n">
        <f aca="false">L4453-K4453</f>
        <v>171</v>
      </c>
    </row>
    <row r="4454" customFormat="false" ht="17" hidden="false" customHeight="false" outlineLevel="0" collapsed="false">
      <c r="A4454" s="64" t="s">
        <v>1179</v>
      </c>
      <c r="B4454" s="65" t="s">
        <v>2629</v>
      </c>
      <c r="C4454" s="66"/>
      <c r="D4454" s="66"/>
      <c r="E4454" s="66" t="s">
        <v>9094</v>
      </c>
      <c r="F4454" s="66"/>
      <c r="G4454" s="64" t="s">
        <v>9122</v>
      </c>
      <c r="H4454" s="64"/>
      <c r="I4454" s="64"/>
      <c r="J4454" s="68"/>
      <c r="K4454" s="67" t="n">
        <v>43740</v>
      </c>
      <c r="L4454" s="67" t="n">
        <v>43760</v>
      </c>
      <c r="M4454" s="2" t="n">
        <f aca="false">L4454-K4454</f>
        <v>20</v>
      </c>
    </row>
    <row r="4455" customFormat="false" ht="17" hidden="false" customHeight="false" outlineLevel="0" collapsed="false">
      <c r="A4455" s="64" t="s">
        <v>9376</v>
      </c>
      <c r="B4455" s="65" t="s">
        <v>5588</v>
      </c>
      <c r="C4455" s="66"/>
      <c r="D4455" s="66"/>
      <c r="E4455" s="66" t="s">
        <v>9094</v>
      </c>
      <c r="F4455" s="66"/>
      <c r="G4455" s="64" t="s">
        <v>9099</v>
      </c>
      <c r="H4455" s="64"/>
      <c r="I4455" s="64"/>
      <c r="J4455" s="68"/>
      <c r="K4455" s="67" t="n">
        <v>43708</v>
      </c>
      <c r="L4455" s="67" t="n">
        <v>43760</v>
      </c>
      <c r="M4455" s="2" t="n">
        <f aca="false">L4455-K4455</f>
        <v>52</v>
      </c>
    </row>
    <row r="4456" customFormat="false" ht="17" hidden="false" customHeight="false" outlineLevel="0" collapsed="false">
      <c r="A4456" s="64" t="s">
        <v>4999</v>
      </c>
      <c r="B4456" s="65" t="s">
        <v>1116</v>
      </c>
      <c r="C4456" s="66"/>
      <c r="D4456" s="66"/>
      <c r="E4456" s="66" t="s">
        <v>9094</v>
      </c>
      <c r="F4456" s="66"/>
      <c r="G4456" s="64" t="s">
        <v>9377</v>
      </c>
      <c r="H4456" s="64"/>
      <c r="I4456" s="64"/>
      <c r="J4456" s="68"/>
      <c r="K4456" s="67" t="n">
        <v>43710</v>
      </c>
      <c r="L4456" s="67" t="n">
        <v>43760</v>
      </c>
      <c r="M4456" s="2" t="n">
        <f aca="false">L4456-K4456</f>
        <v>50</v>
      </c>
    </row>
    <row r="4457" customFormat="false" ht="34" hidden="false" customHeight="false" outlineLevel="0" collapsed="false">
      <c r="A4457" s="77" t="s">
        <v>4999</v>
      </c>
      <c r="B4457" s="65" t="s">
        <v>9378</v>
      </c>
      <c r="C4457" s="66"/>
      <c r="D4457" s="66"/>
      <c r="E4457" s="66" t="s">
        <v>9094</v>
      </c>
      <c r="F4457" s="111"/>
      <c r="G4457" s="64" t="s">
        <v>9379</v>
      </c>
      <c r="H4457" s="66"/>
      <c r="I4457" s="67"/>
      <c r="J4457" s="114"/>
      <c r="K4457" s="67" t="n">
        <v>43658</v>
      </c>
      <c r="L4457" s="67" t="n">
        <v>43760</v>
      </c>
      <c r="M4457" s="2" t="n">
        <f aca="false">L4457-K4457</f>
        <v>102</v>
      </c>
    </row>
    <row r="4458" customFormat="false" ht="17" hidden="false" customHeight="false" outlineLevel="0" collapsed="false">
      <c r="A4458" s="83" t="s">
        <v>9380</v>
      </c>
      <c r="B4458" s="65" t="s">
        <v>6542</v>
      </c>
      <c r="C4458" s="66"/>
      <c r="D4458" s="66"/>
      <c r="E4458" s="66" t="s">
        <v>9094</v>
      </c>
      <c r="F4458" s="111"/>
      <c r="G4458" s="64" t="s">
        <v>9381</v>
      </c>
      <c r="H4458" s="66"/>
      <c r="I4458" s="81"/>
      <c r="J4458" s="116"/>
      <c r="K4458" s="67" t="n">
        <v>43626</v>
      </c>
      <c r="L4458" s="67" t="n">
        <v>43760</v>
      </c>
      <c r="M4458" s="2" t="n">
        <f aca="false">L4458-K4458</f>
        <v>134</v>
      </c>
    </row>
    <row r="4459" customFormat="false" ht="17" hidden="false" customHeight="false" outlineLevel="0" collapsed="false">
      <c r="A4459" s="64" t="s">
        <v>7755</v>
      </c>
      <c r="B4459" s="65" t="s">
        <v>9382</v>
      </c>
      <c r="C4459" s="66"/>
      <c r="D4459" s="66"/>
      <c r="E4459" s="66" t="s">
        <v>9094</v>
      </c>
      <c r="F4459" s="66"/>
      <c r="G4459" s="64" t="s">
        <v>9383</v>
      </c>
      <c r="H4459" s="64"/>
      <c r="I4459" s="64"/>
      <c r="J4459" s="68"/>
      <c r="K4459" s="67" t="n">
        <v>43691</v>
      </c>
      <c r="L4459" s="67" t="n">
        <v>43760</v>
      </c>
      <c r="M4459" s="2" t="n">
        <f aca="false">L4459-K4459</f>
        <v>69</v>
      </c>
    </row>
    <row r="4460" customFormat="false" ht="34" hidden="false" customHeight="false" outlineLevel="0" collapsed="false">
      <c r="A4460" s="64" t="s">
        <v>9384</v>
      </c>
      <c r="B4460" s="64" t="s">
        <v>4131</v>
      </c>
      <c r="C4460" s="66"/>
      <c r="D4460" s="66"/>
      <c r="E4460" s="66" t="s">
        <v>9094</v>
      </c>
      <c r="F4460" s="66"/>
      <c r="G4460" s="64" t="s">
        <v>9385</v>
      </c>
      <c r="H4460" s="66"/>
      <c r="I4460" s="64"/>
      <c r="J4460" s="66"/>
      <c r="K4460" s="67" t="n">
        <v>43738</v>
      </c>
      <c r="L4460" s="67" t="n">
        <v>43760</v>
      </c>
      <c r="M4460" s="2" t="n">
        <f aca="false">L4460-K4460</f>
        <v>22</v>
      </c>
    </row>
    <row r="4461" customFormat="false" ht="17" hidden="false" customHeight="false" outlineLevel="0" collapsed="false">
      <c r="A4461" s="64" t="s">
        <v>9386</v>
      </c>
      <c r="B4461" s="65" t="s">
        <v>573</v>
      </c>
      <c r="C4461" s="66"/>
      <c r="D4461" s="66"/>
      <c r="E4461" s="66" t="s">
        <v>9094</v>
      </c>
      <c r="F4461" s="66"/>
      <c r="G4461" s="64" t="s">
        <v>9387</v>
      </c>
      <c r="H4461" s="64"/>
      <c r="I4461" s="64"/>
      <c r="J4461" s="68"/>
      <c r="K4461" s="67" t="n">
        <v>43755</v>
      </c>
      <c r="L4461" s="67" t="n">
        <v>43760</v>
      </c>
      <c r="M4461" s="2" t="n">
        <f aca="false">L4461-K4461</f>
        <v>5</v>
      </c>
    </row>
    <row r="4462" customFormat="false" ht="17" hidden="false" customHeight="false" outlineLevel="0" collapsed="false">
      <c r="A4462" s="64" t="s">
        <v>2100</v>
      </c>
      <c r="B4462" s="65" t="s">
        <v>888</v>
      </c>
      <c r="C4462" s="66"/>
      <c r="D4462" s="66"/>
      <c r="E4462" s="66" t="s">
        <v>9094</v>
      </c>
      <c r="F4462" s="66"/>
      <c r="G4462" s="64" t="s">
        <v>9288</v>
      </c>
      <c r="H4462" s="64"/>
      <c r="I4462" s="64"/>
      <c r="J4462" s="68"/>
      <c r="K4462" s="67" t="n">
        <v>43538</v>
      </c>
      <c r="L4462" s="67" t="n">
        <v>43760</v>
      </c>
      <c r="M4462" s="2" t="n">
        <f aca="false">L4462-K4462</f>
        <v>222</v>
      </c>
    </row>
    <row r="4463" customFormat="false" ht="17" hidden="false" customHeight="false" outlineLevel="0" collapsed="false">
      <c r="A4463" s="64" t="s">
        <v>5015</v>
      </c>
      <c r="B4463" s="65" t="s">
        <v>4645</v>
      </c>
      <c r="C4463" s="66"/>
      <c r="D4463" s="66"/>
      <c r="E4463" s="66" t="s">
        <v>9094</v>
      </c>
      <c r="F4463" s="66"/>
      <c r="G4463" s="64" t="s">
        <v>9388</v>
      </c>
      <c r="H4463" s="64"/>
      <c r="I4463" s="64"/>
      <c r="J4463" s="68"/>
      <c r="K4463" s="67" t="n">
        <v>43592</v>
      </c>
      <c r="L4463" s="67" t="n">
        <v>43760</v>
      </c>
      <c r="M4463" s="2" t="n">
        <f aca="false">L4463-K4463</f>
        <v>168</v>
      </c>
    </row>
    <row r="4464" customFormat="false" ht="17" hidden="false" customHeight="false" outlineLevel="0" collapsed="false">
      <c r="A4464" s="64" t="s">
        <v>5882</v>
      </c>
      <c r="B4464" s="65" t="s">
        <v>5583</v>
      </c>
      <c r="C4464" s="66"/>
      <c r="D4464" s="66"/>
      <c r="E4464" s="66" t="s">
        <v>9094</v>
      </c>
      <c r="F4464" s="66"/>
      <c r="G4464" s="64" t="s">
        <v>9167</v>
      </c>
      <c r="H4464" s="64"/>
      <c r="I4464" s="64"/>
      <c r="J4464" s="68"/>
      <c r="K4464" s="67" t="n">
        <v>43537</v>
      </c>
      <c r="L4464" s="67" t="n">
        <v>43760</v>
      </c>
      <c r="M4464" s="2" t="n">
        <f aca="false">L4464-K4464</f>
        <v>223</v>
      </c>
    </row>
    <row r="4465" customFormat="false" ht="34" hidden="false" customHeight="false" outlineLevel="0" collapsed="false">
      <c r="A4465" s="64" t="s">
        <v>823</v>
      </c>
      <c r="B4465" s="65" t="s">
        <v>5444</v>
      </c>
      <c r="C4465" s="66"/>
      <c r="D4465" s="66"/>
      <c r="E4465" s="66" t="s">
        <v>9094</v>
      </c>
      <c r="F4465" s="66"/>
      <c r="G4465" s="64" t="s">
        <v>9194</v>
      </c>
      <c r="H4465" s="66"/>
      <c r="I4465" s="64"/>
      <c r="J4465" s="68"/>
      <c r="K4465" s="67" t="n">
        <v>43676</v>
      </c>
      <c r="L4465" s="67" t="n">
        <v>43760</v>
      </c>
      <c r="M4465" s="2" t="n">
        <f aca="false">L4465-K4465</f>
        <v>84</v>
      </c>
    </row>
    <row r="4466" customFormat="false" ht="17" hidden="false" customHeight="false" outlineLevel="0" collapsed="false">
      <c r="A4466" s="64" t="s">
        <v>823</v>
      </c>
      <c r="B4466" s="65" t="s">
        <v>221</v>
      </c>
      <c r="C4466" s="66"/>
      <c r="D4466" s="66"/>
      <c r="E4466" s="66" t="s">
        <v>9094</v>
      </c>
      <c r="F4466" s="66"/>
      <c r="G4466" s="64" t="s">
        <v>9261</v>
      </c>
      <c r="H4466" s="66"/>
      <c r="I4466" s="64"/>
      <c r="J4466" s="68"/>
      <c r="K4466" s="67" t="n">
        <v>43703</v>
      </c>
      <c r="L4466" s="67" t="n">
        <v>43760</v>
      </c>
      <c r="M4466" s="2" t="n">
        <f aca="false">L4466-K4466</f>
        <v>57</v>
      </c>
    </row>
    <row r="4467" customFormat="false" ht="17" hidden="false" customHeight="false" outlineLevel="0" collapsed="false">
      <c r="A4467" s="64" t="s">
        <v>8751</v>
      </c>
      <c r="B4467" s="65" t="s">
        <v>5387</v>
      </c>
      <c r="C4467" s="66"/>
      <c r="D4467" s="66"/>
      <c r="E4467" s="66" t="s">
        <v>9094</v>
      </c>
      <c r="F4467" s="66"/>
      <c r="G4467" s="64" t="s">
        <v>9099</v>
      </c>
      <c r="H4467" s="64"/>
      <c r="I4467" s="64"/>
      <c r="J4467" s="68"/>
      <c r="K4467" s="67" t="n">
        <v>43691</v>
      </c>
      <c r="L4467" s="67" t="n">
        <v>43760</v>
      </c>
      <c r="M4467" s="2" t="n">
        <f aca="false">L4467-K4467</f>
        <v>69</v>
      </c>
    </row>
    <row r="4468" customFormat="false" ht="17" hidden="false" customHeight="false" outlineLevel="0" collapsed="false">
      <c r="A4468" s="64" t="s">
        <v>8751</v>
      </c>
      <c r="B4468" s="65" t="s">
        <v>9389</v>
      </c>
      <c r="C4468" s="66"/>
      <c r="D4468" s="66"/>
      <c r="E4468" s="66" t="s">
        <v>9094</v>
      </c>
      <c r="F4468" s="66"/>
      <c r="G4468" s="64" t="s">
        <v>9390</v>
      </c>
      <c r="H4468" s="64"/>
      <c r="I4468" s="64"/>
      <c r="J4468" s="68"/>
      <c r="K4468" s="67" t="n">
        <v>43664</v>
      </c>
      <c r="L4468" s="67" t="n">
        <v>43760</v>
      </c>
      <c r="M4468" s="2" t="n">
        <f aca="false">L4468-K4468</f>
        <v>96</v>
      </c>
    </row>
    <row r="4469" customFormat="false" ht="17" hidden="false" customHeight="false" outlineLevel="0" collapsed="false">
      <c r="A4469" s="64" t="s">
        <v>9391</v>
      </c>
      <c r="B4469" s="65" t="s">
        <v>9392</v>
      </c>
      <c r="C4469" s="66"/>
      <c r="D4469" s="66"/>
      <c r="E4469" s="66" t="s">
        <v>9094</v>
      </c>
      <c r="F4469" s="66"/>
      <c r="G4469" s="64" t="s">
        <v>9393</v>
      </c>
      <c r="H4469" s="64"/>
      <c r="I4469" s="64"/>
      <c r="J4469" s="68"/>
      <c r="K4469" s="67" t="n">
        <v>43493</v>
      </c>
      <c r="L4469" s="67" t="n">
        <v>43760</v>
      </c>
      <c r="M4469" s="2" t="n">
        <f aca="false">L4469-K4469</f>
        <v>267</v>
      </c>
    </row>
    <row r="4470" customFormat="false" ht="34" hidden="false" customHeight="false" outlineLevel="0" collapsed="false">
      <c r="A4470" s="64" t="s">
        <v>9394</v>
      </c>
      <c r="B4470" s="64" t="s">
        <v>167</v>
      </c>
      <c r="C4470" s="66"/>
      <c r="D4470" s="66"/>
      <c r="E4470" s="66" t="s">
        <v>9094</v>
      </c>
      <c r="F4470" s="66"/>
      <c r="G4470" s="64" t="s">
        <v>9395</v>
      </c>
      <c r="H4470" s="66"/>
      <c r="I4470" s="64"/>
      <c r="J4470" s="133"/>
      <c r="K4470" s="67" t="n">
        <v>43704</v>
      </c>
      <c r="L4470" s="67" t="n">
        <v>43760</v>
      </c>
      <c r="M4470" s="2" t="n">
        <f aca="false">L4470-K4470</f>
        <v>56</v>
      </c>
    </row>
    <row r="4471" customFormat="false" ht="17" hidden="false" customHeight="false" outlineLevel="0" collapsed="false">
      <c r="A4471" s="64" t="s">
        <v>9396</v>
      </c>
      <c r="B4471" s="64" t="s">
        <v>1116</v>
      </c>
      <c r="C4471" s="66"/>
      <c r="D4471" s="66"/>
      <c r="E4471" s="66" t="s">
        <v>9094</v>
      </c>
      <c r="F4471" s="66"/>
      <c r="G4471" s="64" t="s">
        <v>9397</v>
      </c>
      <c r="H4471" s="66"/>
      <c r="I4471" s="64"/>
      <c r="J4471" s="66"/>
      <c r="K4471" s="67" t="n">
        <v>43706</v>
      </c>
      <c r="L4471" s="67" t="n">
        <v>43760</v>
      </c>
      <c r="M4471" s="2" t="n">
        <f aca="false">L4471-K4471</f>
        <v>54</v>
      </c>
    </row>
    <row r="4472" customFormat="false" ht="17" hidden="false" customHeight="false" outlineLevel="0" collapsed="false">
      <c r="A4472" s="64" t="s">
        <v>9398</v>
      </c>
      <c r="B4472" s="65" t="s">
        <v>9399</v>
      </c>
      <c r="C4472" s="66"/>
      <c r="D4472" s="66"/>
      <c r="E4472" s="66" t="s">
        <v>9094</v>
      </c>
      <c r="F4472" s="66"/>
      <c r="G4472" s="64" t="s">
        <v>2637</v>
      </c>
      <c r="H4472" s="66"/>
      <c r="I4472" s="64"/>
      <c r="J4472" s="68"/>
      <c r="K4472" s="67" t="n">
        <v>43742</v>
      </c>
      <c r="L4472" s="67" t="n">
        <v>43760</v>
      </c>
      <c r="M4472" s="2" t="n">
        <f aca="false">L4472-K4472</f>
        <v>18</v>
      </c>
    </row>
    <row r="4473" customFormat="false" ht="34" hidden="false" customHeight="false" outlineLevel="0" collapsed="false">
      <c r="A4473" s="64" t="s">
        <v>9400</v>
      </c>
      <c r="B4473" s="65" t="s">
        <v>9401</v>
      </c>
      <c r="C4473" s="66"/>
      <c r="D4473" s="66"/>
      <c r="E4473" s="66" t="s">
        <v>9094</v>
      </c>
      <c r="F4473" s="66"/>
      <c r="G4473" s="64" t="s">
        <v>9367</v>
      </c>
      <c r="H4473" s="64"/>
      <c r="I4473" s="64"/>
      <c r="J4473" s="68"/>
      <c r="K4473" s="67" t="n">
        <v>43684</v>
      </c>
      <c r="L4473" s="67" t="n">
        <v>43760</v>
      </c>
      <c r="M4473" s="2" t="n">
        <f aca="false">L4473-K4473</f>
        <v>76</v>
      </c>
    </row>
    <row r="4474" customFormat="false" ht="17" hidden="false" customHeight="false" outlineLevel="0" collapsed="false">
      <c r="A4474" s="64" t="s">
        <v>9400</v>
      </c>
      <c r="B4474" s="65" t="s">
        <v>9402</v>
      </c>
      <c r="C4474" s="66"/>
      <c r="D4474" s="66"/>
      <c r="E4474" s="66" t="s">
        <v>9094</v>
      </c>
      <c r="F4474" s="66"/>
      <c r="G4474" s="64" t="s">
        <v>9403</v>
      </c>
      <c r="H4474" s="64"/>
      <c r="I4474" s="64"/>
      <c r="J4474" s="68"/>
      <c r="K4474" s="67" t="n">
        <v>43593</v>
      </c>
      <c r="L4474" s="67" t="n">
        <v>43760</v>
      </c>
      <c r="M4474" s="2" t="n">
        <f aca="false">L4474-K4474</f>
        <v>167</v>
      </c>
    </row>
    <row r="4475" customFormat="false" ht="17" hidden="false" customHeight="false" outlineLevel="0" collapsed="false">
      <c r="A4475" s="77" t="s">
        <v>9404</v>
      </c>
      <c r="B4475" s="65" t="s">
        <v>396</v>
      </c>
      <c r="C4475" s="66"/>
      <c r="D4475" s="66"/>
      <c r="E4475" s="66" t="s">
        <v>9094</v>
      </c>
      <c r="F4475" s="111"/>
      <c r="G4475" s="64" t="s">
        <v>9405</v>
      </c>
      <c r="H4475" s="66"/>
      <c r="I4475" s="92"/>
      <c r="J4475" s="114"/>
      <c r="K4475" s="67" t="n">
        <v>43760</v>
      </c>
      <c r="L4475" s="67" t="n">
        <v>43760</v>
      </c>
      <c r="M4475" s="2" t="n">
        <f aca="false">L4475-K4475</f>
        <v>0</v>
      </c>
    </row>
    <row r="4476" customFormat="false" ht="17" hidden="false" customHeight="false" outlineLevel="0" collapsed="false">
      <c r="A4476" s="64" t="s">
        <v>9406</v>
      </c>
      <c r="B4476" s="65" t="s">
        <v>1086</v>
      </c>
      <c r="C4476" s="66"/>
      <c r="D4476" s="66"/>
      <c r="E4476" s="66" t="s">
        <v>9094</v>
      </c>
      <c r="F4476" s="66"/>
      <c r="G4476" s="64" t="s">
        <v>9191</v>
      </c>
      <c r="H4476" s="64"/>
      <c r="I4476" s="64"/>
      <c r="J4476" s="68"/>
      <c r="K4476" s="67" t="n">
        <v>43754</v>
      </c>
      <c r="L4476" s="67" t="n">
        <v>43760</v>
      </c>
      <c r="M4476" s="2" t="n">
        <f aca="false">L4476-K4476</f>
        <v>6</v>
      </c>
    </row>
    <row r="4477" customFormat="false" ht="34" hidden="false" customHeight="false" outlineLevel="0" collapsed="false">
      <c r="A4477" s="64" t="s">
        <v>1198</v>
      </c>
      <c r="B4477" s="65" t="s">
        <v>9407</v>
      </c>
      <c r="C4477" s="66"/>
      <c r="D4477" s="66"/>
      <c r="E4477" s="66" t="s">
        <v>9094</v>
      </c>
      <c r="F4477" s="66"/>
      <c r="G4477" s="64" t="s">
        <v>9408</v>
      </c>
      <c r="H4477" s="64"/>
      <c r="I4477" s="64"/>
      <c r="J4477" s="68"/>
      <c r="K4477" s="67" t="n">
        <v>43558</v>
      </c>
      <c r="L4477" s="67" t="n">
        <v>43760</v>
      </c>
      <c r="M4477" s="2" t="n">
        <f aca="false">L4477-K4477</f>
        <v>202</v>
      </c>
    </row>
    <row r="4478" customFormat="false" ht="17" hidden="false" customHeight="false" outlineLevel="0" collapsed="false">
      <c r="A4478" s="64" t="s">
        <v>834</v>
      </c>
      <c r="B4478" s="64" t="s">
        <v>9409</v>
      </c>
      <c r="C4478" s="66"/>
      <c r="D4478" s="66"/>
      <c r="E4478" s="66" t="s">
        <v>9094</v>
      </c>
      <c r="F4478" s="66"/>
      <c r="G4478" s="64" t="s">
        <v>2706</v>
      </c>
      <c r="H4478" s="66"/>
      <c r="I4478" s="64"/>
      <c r="J4478" s="66"/>
      <c r="K4478" s="67" t="n">
        <v>43654</v>
      </c>
      <c r="L4478" s="67" t="n">
        <v>43760</v>
      </c>
      <c r="M4478" s="2" t="n">
        <f aca="false">L4478-K4478</f>
        <v>106</v>
      </c>
    </row>
    <row r="4479" customFormat="false" ht="17" hidden="false" customHeight="false" outlineLevel="0" collapsed="false">
      <c r="A4479" s="64" t="s">
        <v>5816</v>
      </c>
      <c r="B4479" s="65" t="s">
        <v>9410</v>
      </c>
      <c r="C4479" s="66"/>
      <c r="D4479" s="66"/>
      <c r="E4479" s="66" t="s">
        <v>9094</v>
      </c>
      <c r="F4479" s="66"/>
      <c r="G4479" s="64" t="s">
        <v>9411</v>
      </c>
      <c r="H4479" s="64"/>
      <c r="I4479" s="64"/>
      <c r="J4479" s="68"/>
      <c r="K4479" s="67" t="n">
        <v>43545</v>
      </c>
      <c r="L4479" s="67" t="n">
        <v>43760</v>
      </c>
      <c r="M4479" s="2" t="n">
        <f aca="false">L4479-K4479</f>
        <v>215</v>
      </c>
    </row>
    <row r="4480" customFormat="false" ht="17" hidden="false" customHeight="false" outlineLevel="0" collapsed="false">
      <c r="A4480" s="64" t="s">
        <v>8056</v>
      </c>
      <c r="B4480" s="65" t="s">
        <v>1116</v>
      </c>
      <c r="C4480" s="66"/>
      <c r="D4480" s="66"/>
      <c r="E4480" s="66" t="s">
        <v>9094</v>
      </c>
      <c r="F4480" s="66"/>
      <c r="G4480" s="64" t="s">
        <v>9412</v>
      </c>
      <c r="H4480" s="64"/>
      <c r="I4480" s="64"/>
      <c r="J4480" s="68"/>
      <c r="K4480" s="67" t="n">
        <v>43750</v>
      </c>
      <c r="L4480" s="67" t="n">
        <v>43760</v>
      </c>
      <c r="M4480" s="2" t="n">
        <f aca="false">L4480-K4480</f>
        <v>10</v>
      </c>
    </row>
    <row r="4481" customFormat="false" ht="17" hidden="false" customHeight="false" outlineLevel="0" collapsed="false">
      <c r="A4481" s="64" t="s">
        <v>2204</v>
      </c>
      <c r="B4481" s="65" t="s">
        <v>2720</v>
      </c>
      <c r="C4481" s="66"/>
      <c r="D4481" s="66"/>
      <c r="E4481" s="66" t="s">
        <v>9094</v>
      </c>
      <c r="F4481" s="66"/>
      <c r="G4481" s="64" t="s">
        <v>9288</v>
      </c>
      <c r="H4481" s="64"/>
      <c r="I4481" s="64"/>
      <c r="J4481" s="68"/>
      <c r="K4481" s="67" t="n">
        <v>43586</v>
      </c>
      <c r="L4481" s="67" t="n">
        <v>43760</v>
      </c>
      <c r="M4481" s="2" t="n">
        <f aca="false">L4481-K4481</f>
        <v>174</v>
      </c>
    </row>
    <row r="4482" customFormat="false" ht="17" hidden="false" customHeight="false" outlineLevel="0" collapsed="false">
      <c r="A4482" s="64" t="s">
        <v>2204</v>
      </c>
      <c r="B4482" s="65" t="s">
        <v>5890</v>
      </c>
      <c r="C4482" s="66"/>
      <c r="D4482" s="66"/>
      <c r="E4482" s="66" t="s">
        <v>9094</v>
      </c>
      <c r="F4482" s="66"/>
      <c r="G4482" s="64" t="s">
        <v>9361</v>
      </c>
      <c r="H4482" s="64"/>
      <c r="I4482" s="64"/>
      <c r="J4482" s="68"/>
      <c r="K4482" s="67" t="n">
        <v>43696</v>
      </c>
      <c r="L4482" s="67" t="n">
        <v>43760</v>
      </c>
      <c r="M4482" s="2" t="n">
        <f aca="false">L4482-K4482</f>
        <v>64</v>
      </c>
    </row>
    <row r="4483" customFormat="false" ht="17" hidden="false" customHeight="false" outlineLevel="0" collapsed="false">
      <c r="A4483" s="64" t="s">
        <v>2204</v>
      </c>
      <c r="B4483" s="65" t="s">
        <v>1272</v>
      </c>
      <c r="C4483" s="66"/>
      <c r="D4483" s="66"/>
      <c r="E4483" s="66" t="s">
        <v>9094</v>
      </c>
      <c r="F4483" s="66"/>
      <c r="G4483" s="64" t="s">
        <v>9413</v>
      </c>
      <c r="H4483" s="64"/>
      <c r="I4483" s="64"/>
      <c r="J4483" s="68"/>
      <c r="K4483" s="67" t="n">
        <v>43613</v>
      </c>
      <c r="L4483" s="67" t="n">
        <v>43760</v>
      </c>
      <c r="M4483" s="2" t="n">
        <f aca="false">L4483-K4483</f>
        <v>147</v>
      </c>
    </row>
    <row r="4484" customFormat="false" ht="17" hidden="false" customHeight="false" outlineLevel="0" collapsed="false">
      <c r="A4484" s="69" t="s">
        <v>2204</v>
      </c>
      <c r="B4484" s="65" t="s">
        <v>9365</v>
      </c>
      <c r="C4484" s="66"/>
      <c r="D4484" s="66"/>
      <c r="E4484" s="66" t="s">
        <v>9094</v>
      </c>
      <c r="F4484" s="111"/>
      <c r="G4484" s="64" t="s">
        <v>9414</v>
      </c>
      <c r="H4484" s="66"/>
      <c r="I4484" s="92"/>
      <c r="J4484" s="117"/>
      <c r="K4484" s="67" t="n">
        <v>43691</v>
      </c>
      <c r="L4484" s="67" t="n">
        <v>43760</v>
      </c>
      <c r="M4484" s="2" t="n">
        <f aca="false">L4484-K4484</f>
        <v>69</v>
      </c>
    </row>
    <row r="4485" customFormat="false" ht="17" hidden="false" customHeight="false" outlineLevel="0" collapsed="false">
      <c r="A4485" s="64" t="s">
        <v>2204</v>
      </c>
      <c r="B4485" s="64" t="s">
        <v>2480</v>
      </c>
      <c r="C4485" s="66"/>
      <c r="D4485" s="66"/>
      <c r="E4485" s="66" t="s">
        <v>9094</v>
      </c>
      <c r="F4485" s="66"/>
      <c r="G4485" s="64" t="s">
        <v>9415</v>
      </c>
      <c r="H4485" s="66"/>
      <c r="I4485" s="64"/>
      <c r="J4485" s="66"/>
      <c r="K4485" s="67" t="n">
        <v>43495</v>
      </c>
      <c r="L4485" s="67" t="n">
        <v>43760</v>
      </c>
      <c r="M4485" s="2" t="n">
        <f aca="false">L4485-K4485</f>
        <v>265</v>
      </c>
    </row>
    <row r="4486" customFormat="false" ht="17" hidden="false" customHeight="false" outlineLevel="0" collapsed="false">
      <c r="A4486" s="64" t="s">
        <v>9416</v>
      </c>
      <c r="B4486" s="65" t="s">
        <v>2655</v>
      </c>
      <c r="C4486" s="66"/>
      <c r="D4486" s="66"/>
      <c r="E4486" s="66" t="s">
        <v>9094</v>
      </c>
      <c r="F4486" s="66"/>
      <c r="G4486" s="64" t="s">
        <v>9417</v>
      </c>
      <c r="H4486" s="66"/>
      <c r="I4486" s="64"/>
      <c r="J4486" s="68"/>
      <c r="K4486" s="67" t="n">
        <v>43746</v>
      </c>
      <c r="L4486" s="67" t="n">
        <v>43760</v>
      </c>
      <c r="M4486" s="2" t="n">
        <f aca="false">L4486-K4486</f>
        <v>14</v>
      </c>
    </row>
    <row r="4487" customFormat="false" ht="17" hidden="false" customHeight="false" outlineLevel="0" collapsed="false">
      <c r="A4487" s="64" t="s">
        <v>9418</v>
      </c>
      <c r="B4487" s="65" t="s">
        <v>272</v>
      </c>
      <c r="C4487" s="66"/>
      <c r="D4487" s="66"/>
      <c r="E4487" s="66" t="s">
        <v>9094</v>
      </c>
      <c r="F4487" s="66"/>
      <c r="G4487" s="64" t="s">
        <v>9250</v>
      </c>
      <c r="H4487" s="64"/>
      <c r="I4487" s="64"/>
      <c r="J4487" s="68"/>
      <c r="K4487" s="67" t="n">
        <v>43535</v>
      </c>
      <c r="L4487" s="67" t="n">
        <v>43760</v>
      </c>
      <c r="M4487" s="2" t="n">
        <f aca="false">L4487-K4487</f>
        <v>225</v>
      </c>
    </row>
    <row r="4488" customFormat="false" ht="34" hidden="false" customHeight="false" outlineLevel="0" collapsed="false">
      <c r="A4488" s="64" t="s">
        <v>2207</v>
      </c>
      <c r="B4488" s="65" t="s">
        <v>2877</v>
      </c>
      <c r="C4488" s="66"/>
      <c r="D4488" s="66"/>
      <c r="E4488" s="66" t="s">
        <v>9094</v>
      </c>
      <c r="F4488" s="66"/>
      <c r="G4488" s="64" t="s">
        <v>9419</v>
      </c>
      <c r="H4488" s="64"/>
      <c r="I4488" s="64"/>
      <c r="J4488" s="68"/>
      <c r="K4488" s="67" t="n">
        <v>43440</v>
      </c>
      <c r="L4488" s="67" t="n">
        <v>43760</v>
      </c>
      <c r="M4488" s="2" t="n">
        <f aca="false">L4488-K4488</f>
        <v>320</v>
      </c>
    </row>
    <row r="4489" customFormat="false" ht="17" hidden="false" customHeight="false" outlineLevel="0" collapsed="false">
      <c r="A4489" s="64" t="s">
        <v>1215</v>
      </c>
      <c r="B4489" s="65" t="s">
        <v>1116</v>
      </c>
      <c r="C4489" s="66"/>
      <c r="D4489" s="66"/>
      <c r="E4489" s="66" t="s">
        <v>9094</v>
      </c>
      <c r="F4489" s="66"/>
      <c r="G4489" s="64" t="s">
        <v>9420</v>
      </c>
      <c r="H4489" s="64"/>
      <c r="I4489" s="64"/>
      <c r="J4489" s="68"/>
      <c r="K4489" s="67" t="n">
        <v>43681</v>
      </c>
      <c r="L4489" s="67" t="n">
        <v>43760</v>
      </c>
      <c r="M4489" s="2" t="n">
        <f aca="false">L4489-K4489</f>
        <v>79</v>
      </c>
    </row>
    <row r="4490" customFormat="false" ht="34" hidden="false" customHeight="false" outlineLevel="0" collapsed="false">
      <c r="A4490" s="64" t="s">
        <v>9421</v>
      </c>
      <c r="B4490" s="65" t="s">
        <v>687</v>
      </c>
      <c r="C4490" s="66"/>
      <c r="D4490" s="66"/>
      <c r="E4490" s="66" t="s">
        <v>9094</v>
      </c>
      <c r="F4490" s="66"/>
      <c r="G4490" s="64" t="s">
        <v>9422</v>
      </c>
      <c r="H4490" s="64"/>
      <c r="I4490" s="64"/>
      <c r="J4490" s="68"/>
      <c r="K4490" s="67" t="n">
        <v>43644</v>
      </c>
      <c r="L4490" s="67" t="n">
        <v>43760</v>
      </c>
      <c r="M4490" s="2" t="n">
        <f aca="false">L4490-K4490</f>
        <v>116</v>
      </c>
    </row>
    <row r="4491" customFormat="false" ht="17" hidden="false" customHeight="false" outlineLevel="0" collapsed="false">
      <c r="A4491" s="64" t="s">
        <v>8312</v>
      </c>
      <c r="B4491" s="65" t="s">
        <v>2629</v>
      </c>
      <c r="C4491" s="66"/>
      <c r="D4491" s="66"/>
      <c r="E4491" s="66" t="s">
        <v>9094</v>
      </c>
      <c r="F4491" s="66"/>
      <c r="G4491" s="64" t="s">
        <v>9191</v>
      </c>
      <c r="H4491" s="64"/>
      <c r="I4491" s="64"/>
      <c r="J4491" s="68"/>
      <c r="K4491" s="67" t="n">
        <v>43756</v>
      </c>
      <c r="L4491" s="67" t="n">
        <v>43760</v>
      </c>
      <c r="M4491" s="2" t="n">
        <f aca="false">L4491-K4491</f>
        <v>4</v>
      </c>
    </row>
    <row r="4492" customFormat="false" ht="17" hidden="false" customHeight="false" outlineLevel="0" collapsed="false">
      <c r="A4492" s="83" t="s">
        <v>6541</v>
      </c>
      <c r="B4492" s="65" t="s">
        <v>9423</v>
      </c>
      <c r="C4492" s="66"/>
      <c r="D4492" s="66"/>
      <c r="E4492" s="66" t="s">
        <v>9094</v>
      </c>
      <c r="F4492" s="111"/>
      <c r="G4492" s="64" t="s">
        <v>9424</v>
      </c>
      <c r="H4492" s="66"/>
      <c r="I4492" s="81"/>
      <c r="J4492" s="115"/>
      <c r="K4492" s="67" t="n">
        <v>43609</v>
      </c>
      <c r="L4492" s="67" t="n">
        <v>43760</v>
      </c>
      <c r="M4492" s="2" t="n">
        <f aca="false">L4492-K4492</f>
        <v>151</v>
      </c>
    </row>
    <row r="4493" customFormat="false" ht="17" hidden="false" customHeight="false" outlineLevel="0" collapsed="false">
      <c r="A4493" s="64" t="s">
        <v>431</v>
      </c>
      <c r="B4493" s="65" t="s">
        <v>6320</v>
      </c>
      <c r="C4493" s="66"/>
      <c r="D4493" s="66"/>
      <c r="E4493" s="66" t="s">
        <v>9094</v>
      </c>
      <c r="F4493" s="66"/>
      <c r="G4493" s="64" t="s">
        <v>2706</v>
      </c>
      <c r="H4493" s="66"/>
      <c r="I4493" s="64"/>
      <c r="J4493" s="68"/>
      <c r="K4493" s="67" t="n">
        <v>43756</v>
      </c>
      <c r="L4493" s="67" t="n">
        <v>43760</v>
      </c>
      <c r="M4493" s="2" t="n">
        <f aca="false">L4493-K4493</f>
        <v>4</v>
      </c>
    </row>
    <row r="4494" customFormat="false" ht="17" hidden="false" customHeight="false" outlineLevel="0" collapsed="false">
      <c r="A4494" s="64" t="s">
        <v>9425</v>
      </c>
      <c r="B4494" s="65" t="s">
        <v>9426</v>
      </c>
      <c r="C4494" s="66"/>
      <c r="D4494" s="66"/>
      <c r="E4494" s="66" t="s">
        <v>9094</v>
      </c>
      <c r="F4494" s="66"/>
      <c r="G4494" s="64" t="s">
        <v>9427</v>
      </c>
      <c r="H4494" s="64"/>
      <c r="I4494" s="64"/>
      <c r="J4494" s="68"/>
      <c r="K4494" s="67" t="n">
        <v>43685</v>
      </c>
      <c r="L4494" s="67" t="n">
        <v>43760</v>
      </c>
      <c r="M4494" s="2" t="n">
        <f aca="false">L4494-K4494</f>
        <v>75</v>
      </c>
    </row>
    <row r="4495" customFormat="false" ht="17" hidden="false" customHeight="false" outlineLevel="0" collapsed="false">
      <c r="A4495" s="132"/>
      <c r="B4495" s="65" t="s">
        <v>9428</v>
      </c>
      <c r="C4495" s="66"/>
      <c r="D4495" s="95"/>
      <c r="E4495" s="66" t="s">
        <v>9094</v>
      </c>
      <c r="F4495" s="66"/>
      <c r="G4495" s="65"/>
      <c r="H4495" s="66"/>
      <c r="I4495" s="82"/>
      <c r="J4495" s="125"/>
      <c r="K4495" s="66" t="s">
        <v>9429</v>
      </c>
      <c r="L4495" s="67" t="n">
        <v>43760</v>
      </c>
      <c r="M4495" s="2" t="e">
        <f aca="false">L4495-K4495</f>
        <v>#VALUE!</v>
      </c>
      <c r="N4495" s="17"/>
      <c r="O4495" s="18"/>
    </row>
    <row r="4496" customFormat="false" ht="17" hidden="false" customHeight="false" outlineLevel="0" collapsed="false">
      <c r="A4496" s="13" t="s">
        <v>227</v>
      </c>
      <c r="B4496" s="9" t="s">
        <v>128</v>
      </c>
      <c r="C4496" s="10"/>
      <c r="D4496" s="10"/>
      <c r="E4496" s="10" t="s">
        <v>637</v>
      </c>
      <c r="F4496" s="10" t="s">
        <v>9430</v>
      </c>
      <c r="G4496" s="13" t="s">
        <v>9431</v>
      </c>
      <c r="H4496" s="10" t="s">
        <v>805</v>
      </c>
      <c r="I4496" s="90"/>
      <c r="J4496" s="20" t="n">
        <v>5000</v>
      </c>
      <c r="K4496" s="11" t="n">
        <v>43592</v>
      </c>
      <c r="L4496" s="11" t="n">
        <v>43731</v>
      </c>
      <c r="M4496" s="2" t="n">
        <f aca="false">_xlfn.DAYS(L4496, K4496)</f>
        <v>139</v>
      </c>
    </row>
    <row r="4497" customFormat="false" ht="17" hidden="false" customHeight="false" outlineLevel="0" collapsed="false">
      <c r="A4497" s="13" t="s">
        <v>3606</v>
      </c>
      <c r="B4497" s="9" t="s">
        <v>9432</v>
      </c>
      <c r="C4497" s="10"/>
      <c r="D4497" s="10"/>
      <c r="E4497" s="10" t="s">
        <v>637</v>
      </c>
      <c r="F4497" s="10" t="s">
        <v>9433</v>
      </c>
      <c r="G4497" s="13" t="s">
        <v>9434</v>
      </c>
      <c r="H4497" s="10" t="s">
        <v>805</v>
      </c>
      <c r="I4497" s="163"/>
      <c r="J4497" s="20" t="n">
        <v>5000</v>
      </c>
      <c r="K4497" s="11" t="n">
        <v>43656</v>
      </c>
      <c r="L4497" s="11" t="n">
        <v>43731</v>
      </c>
      <c r="M4497" s="2" t="n">
        <f aca="false">_xlfn.DAYS(L4497, K4497)</f>
        <v>75</v>
      </c>
    </row>
    <row r="4498" customFormat="false" ht="17" hidden="false" customHeight="false" outlineLevel="0" collapsed="false">
      <c r="A4498" s="13" t="s">
        <v>9435</v>
      </c>
      <c r="B4498" s="9" t="s">
        <v>4485</v>
      </c>
      <c r="C4498" s="10"/>
      <c r="D4498" s="10"/>
      <c r="E4498" s="10" t="s">
        <v>637</v>
      </c>
      <c r="F4498" s="10" t="s">
        <v>9433</v>
      </c>
      <c r="G4498" s="13" t="s">
        <v>9436</v>
      </c>
      <c r="H4498" s="10" t="s">
        <v>805</v>
      </c>
      <c r="I4498" s="90"/>
      <c r="J4498" s="20" t="s">
        <v>1233</v>
      </c>
      <c r="K4498" s="11" t="n">
        <v>43405</v>
      </c>
      <c r="L4498" s="11" t="n">
        <v>43731</v>
      </c>
      <c r="M4498" s="2" t="n">
        <f aca="false">_xlfn.DAYS(L4498, K4498)</f>
        <v>326</v>
      </c>
    </row>
    <row r="4499" customFormat="false" ht="17" hidden="false" customHeight="false" outlineLevel="0" collapsed="false">
      <c r="A4499" s="13" t="s">
        <v>9437</v>
      </c>
      <c r="B4499" s="9" t="s">
        <v>970</v>
      </c>
      <c r="C4499" s="10"/>
      <c r="D4499" s="10"/>
      <c r="E4499" s="10" t="s">
        <v>637</v>
      </c>
      <c r="F4499" s="10" t="s">
        <v>5496</v>
      </c>
      <c r="G4499" s="13" t="s">
        <v>9434</v>
      </c>
      <c r="H4499" s="10" t="s">
        <v>805</v>
      </c>
      <c r="I4499" s="90"/>
      <c r="J4499" s="20" t="n">
        <v>2500</v>
      </c>
      <c r="K4499" s="11" t="n">
        <v>43697</v>
      </c>
      <c r="L4499" s="11" t="n">
        <v>43731</v>
      </c>
      <c r="M4499" s="2" t="n">
        <f aca="false">_xlfn.DAYS(L4499, K4499)</f>
        <v>34</v>
      </c>
    </row>
    <row r="4500" customFormat="false" ht="17" hidden="false" customHeight="false" outlineLevel="0" collapsed="false">
      <c r="A4500" s="13" t="s">
        <v>8828</v>
      </c>
      <c r="B4500" s="13" t="s">
        <v>143</v>
      </c>
      <c r="C4500" s="10"/>
      <c r="D4500" s="10"/>
      <c r="E4500" s="10" t="s">
        <v>637</v>
      </c>
      <c r="F4500" s="10" t="s">
        <v>9433</v>
      </c>
      <c r="G4500" s="13" t="s">
        <v>9434</v>
      </c>
      <c r="H4500" s="10" t="s">
        <v>805</v>
      </c>
      <c r="I4500" s="90"/>
      <c r="J4500" s="20" t="n">
        <v>10000</v>
      </c>
      <c r="K4500" s="11" t="n">
        <v>43603</v>
      </c>
      <c r="L4500" s="11" t="n">
        <v>43731</v>
      </c>
      <c r="M4500" s="2" t="n">
        <f aca="false">_xlfn.DAYS(L4500, K4500)</f>
        <v>128</v>
      </c>
    </row>
    <row r="4501" customFormat="false" ht="34" hidden="false" customHeight="false" outlineLevel="0" collapsed="false">
      <c r="A4501" s="13" t="s">
        <v>9438</v>
      </c>
      <c r="B4501" s="9" t="s">
        <v>2400</v>
      </c>
      <c r="C4501" s="10"/>
      <c r="D4501" s="10"/>
      <c r="E4501" s="10" t="s">
        <v>637</v>
      </c>
      <c r="F4501" s="10" t="s">
        <v>9433</v>
      </c>
      <c r="G4501" s="13" t="s">
        <v>9439</v>
      </c>
      <c r="H4501" s="10"/>
      <c r="I4501" s="10"/>
      <c r="J4501" s="20" t="n">
        <v>50000</v>
      </c>
      <c r="K4501" s="11" t="n">
        <v>43705</v>
      </c>
      <c r="L4501" s="11" t="n">
        <v>43731</v>
      </c>
      <c r="M4501" s="2" t="n">
        <f aca="false">_xlfn.DAYS(L4501, K4501)</f>
        <v>26</v>
      </c>
    </row>
    <row r="4502" customFormat="false" ht="17" hidden="false" customHeight="false" outlineLevel="0" collapsed="false">
      <c r="A4502" s="13" t="s">
        <v>9440</v>
      </c>
      <c r="B4502" s="9" t="s">
        <v>236</v>
      </c>
      <c r="C4502" s="10"/>
      <c r="D4502" s="10"/>
      <c r="E4502" s="10" t="s">
        <v>637</v>
      </c>
      <c r="F4502" s="10" t="s">
        <v>9433</v>
      </c>
      <c r="G4502" s="13" t="s">
        <v>9434</v>
      </c>
      <c r="H4502" s="10"/>
      <c r="I4502" s="10"/>
      <c r="J4502" s="20" t="n">
        <v>10000</v>
      </c>
      <c r="K4502" s="11" t="n">
        <v>43692</v>
      </c>
      <c r="L4502" s="11" t="n">
        <v>43731</v>
      </c>
      <c r="M4502" s="2" t="n">
        <f aca="false">_xlfn.DAYS(L4502, K4502)</f>
        <v>39</v>
      </c>
    </row>
    <row r="4503" customFormat="false" ht="17" hidden="false" customHeight="false" outlineLevel="0" collapsed="false">
      <c r="A4503" s="13" t="s">
        <v>9441</v>
      </c>
      <c r="B4503" s="9" t="s">
        <v>4037</v>
      </c>
      <c r="C4503" s="10"/>
      <c r="D4503" s="10"/>
      <c r="E4503" s="10" t="s">
        <v>637</v>
      </c>
      <c r="F4503" s="10" t="s">
        <v>9433</v>
      </c>
      <c r="G4503" s="13" t="s">
        <v>9434</v>
      </c>
      <c r="H4503" s="10"/>
      <c r="I4503" s="10"/>
      <c r="J4503" s="20" t="n">
        <v>10000</v>
      </c>
      <c r="K4503" s="11" t="n">
        <v>43702</v>
      </c>
      <c r="L4503" s="11" t="n">
        <v>43731</v>
      </c>
      <c r="M4503" s="2" t="n">
        <f aca="false">_xlfn.DAYS(L4503, K4503)</f>
        <v>29</v>
      </c>
    </row>
    <row r="4504" customFormat="false" ht="17" hidden="false" customHeight="false" outlineLevel="0" collapsed="false">
      <c r="A4504" s="13" t="s">
        <v>1602</v>
      </c>
      <c r="B4504" s="9" t="s">
        <v>9442</v>
      </c>
      <c r="C4504" s="10"/>
      <c r="D4504" s="10"/>
      <c r="E4504" s="10" t="s">
        <v>637</v>
      </c>
      <c r="F4504" s="10" t="s">
        <v>9443</v>
      </c>
      <c r="G4504" s="13" t="s">
        <v>9444</v>
      </c>
      <c r="H4504" s="10" t="s">
        <v>805</v>
      </c>
      <c r="I4504" s="90"/>
      <c r="J4504" s="20" t="n">
        <v>5000</v>
      </c>
      <c r="K4504" s="11" t="n">
        <v>43594</v>
      </c>
      <c r="L4504" s="11" t="n">
        <v>43731</v>
      </c>
      <c r="M4504" s="2" t="n">
        <f aca="false">_xlfn.DAYS(L4504, K4504)</f>
        <v>137</v>
      </c>
    </row>
    <row r="4505" customFormat="false" ht="17" hidden="false" customHeight="false" outlineLevel="0" collapsed="false">
      <c r="A4505" s="13" t="s">
        <v>9445</v>
      </c>
      <c r="B4505" s="9" t="s">
        <v>3882</v>
      </c>
      <c r="C4505" s="10"/>
      <c r="D4505" s="10"/>
      <c r="E4505" s="10" t="s">
        <v>637</v>
      </c>
      <c r="F4505" s="10" t="s">
        <v>9433</v>
      </c>
      <c r="G4505" s="13" t="s">
        <v>9434</v>
      </c>
      <c r="H4505" s="10" t="s">
        <v>805</v>
      </c>
      <c r="I4505" s="163"/>
      <c r="J4505" s="20" t="n">
        <v>10000</v>
      </c>
      <c r="K4505" s="11" t="n">
        <v>43656</v>
      </c>
      <c r="L4505" s="11" t="n">
        <v>43731</v>
      </c>
      <c r="M4505" s="2" t="n">
        <f aca="false">_xlfn.DAYS(L4505, K4505)</f>
        <v>75</v>
      </c>
    </row>
    <row r="4506" customFormat="false" ht="17" hidden="false" customHeight="false" outlineLevel="0" collapsed="false">
      <c r="A4506" s="13" t="s">
        <v>5671</v>
      </c>
      <c r="B4506" s="9" t="s">
        <v>9446</v>
      </c>
      <c r="C4506" s="10"/>
      <c r="D4506" s="10"/>
      <c r="E4506" s="10" t="s">
        <v>637</v>
      </c>
      <c r="F4506" s="10" t="s">
        <v>9433</v>
      </c>
      <c r="G4506" s="13" t="s">
        <v>9434</v>
      </c>
      <c r="H4506" s="10"/>
      <c r="I4506" s="10"/>
      <c r="J4506" s="20" t="n">
        <v>10000</v>
      </c>
      <c r="K4506" s="11" t="n">
        <v>43682</v>
      </c>
      <c r="L4506" s="11" t="n">
        <v>43731</v>
      </c>
      <c r="M4506" s="2" t="n">
        <f aca="false">_xlfn.DAYS(L4506, K4506)</f>
        <v>49</v>
      </c>
    </row>
    <row r="4507" customFormat="false" ht="17" hidden="false" customHeight="false" outlineLevel="0" collapsed="false">
      <c r="A4507" s="13" t="s">
        <v>8871</v>
      </c>
      <c r="B4507" s="9" t="s">
        <v>571</v>
      </c>
      <c r="C4507" s="10"/>
      <c r="D4507" s="10"/>
      <c r="E4507" s="10" t="s">
        <v>637</v>
      </c>
      <c r="F4507" s="10" t="s">
        <v>9433</v>
      </c>
      <c r="G4507" s="13" t="s">
        <v>9434</v>
      </c>
      <c r="H4507" s="10" t="s">
        <v>805</v>
      </c>
      <c r="I4507" s="90"/>
      <c r="J4507" s="20" t="n">
        <v>10000</v>
      </c>
      <c r="K4507" s="11" t="n">
        <v>43574</v>
      </c>
      <c r="L4507" s="11" t="n">
        <v>43731</v>
      </c>
      <c r="M4507" s="2" t="n">
        <f aca="false">_xlfn.DAYS(L4507, K4507)</f>
        <v>157</v>
      </c>
      <c r="N4507" s="17"/>
    </row>
    <row r="4508" customFormat="false" ht="17" hidden="false" customHeight="false" outlineLevel="0" collapsed="false">
      <c r="A4508" s="13" t="s">
        <v>900</v>
      </c>
      <c r="B4508" s="9" t="s">
        <v>143</v>
      </c>
      <c r="C4508" s="10"/>
      <c r="D4508" s="10"/>
      <c r="E4508" s="10" t="s">
        <v>637</v>
      </c>
      <c r="F4508" s="10" t="s">
        <v>9433</v>
      </c>
      <c r="G4508" s="13" t="s">
        <v>9447</v>
      </c>
      <c r="H4508" s="10"/>
      <c r="I4508" s="10"/>
      <c r="J4508" s="20" t="n">
        <v>400000</v>
      </c>
      <c r="K4508" s="11" t="n">
        <v>43704</v>
      </c>
      <c r="L4508" s="11" t="n">
        <v>43731</v>
      </c>
      <c r="M4508" s="2" t="n">
        <f aca="false">_xlfn.DAYS(L4508, K4508)</f>
        <v>27</v>
      </c>
    </row>
    <row r="4509" customFormat="false" ht="17" hidden="false" customHeight="false" outlineLevel="0" collapsed="false">
      <c r="A4509" s="13" t="s">
        <v>325</v>
      </c>
      <c r="B4509" s="9" t="s">
        <v>3569</v>
      </c>
      <c r="C4509" s="10"/>
      <c r="D4509" s="10"/>
      <c r="E4509" s="10" t="s">
        <v>637</v>
      </c>
      <c r="F4509" s="10" t="s">
        <v>9433</v>
      </c>
      <c r="G4509" s="13" t="s">
        <v>9434</v>
      </c>
      <c r="H4509" s="10"/>
      <c r="I4509" s="10"/>
      <c r="J4509" s="20" t="n">
        <v>10000</v>
      </c>
      <c r="K4509" s="11" t="n">
        <v>43691</v>
      </c>
      <c r="L4509" s="11" t="n">
        <v>43731</v>
      </c>
      <c r="M4509" s="2" t="n">
        <f aca="false">_xlfn.DAYS(L4509, K4509)</f>
        <v>40</v>
      </c>
    </row>
    <row r="4510" customFormat="false" ht="17" hidden="false" customHeight="false" outlineLevel="0" collapsed="false">
      <c r="A4510" s="9" t="s">
        <v>85</v>
      </c>
      <c r="B4510" s="9" t="s">
        <v>579</v>
      </c>
      <c r="C4510" s="10"/>
      <c r="D4510" s="10"/>
      <c r="E4510" s="10" t="s">
        <v>637</v>
      </c>
      <c r="F4510" s="10" t="s">
        <v>9433</v>
      </c>
      <c r="G4510" s="112" t="s">
        <v>738</v>
      </c>
      <c r="H4510" s="10" t="s">
        <v>805</v>
      </c>
      <c r="I4510" s="90"/>
      <c r="J4510" s="23" t="n">
        <v>50000</v>
      </c>
      <c r="K4510" s="11" t="n">
        <v>43553</v>
      </c>
      <c r="L4510" s="11" t="n">
        <v>43731</v>
      </c>
      <c r="M4510" s="2" t="n">
        <f aca="false">_xlfn.DAYS(L4510, K4510)</f>
        <v>178</v>
      </c>
    </row>
    <row r="4511" customFormat="false" ht="17" hidden="false" customHeight="false" outlineLevel="0" collapsed="false">
      <c r="A4511" s="13" t="s">
        <v>365</v>
      </c>
      <c r="B4511" s="9" t="s">
        <v>2506</v>
      </c>
      <c r="C4511" s="10"/>
      <c r="D4511" s="10"/>
      <c r="E4511" s="10" t="s">
        <v>637</v>
      </c>
      <c r="F4511" s="10" t="s">
        <v>5496</v>
      </c>
      <c r="G4511" s="13" t="s">
        <v>9434</v>
      </c>
      <c r="H4511" s="10" t="s">
        <v>805</v>
      </c>
      <c r="I4511" s="11"/>
      <c r="J4511" s="20" t="n">
        <v>5000</v>
      </c>
      <c r="K4511" s="11" t="n">
        <v>43705</v>
      </c>
      <c r="L4511" s="11" t="n">
        <v>43731</v>
      </c>
      <c r="M4511" s="2" t="n">
        <f aca="false">_xlfn.DAYS(L4511, K4511)</f>
        <v>26</v>
      </c>
    </row>
    <row r="4512" customFormat="false" ht="17" hidden="false" customHeight="false" outlineLevel="0" collapsed="false">
      <c r="A4512" s="13" t="s">
        <v>3627</v>
      </c>
      <c r="B4512" s="9" t="s">
        <v>505</v>
      </c>
      <c r="C4512" s="10"/>
      <c r="D4512" s="10"/>
      <c r="E4512" s="10" t="s">
        <v>637</v>
      </c>
      <c r="F4512" s="10" t="s">
        <v>9433</v>
      </c>
      <c r="G4512" s="13" t="s">
        <v>523</v>
      </c>
      <c r="H4512" s="10" t="s">
        <v>805</v>
      </c>
      <c r="I4512" s="90"/>
      <c r="J4512" s="20" t="n">
        <v>300000</v>
      </c>
      <c r="K4512" s="11" t="n">
        <v>43424</v>
      </c>
      <c r="L4512" s="11" t="n">
        <v>43731</v>
      </c>
      <c r="M4512" s="2" t="n">
        <f aca="false">_xlfn.DAYS(L4512, K4512)</f>
        <v>307</v>
      </c>
    </row>
    <row r="4513" customFormat="false" ht="17" hidden="false" customHeight="false" outlineLevel="0" collapsed="false">
      <c r="A4513" s="13" t="s">
        <v>782</v>
      </c>
      <c r="B4513" s="9" t="s">
        <v>9448</v>
      </c>
      <c r="C4513" s="10"/>
      <c r="D4513" s="10"/>
      <c r="E4513" s="10" t="s">
        <v>637</v>
      </c>
      <c r="F4513" s="10" t="s">
        <v>5496</v>
      </c>
      <c r="G4513" s="13" t="s">
        <v>9434</v>
      </c>
      <c r="H4513" s="10" t="s">
        <v>805</v>
      </c>
      <c r="I4513" s="90"/>
      <c r="J4513" s="20" t="n">
        <v>2500</v>
      </c>
      <c r="K4513" s="11" t="n">
        <v>43699</v>
      </c>
      <c r="L4513" s="11" t="n">
        <v>43731</v>
      </c>
      <c r="M4513" s="2" t="n">
        <f aca="false">_xlfn.DAYS(L4513, K4513)</f>
        <v>32</v>
      </c>
    </row>
    <row r="4514" customFormat="false" ht="17" hidden="false" customHeight="false" outlineLevel="0" collapsed="false">
      <c r="A4514" s="8" t="s">
        <v>7663</v>
      </c>
      <c r="B4514" s="9" t="s">
        <v>9449</v>
      </c>
      <c r="C4514" s="10"/>
      <c r="D4514" s="10"/>
      <c r="E4514" s="10" t="s">
        <v>637</v>
      </c>
      <c r="F4514" s="62" t="s">
        <v>9433</v>
      </c>
      <c r="G4514" s="13" t="s">
        <v>9434</v>
      </c>
      <c r="H4514" s="10" t="s">
        <v>805</v>
      </c>
      <c r="I4514" s="14"/>
      <c r="J4514" s="15" t="n">
        <v>10000</v>
      </c>
      <c r="K4514" s="16" t="n">
        <v>43603</v>
      </c>
      <c r="L4514" s="11" t="n">
        <v>43731</v>
      </c>
      <c r="M4514" s="2" t="n">
        <f aca="false">_xlfn.DAYS(L4514, K4514)</f>
        <v>128</v>
      </c>
    </row>
    <row r="4515" customFormat="false" ht="17" hidden="false" customHeight="false" outlineLevel="0" collapsed="false">
      <c r="A4515" s="13" t="s">
        <v>9450</v>
      </c>
      <c r="B4515" s="13" t="s">
        <v>9451</v>
      </c>
      <c r="C4515" s="10"/>
      <c r="D4515" s="10"/>
      <c r="E4515" s="10" t="s">
        <v>637</v>
      </c>
      <c r="F4515" s="10" t="s">
        <v>9443</v>
      </c>
      <c r="G4515" s="13" t="s">
        <v>6597</v>
      </c>
      <c r="H4515" s="10" t="s">
        <v>246</v>
      </c>
      <c r="I4515" s="10"/>
      <c r="J4515" s="10" t="s">
        <v>1233</v>
      </c>
      <c r="K4515" s="11" t="n">
        <v>43648</v>
      </c>
      <c r="L4515" s="11" t="n">
        <v>43731</v>
      </c>
      <c r="M4515" s="2" t="n">
        <f aca="false">_xlfn.DAYS(L4515, K4515)</f>
        <v>83</v>
      </c>
    </row>
    <row r="4516" customFormat="false" ht="17" hidden="false" customHeight="false" outlineLevel="0" collapsed="false">
      <c r="A4516" s="13" t="s">
        <v>9452</v>
      </c>
      <c r="B4516" s="9" t="s">
        <v>143</v>
      </c>
      <c r="C4516" s="10"/>
      <c r="D4516" s="10"/>
      <c r="E4516" s="10" t="s">
        <v>637</v>
      </c>
      <c r="F4516" s="10" t="s">
        <v>9433</v>
      </c>
      <c r="G4516" s="13" t="s">
        <v>9434</v>
      </c>
      <c r="H4516" s="10" t="s">
        <v>805</v>
      </c>
      <c r="I4516" s="90"/>
      <c r="J4516" s="20" t="n">
        <v>10000</v>
      </c>
      <c r="K4516" s="11" t="n">
        <v>43602</v>
      </c>
      <c r="L4516" s="11" t="n">
        <v>43731</v>
      </c>
      <c r="M4516" s="2" t="n">
        <f aca="false">_xlfn.DAYS(L4516, K4516)</f>
        <v>129</v>
      </c>
    </row>
    <row r="4517" customFormat="false" ht="17" hidden="false" customHeight="false" outlineLevel="0" collapsed="false">
      <c r="A4517" s="13" t="s">
        <v>9453</v>
      </c>
      <c r="B4517" s="9" t="s">
        <v>8355</v>
      </c>
      <c r="C4517" s="10"/>
      <c r="D4517" s="10"/>
      <c r="E4517" s="10" t="s">
        <v>637</v>
      </c>
      <c r="F4517" s="10" t="s">
        <v>9433</v>
      </c>
      <c r="G4517" s="13" t="s">
        <v>9454</v>
      </c>
      <c r="H4517" s="10" t="s">
        <v>805</v>
      </c>
      <c r="I4517" s="90"/>
      <c r="J4517" s="20" t="n">
        <v>250000</v>
      </c>
      <c r="K4517" s="11" t="n">
        <v>43573</v>
      </c>
      <c r="L4517" s="11" t="n">
        <v>43731</v>
      </c>
      <c r="M4517" s="2" t="n">
        <f aca="false">_xlfn.DAYS(L4517, K4517)</f>
        <v>158</v>
      </c>
    </row>
    <row r="4518" customFormat="false" ht="34" hidden="false" customHeight="false" outlineLevel="0" collapsed="false">
      <c r="A4518" s="13" t="s">
        <v>9455</v>
      </c>
      <c r="B4518" s="9" t="s">
        <v>9456</v>
      </c>
      <c r="C4518" s="10"/>
      <c r="D4518" s="10"/>
      <c r="E4518" s="10" t="s">
        <v>637</v>
      </c>
      <c r="F4518" s="10" t="s">
        <v>9433</v>
      </c>
      <c r="G4518" s="13" t="s">
        <v>9439</v>
      </c>
      <c r="H4518" s="10"/>
      <c r="I4518" s="10"/>
      <c r="J4518" s="20" t="n">
        <v>50000</v>
      </c>
      <c r="K4518" s="11" t="n">
        <v>43705</v>
      </c>
      <c r="L4518" s="11" t="n">
        <v>43731</v>
      </c>
      <c r="M4518" s="2" t="n">
        <f aca="false">_xlfn.DAYS(L4518, K4518)</f>
        <v>26</v>
      </c>
    </row>
    <row r="4519" customFormat="false" ht="17" hidden="false" customHeight="false" outlineLevel="0" collapsed="false">
      <c r="A4519" s="13" t="s">
        <v>815</v>
      </c>
      <c r="B4519" s="9" t="s">
        <v>446</v>
      </c>
      <c r="C4519" s="10"/>
      <c r="D4519" s="10"/>
      <c r="E4519" s="10" t="s">
        <v>637</v>
      </c>
      <c r="F4519" s="10" t="s">
        <v>7064</v>
      </c>
      <c r="G4519" s="13" t="s">
        <v>481</v>
      </c>
      <c r="H4519" s="10" t="s">
        <v>805</v>
      </c>
      <c r="I4519" s="90"/>
      <c r="J4519" s="20" t="s">
        <v>1233</v>
      </c>
      <c r="K4519" s="11" t="n">
        <v>43214</v>
      </c>
      <c r="L4519" s="11" t="n">
        <v>43731</v>
      </c>
      <c r="M4519" s="2" t="n">
        <f aca="false">_xlfn.DAYS(L4519, K4519)</f>
        <v>517</v>
      </c>
    </row>
    <row r="4520" customFormat="false" ht="34" hidden="false" customHeight="false" outlineLevel="0" collapsed="false">
      <c r="A4520" s="13" t="s">
        <v>35</v>
      </c>
      <c r="B4520" s="9" t="s">
        <v>231</v>
      </c>
      <c r="C4520" s="10"/>
      <c r="D4520" s="10"/>
      <c r="E4520" s="10" t="s">
        <v>637</v>
      </c>
      <c r="F4520" s="10" t="s">
        <v>9433</v>
      </c>
      <c r="G4520" s="13" t="s">
        <v>9457</v>
      </c>
      <c r="H4520" s="10"/>
      <c r="I4520" s="10"/>
      <c r="J4520" s="20" t="n">
        <v>300000</v>
      </c>
      <c r="K4520" s="11" t="n">
        <v>43707</v>
      </c>
      <c r="L4520" s="11" t="n">
        <v>43731</v>
      </c>
      <c r="M4520" s="2" t="n">
        <f aca="false">_xlfn.DAYS(L4520, K4520)</f>
        <v>24</v>
      </c>
    </row>
    <row r="4521" customFormat="false" ht="17" hidden="false" customHeight="false" outlineLevel="0" collapsed="false">
      <c r="A4521" s="13" t="s">
        <v>2005</v>
      </c>
      <c r="B4521" s="13" t="s">
        <v>9458</v>
      </c>
      <c r="C4521" s="10"/>
      <c r="D4521" s="10"/>
      <c r="E4521" s="10" t="s">
        <v>637</v>
      </c>
      <c r="F4521" s="10" t="s">
        <v>9430</v>
      </c>
      <c r="G4521" s="13" t="s">
        <v>5275</v>
      </c>
      <c r="H4521" s="10" t="s">
        <v>805</v>
      </c>
      <c r="I4521" s="90"/>
      <c r="J4521" s="20" t="n">
        <v>150000</v>
      </c>
      <c r="K4521" s="11" t="n">
        <v>43607</v>
      </c>
      <c r="L4521" s="11" t="n">
        <v>43731</v>
      </c>
      <c r="M4521" s="2" t="n">
        <f aca="false">_xlfn.DAYS(L4521, K4521)</f>
        <v>124</v>
      </c>
    </row>
    <row r="4522" customFormat="false" ht="17" hidden="false" customHeight="false" outlineLevel="0" collapsed="false">
      <c r="A4522" s="13" t="s">
        <v>2342</v>
      </c>
      <c r="B4522" s="13" t="s">
        <v>9459</v>
      </c>
      <c r="C4522" s="10"/>
      <c r="D4522" s="10"/>
      <c r="E4522" s="10" t="s">
        <v>637</v>
      </c>
      <c r="F4522" s="10" t="s">
        <v>9433</v>
      </c>
      <c r="G4522" s="13" t="s">
        <v>9434</v>
      </c>
      <c r="H4522" s="10" t="s">
        <v>805</v>
      </c>
      <c r="I4522" s="90"/>
      <c r="J4522" s="20" t="n">
        <v>10000</v>
      </c>
      <c r="K4522" s="11" t="n">
        <v>43612</v>
      </c>
      <c r="L4522" s="11" t="n">
        <v>43731</v>
      </c>
      <c r="M4522" s="2" t="n">
        <f aca="false">_xlfn.DAYS(L4522, K4522)</f>
        <v>119</v>
      </c>
    </row>
    <row r="4523" customFormat="false" ht="17" hidden="false" customHeight="false" outlineLevel="0" collapsed="false">
      <c r="A4523" s="9" t="s">
        <v>3054</v>
      </c>
      <c r="B4523" s="9" t="s">
        <v>89</v>
      </c>
      <c r="C4523" s="10"/>
      <c r="D4523" s="10"/>
      <c r="E4523" s="10" t="s">
        <v>637</v>
      </c>
      <c r="F4523" s="10" t="s">
        <v>9433</v>
      </c>
      <c r="G4523" s="112" t="s">
        <v>9460</v>
      </c>
      <c r="H4523" s="10" t="s">
        <v>805</v>
      </c>
      <c r="I4523" s="90"/>
      <c r="J4523" s="62" t="s">
        <v>1233</v>
      </c>
      <c r="K4523" s="11" t="n">
        <v>43344</v>
      </c>
      <c r="L4523" s="11" t="n">
        <v>43731</v>
      </c>
      <c r="M4523" s="2" t="n">
        <f aca="false">_xlfn.DAYS(L4523, K4523)</f>
        <v>387</v>
      </c>
    </row>
    <row r="4524" customFormat="false" ht="17" hidden="false" customHeight="false" outlineLevel="0" collapsed="false">
      <c r="A4524" s="13" t="s">
        <v>408</v>
      </c>
      <c r="B4524" s="9" t="s">
        <v>9461</v>
      </c>
      <c r="C4524" s="10"/>
      <c r="D4524" s="10"/>
      <c r="E4524" s="10" t="s">
        <v>637</v>
      </c>
      <c r="F4524" s="10" t="s">
        <v>5496</v>
      </c>
      <c r="G4524" s="13" t="s">
        <v>9462</v>
      </c>
      <c r="H4524" s="10" t="s">
        <v>805</v>
      </c>
      <c r="I4524" s="90"/>
      <c r="J4524" s="20" t="n">
        <v>5000</v>
      </c>
      <c r="K4524" s="11" t="n">
        <v>43688</v>
      </c>
      <c r="L4524" s="11" t="n">
        <v>43731</v>
      </c>
      <c r="M4524" s="2" t="n">
        <f aca="false">_xlfn.DAYS(L4524, K4524)</f>
        <v>43</v>
      </c>
    </row>
    <row r="4525" customFormat="false" ht="17" hidden="false" customHeight="false" outlineLevel="0" collapsed="false">
      <c r="A4525" s="13" t="s">
        <v>944</v>
      </c>
      <c r="B4525" s="9" t="s">
        <v>1787</v>
      </c>
      <c r="C4525" s="10"/>
      <c r="D4525" s="10"/>
      <c r="E4525" s="10" t="s">
        <v>637</v>
      </c>
      <c r="F4525" s="10" t="s">
        <v>9433</v>
      </c>
      <c r="G4525" s="13" t="s">
        <v>7092</v>
      </c>
      <c r="H4525" s="10"/>
      <c r="I4525" s="10"/>
      <c r="J4525" s="20" t="n">
        <v>50000</v>
      </c>
      <c r="K4525" s="11" t="n">
        <v>43706</v>
      </c>
      <c r="L4525" s="11" t="n">
        <v>43731</v>
      </c>
      <c r="M4525" s="2" t="n">
        <f aca="false">_xlfn.DAYS(L4525, K4525)</f>
        <v>25</v>
      </c>
    </row>
    <row r="4526" customFormat="false" ht="17" hidden="false" customHeight="false" outlineLevel="0" collapsed="false">
      <c r="A4526" s="13" t="s">
        <v>9463</v>
      </c>
      <c r="B4526" s="13" t="s">
        <v>2507</v>
      </c>
      <c r="C4526" s="10"/>
      <c r="D4526" s="10"/>
      <c r="E4526" s="10" t="s">
        <v>637</v>
      </c>
      <c r="F4526" s="10" t="s">
        <v>9433</v>
      </c>
      <c r="G4526" s="13" t="s">
        <v>9434</v>
      </c>
      <c r="H4526" s="10" t="s">
        <v>805</v>
      </c>
      <c r="I4526" s="90"/>
      <c r="J4526" s="20" t="n">
        <v>5000</v>
      </c>
      <c r="K4526" s="11" t="n">
        <v>43587</v>
      </c>
      <c r="L4526" s="11" t="n">
        <v>43731</v>
      </c>
      <c r="M4526" s="2" t="n">
        <f aca="false">_xlfn.DAYS(L4526, K4526)</f>
        <v>144</v>
      </c>
    </row>
    <row r="4527" customFormat="false" ht="17" hidden="false" customHeight="false" outlineLevel="0" collapsed="false">
      <c r="A4527" s="13" t="s">
        <v>426</v>
      </c>
      <c r="B4527" s="9" t="s">
        <v>9464</v>
      </c>
      <c r="C4527" s="10"/>
      <c r="D4527" s="10"/>
      <c r="E4527" s="10" t="s">
        <v>637</v>
      </c>
      <c r="F4527" s="10" t="s">
        <v>9433</v>
      </c>
      <c r="G4527" s="13" t="s">
        <v>9465</v>
      </c>
      <c r="H4527" s="10" t="s">
        <v>805</v>
      </c>
      <c r="I4527" s="90"/>
      <c r="J4527" s="20" t="n">
        <v>5000</v>
      </c>
      <c r="K4527" s="11" t="n">
        <v>43579</v>
      </c>
      <c r="L4527" s="11" t="n">
        <v>43731</v>
      </c>
      <c r="M4527" s="2" t="n">
        <f aca="false">_xlfn.DAYS(L4527, K4527)</f>
        <v>152</v>
      </c>
    </row>
    <row r="4528" customFormat="false" ht="17" hidden="false" customHeight="false" outlineLevel="0" collapsed="false">
      <c r="A4528" s="13" t="s">
        <v>761</v>
      </c>
      <c r="B4528" s="9" t="s">
        <v>9466</v>
      </c>
      <c r="C4528" s="10"/>
      <c r="D4528" s="10"/>
      <c r="E4528" s="10" t="s">
        <v>637</v>
      </c>
      <c r="F4528" s="10" t="s">
        <v>9433</v>
      </c>
      <c r="G4528" s="13" t="s">
        <v>9431</v>
      </c>
      <c r="H4528" s="10"/>
      <c r="I4528" s="10"/>
      <c r="J4528" s="20" t="n">
        <v>15000</v>
      </c>
      <c r="K4528" s="11" t="n">
        <v>43690</v>
      </c>
      <c r="L4528" s="11" t="n">
        <v>43731</v>
      </c>
      <c r="M4528" s="2" t="n">
        <f aca="false">_xlfn.DAYS(L4528, K4528)</f>
        <v>41</v>
      </c>
    </row>
    <row r="4529" customFormat="false" ht="17" hidden="false" customHeight="false" outlineLevel="0" collapsed="false">
      <c r="A4529" s="13" t="s">
        <v>213</v>
      </c>
      <c r="B4529" s="9" t="s">
        <v>7501</v>
      </c>
      <c r="C4529" s="10"/>
      <c r="D4529" s="10"/>
      <c r="E4529" s="10" t="s">
        <v>637</v>
      </c>
      <c r="F4529" s="10" t="s">
        <v>9433</v>
      </c>
      <c r="G4529" s="13" t="s">
        <v>9467</v>
      </c>
      <c r="H4529" s="10"/>
      <c r="I4529" s="10"/>
      <c r="J4529" s="20" t="n">
        <v>20000</v>
      </c>
      <c r="K4529" s="11" t="n">
        <v>43699</v>
      </c>
      <c r="L4529" s="11" t="n">
        <v>43731</v>
      </c>
      <c r="M4529" s="2" t="n">
        <f aca="false">_xlfn.DAYS(L4529, K4529)</f>
        <v>32</v>
      </c>
    </row>
    <row r="4530" customFormat="false" ht="17" hidden="false" customHeight="false" outlineLevel="0" collapsed="false">
      <c r="A4530" s="1" t="s">
        <v>9468</v>
      </c>
      <c r="B4530" s="1" t="s">
        <v>39</v>
      </c>
      <c r="E4530" s="2" t="s">
        <v>9469</v>
      </c>
      <c r="G4530" s="1" t="s">
        <v>766</v>
      </c>
      <c r="K4530" s="50" t="n">
        <v>43716</v>
      </c>
      <c r="L4530" s="50" t="n">
        <v>43784</v>
      </c>
      <c r="M4530" s="2" t="n">
        <f aca="false">_xlfn.DAYS(L4530, K4530)</f>
        <v>68</v>
      </c>
    </row>
    <row r="4531" customFormat="false" ht="17" hidden="false" customHeight="false" outlineLevel="0" collapsed="false">
      <c r="A4531" s="148" t="s">
        <v>9470</v>
      </c>
      <c r="B4531" s="1" t="s">
        <v>797</v>
      </c>
      <c r="E4531" s="2" t="s">
        <v>9469</v>
      </c>
      <c r="F4531" s="46"/>
      <c r="G4531" s="1" t="s">
        <v>3727</v>
      </c>
      <c r="I4531" s="47"/>
      <c r="J4531" s="57"/>
      <c r="K4531" s="51" t="n">
        <v>43666</v>
      </c>
      <c r="L4531" s="50" t="n">
        <v>43784</v>
      </c>
      <c r="M4531" s="2" t="n">
        <f aca="false">_xlfn.DAYS(L4531, K4531)</f>
        <v>118</v>
      </c>
    </row>
    <row r="4532" customFormat="false" ht="34" hidden="false" customHeight="false" outlineLevel="0" collapsed="false">
      <c r="A4532" s="44" t="s">
        <v>408</v>
      </c>
      <c r="B4532" s="1" t="s">
        <v>9471</v>
      </c>
      <c r="E4532" s="2" t="s">
        <v>9469</v>
      </c>
      <c r="F4532" s="46"/>
      <c r="G4532" s="1" t="s">
        <v>9472</v>
      </c>
      <c r="I4532" s="47"/>
      <c r="J4532" s="57"/>
      <c r="K4532" s="49" t="n">
        <v>43667</v>
      </c>
      <c r="L4532" s="50" t="n">
        <v>43784</v>
      </c>
      <c r="M4532" s="2" t="n">
        <f aca="false">_xlfn.DAYS(L4532, K4532)</f>
        <v>117</v>
      </c>
    </row>
    <row r="4533" customFormat="false" ht="34" hidden="false" customHeight="false" outlineLevel="0" collapsed="false">
      <c r="A4533" s="101" t="s">
        <v>469</v>
      </c>
      <c r="B4533" s="1" t="s">
        <v>2390</v>
      </c>
      <c r="E4533" s="2" t="s">
        <v>9469</v>
      </c>
      <c r="F4533" s="46"/>
      <c r="G4533" s="1" t="s">
        <v>9473</v>
      </c>
      <c r="I4533" s="109"/>
      <c r="J4533" s="57"/>
      <c r="K4533" s="108" t="n">
        <v>43731</v>
      </c>
      <c r="L4533" s="50" t="n">
        <v>43784</v>
      </c>
      <c r="M4533" s="2" t="n">
        <f aca="false">_xlfn.DAYS(L4533, K4533)</f>
        <v>53</v>
      </c>
    </row>
    <row r="4534" customFormat="false" ht="51" hidden="false" customHeight="false" outlineLevel="0" collapsed="false">
      <c r="A4534" s="13" t="s">
        <v>8833</v>
      </c>
      <c r="B4534" s="9" t="s">
        <v>272</v>
      </c>
      <c r="C4534" s="10" t="s">
        <v>143</v>
      </c>
      <c r="D4534" s="11"/>
      <c r="E4534" s="10" t="s">
        <v>4377</v>
      </c>
      <c r="F4534" s="10"/>
      <c r="G4534" s="13" t="s">
        <v>9474</v>
      </c>
      <c r="H4534" s="13"/>
      <c r="I4534" s="13"/>
      <c r="J4534" s="20" t="s">
        <v>9475</v>
      </c>
      <c r="K4534" s="11" t="n">
        <v>43614</v>
      </c>
      <c r="L4534" s="11" t="n">
        <v>43791</v>
      </c>
      <c r="M4534" s="2" t="n">
        <f aca="false">L4534-K4534</f>
        <v>177</v>
      </c>
      <c r="N4534" s="17"/>
    </row>
    <row r="4535" customFormat="false" ht="17" hidden="false" customHeight="false" outlineLevel="0" collapsed="false">
      <c r="A4535" s="64" t="s">
        <v>542</v>
      </c>
      <c r="B4535" s="65" t="s">
        <v>7942</v>
      </c>
      <c r="C4535" s="66" t="s">
        <v>473</v>
      </c>
      <c r="D4535" s="67"/>
      <c r="E4535" s="66" t="s">
        <v>4377</v>
      </c>
      <c r="F4535" s="66"/>
      <c r="G4535" s="64" t="s">
        <v>9476</v>
      </c>
      <c r="H4535" s="64"/>
      <c r="I4535" s="64"/>
      <c r="J4535" s="68" t="n">
        <v>5000</v>
      </c>
      <c r="K4535" s="67" t="n">
        <v>43699</v>
      </c>
      <c r="L4535" s="11" t="n">
        <v>43791</v>
      </c>
      <c r="M4535" s="2" t="n">
        <f aca="false">L4535-K4535</f>
        <v>92</v>
      </c>
      <c r="N4535" s="17"/>
    </row>
    <row r="4536" customFormat="false" ht="17" hidden="false" customHeight="false" outlineLevel="0" collapsed="false">
      <c r="A4536" s="13" t="s">
        <v>251</v>
      </c>
      <c r="B4536" s="9" t="s">
        <v>272</v>
      </c>
      <c r="C4536" s="10" t="s">
        <v>573</v>
      </c>
      <c r="D4536" s="11"/>
      <c r="E4536" s="10" t="s">
        <v>4377</v>
      </c>
      <c r="F4536" s="10"/>
      <c r="G4536" s="13" t="s">
        <v>9477</v>
      </c>
      <c r="H4536" s="13"/>
      <c r="I4536" s="13"/>
      <c r="J4536" s="20" t="n">
        <v>0</v>
      </c>
      <c r="K4536" s="11" t="n">
        <v>37070</v>
      </c>
      <c r="L4536" s="11" t="n">
        <v>43791</v>
      </c>
      <c r="M4536" s="2" t="n">
        <f aca="false">L4536-K4536</f>
        <v>6721</v>
      </c>
      <c r="N4536" s="17"/>
    </row>
    <row r="4537" customFormat="false" ht="51" hidden="false" customHeight="false" outlineLevel="0" collapsed="false">
      <c r="A4537" s="64" t="s">
        <v>3262</v>
      </c>
      <c r="B4537" s="65" t="s">
        <v>7461</v>
      </c>
      <c r="C4537" s="66" t="s">
        <v>9478</v>
      </c>
      <c r="D4537" s="67"/>
      <c r="E4537" s="66" t="s">
        <v>4377</v>
      </c>
      <c r="F4537" s="66"/>
      <c r="G4537" s="64" t="s">
        <v>9479</v>
      </c>
      <c r="H4537" s="64"/>
      <c r="I4537" s="64"/>
      <c r="J4537" s="68" t="s">
        <v>9480</v>
      </c>
      <c r="K4537" s="67" t="n">
        <v>43674</v>
      </c>
      <c r="L4537" s="11" t="n">
        <v>43791</v>
      </c>
      <c r="M4537" s="2" t="n">
        <f aca="false">L4537-K4537</f>
        <v>117</v>
      </c>
      <c r="N4537" s="17"/>
    </row>
    <row r="4538" customFormat="false" ht="34" hidden="false" customHeight="false" outlineLevel="0" collapsed="false">
      <c r="A4538" s="72" t="s">
        <v>6030</v>
      </c>
      <c r="B4538" s="65" t="s">
        <v>402</v>
      </c>
      <c r="C4538" s="66" t="s">
        <v>6041</v>
      </c>
      <c r="D4538" s="67"/>
      <c r="E4538" s="66" t="s">
        <v>4377</v>
      </c>
      <c r="F4538" s="66"/>
      <c r="G4538" s="73" t="s">
        <v>9481</v>
      </c>
      <c r="H4538" s="66"/>
      <c r="I4538" s="64"/>
      <c r="J4538" s="74" t="n">
        <v>10000</v>
      </c>
      <c r="K4538" s="67" t="n">
        <v>43656</v>
      </c>
      <c r="L4538" s="67" t="n">
        <v>43791</v>
      </c>
      <c r="M4538" s="2" t="n">
        <f aca="false">L4538-K4538</f>
        <v>135</v>
      </c>
      <c r="N4538" s="17"/>
    </row>
    <row r="4539" customFormat="false" ht="51" hidden="false" customHeight="false" outlineLevel="0" collapsed="false">
      <c r="A4539" s="64" t="s">
        <v>177</v>
      </c>
      <c r="B4539" s="65" t="s">
        <v>3212</v>
      </c>
      <c r="C4539" s="66" t="s">
        <v>32</v>
      </c>
      <c r="D4539" s="67"/>
      <c r="E4539" s="66" t="s">
        <v>4377</v>
      </c>
      <c r="F4539" s="66"/>
      <c r="G4539" s="64" t="s">
        <v>9482</v>
      </c>
      <c r="H4539" s="64"/>
      <c r="I4539" s="64"/>
      <c r="J4539" s="68" t="s">
        <v>9483</v>
      </c>
      <c r="K4539" s="67" t="n">
        <v>43498</v>
      </c>
      <c r="L4539" s="67" t="n">
        <v>43791</v>
      </c>
      <c r="M4539" s="153" t="n">
        <f aca="false">L4539-K4539</f>
        <v>293</v>
      </c>
      <c r="N4539" s="17"/>
    </row>
    <row r="4540" customFormat="false" ht="17" hidden="false" customHeight="false" outlineLevel="0" collapsed="false">
      <c r="A4540" s="13" t="s">
        <v>9484</v>
      </c>
      <c r="B4540" s="9" t="s">
        <v>314</v>
      </c>
      <c r="C4540" s="10" t="s">
        <v>35</v>
      </c>
      <c r="D4540" s="11"/>
      <c r="E4540" s="10" t="s">
        <v>4377</v>
      </c>
      <c r="F4540" s="10"/>
      <c r="G4540" s="13" t="s">
        <v>9476</v>
      </c>
      <c r="H4540" s="13"/>
      <c r="I4540" s="13"/>
      <c r="J4540" s="20" t="n">
        <v>25000</v>
      </c>
      <c r="K4540" s="11" t="n">
        <v>43704</v>
      </c>
      <c r="L4540" s="11" t="n">
        <v>43791</v>
      </c>
      <c r="M4540" s="2" t="n">
        <f aca="false">L4540-K4540</f>
        <v>87</v>
      </c>
    </row>
    <row r="4541" customFormat="false" ht="51" hidden="false" customHeight="false" outlineLevel="0" collapsed="false">
      <c r="A4541" s="64" t="s">
        <v>1023</v>
      </c>
      <c r="B4541" s="64" t="s">
        <v>4305</v>
      </c>
      <c r="C4541" s="66" t="s">
        <v>2460</v>
      </c>
      <c r="D4541" s="67"/>
      <c r="E4541" s="66" t="s">
        <v>4377</v>
      </c>
      <c r="F4541" s="66"/>
      <c r="G4541" s="64" t="s">
        <v>9485</v>
      </c>
      <c r="H4541" s="66"/>
      <c r="I4541" s="64"/>
      <c r="J4541" s="75" t="s">
        <v>9486</v>
      </c>
      <c r="K4541" s="67" t="n">
        <v>43690</v>
      </c>
      <c r="L4541" s="11" t="n">
        <v>43791</v>
      </c>
      <c r="M4541" s="2" t="n">
        <f aca="false">L4541-K4541</f>
        <v>101</v>
      </c>
      <c r="N4541" s="17"/>
    </row>
    <row r="4542" customFormat="false" ht="68" hidden="false" customHeight="false" outlineLevel="0" collapsed="false">
      <c r="A4542" s="13" t="s">
        <v>1451</v>
      </c>
      <c r="B4542" s="9" t="s">
        <v>2434</v>
      </c>
      <c r="C4542" s="10" t="s">
        <v>437</v>
      </c>
      <c r="D4542" s="11"/>
      <c r="E4542" s="10" t="s">
        <v>4377</v>
      </c>
      <c r="F4542" s="10"/>
      <c r="G4542" s="13" t="s">
        <v>9487</v>
      </c>
      <c r="H4542" s="13"/>
      <c r="I4542" s="13"/>
      <c r="J4542" s="20" t="s">
        <v>9488</v>
      </c>
      <c r="K4542" s="11" t="n">
        <v>43623</v>
      </c>
      <c r="L4542" s="11" t="n">
        <v>43791</v>
      </c>
      <c r="M4542" s="2" t="n">
        <f aca="false">L4542-K4542</f>
        <v>168</v>
      </c>
      <c r="N4542" s="17"/>
    </row>
    <row r="4543" customFormat="false" ht="17" hidden="false" customHeight="false" outlineLevel="0" collapsed="false">
      <c r="A4543" s="64" t="s">
        <v>4728</v>
      </c>
      <c r="B4543" s="65" t="s">
        <v>4400</v>
      </c>
      <c r="C4543" s="66" t="s">
        <v>9489</v>
      </c>
      <c r="D4543" s="67"/>
      <c r="E4543" s="66" t="s">
        <v>4377</v>
      </c>
      <c r="F4543" s="66"/>
      <c r="G4543" s="64" t="s">
        <v>9490</v>
      </c>
      <c r="H4543" s="13"/>
      <c r="I4543" s="13"/>
      <c r="J4543" s="68" t="n">
        <v>500</v>
      </c>
      <c r="K4543" s="67" t="n">
        <v>43636</v>
      </c>
      <c r="L4543" s="67" t="n">
        <v>43791</v>
      </c>
      <c r="M4543" s="2" t="n">
        <f aca="false">L4543-K4543</f>
        <v>155</v>
      </c>
    </row>
    <row r="4544" customFormat="false" ht="51" hidden="false" customHeight="false" outlineLevel="0" collapsed="false">
      <c r="A4544" s="64" t="s">
        <v>9491</v>
      </c>
      <c r="B4544" s="65" t="s">
        <v>5021</v>
      </c>
      <c r="C4544" s="66" t="s">
        <v>66</v>
      </c>
      <c r="D4544" s="67"/>
      <c r="E4544" s="66" t="s">
        <v>4377</v>
      </c>
      <c r="F4544" s="66"/>
      <c r="G4544" s="64" t="s">
        <v>9492</v>
      </c>
      <c r="H4544" s="66"/>
      <c r="I4544" s="64"/>
      <c r="J4544" s="68" t="s">
        <v>9493</v>
      </c>
      <c r="K4544" s="67" t="n">
        <v>43587</v>
      </c>
      <c r="L4544" s="67" t="n">
        <v>43791</v>
      </c>
      <c r="M4544" s="153" t="n">
        <f aca="false">L4544-K4544</f>
        <v>204</v>
      </c>
      <c r="N4544" s="17"/>
    </row>
    <row r="4545" customFormat="false" ht="68" hidden="false" customHeight="false" outlineLevel="0" collapsed="false">
      <c r="A4545" s="13" t="s">
        <v>878</v>
      </c>
      <c r="B4545" s="13" t="s">
        <v>83</v>
      </c>
      <c r="C4545" s="10" t="s">
        <v>3401</v>
      </c>
      <c r="D4545" s="11"/>
      <c r="E4545" s="10" t="s">
        <v>4377</v>
      </c>
      <c r="F4545" s="10"/>
      <c r="G4545" s="13" t="s">
        <v>9494</v>
      </c>
      <c r="H4545" s="10"/>
      <c r="I4545" s="13"/>
      <c r="J4545" s="20" t="s">
        <v>9495</v>
      </c>
      <c r="K4545" s="11" t="n">
        <v>43621</v>
      </c>
      <c r="L4545" s="11" t="n">
        <v>43791</v>
      </c>
      <c r="M4545" s="2" t="n">
        <f aca="false">L4545-K4545</f>
        <v>170</v>
      </c>
      <c r="N4545" s="17"/>
    </row>
    <row r="4546" customFormat="false" ht="17" hidden="false" customHeight="false" outlineLevel="0" collapsed="false">
      <c r="A4546" s="69" t="s">
        <v>3437</v>
      </c>
      <c r="B4546" s="65" t="s">
        <v>608</v>
      </c>
      <c r="C4546" s="66" t="s">
        <v>9496</v>
      </c>
      <c r="D4546" s="67"/>
      <c r="E4546" s="66" t="s">
        <v>4377</v>
      </c>
      <c r="F4546" s="70"/>
      <c r="G4546" s="64" t="s">
        <v>4677</v>
      </c>
      <c r="H4546" s="66"/>
      <c r="I4546" s="71"/>
      <c r="J4546" s="68" t="n">
        <v>50000</v>
      </c>
      <c r="K4546" s="80" t="n">
        <v>43488</v>
      </c>
      <c r="L4546" s="67" t="n">
        <v>43791</v>
      </c>
      <c r="M4546" s="153" t="n">
        <f aca="false">L4546-K4546</f>
        <v>303</v>
      </c>
    </row>
    <row r="4547" customFormat="false" ht="51" hidden="false" customHeight="false" outlineLevel="0" collapsed="false">
      <c r="A4547" s="64" t="s">
        <v>9497</v>
      </c>
      <c r="B4547" s="64" t="s">
        <v>155</v>
      </c>
      <c r="C4547" s="66" t="s">
        <v>125</v>
      </c>
      <c r="D4547" s="67"/>
      <c r="E4547" s="66" t="s">
        <v>4377</v>
      </c>
      <c r="F4547" s="66"/>
      <c r="G4547" s="64" t="s">
        <v>9498</v>
      </c>
      <c r="H4547" s="66"/>
      <c r="I4547" s="64"/>
      <c r="J4547" s="68" t="s">
        <v>9499</v>
      </c>
      <c r="K4547" s="67" t="n">
        <v>43699</v>
      </c>
      <c r="L4547" s="11" t="n">
        <v>43791</v>
      </c>
      <c r="M4547" s="2" t="n">
        <f aca="false">L4547-K4547</f>
        <v>92</v>
      </c>
      <c r="N4547" s="17"/>
    </row>
    <row r="4548" customFormat="false" ht="17" hidden="false" customHeight="false" outlineLevel="0" collapsed="false">
      <c r="A4548" s="64" t="s">
        <v>28</v>
      </c>
      <c r="B4548" s="64" t="s">
        <v>3180</v>
      </c>
      <c r="C4548" s="66" t="s">
        <v>9500</v>
      </c>
      <c r="D4548" s="67"/>
      <c r="E4548" s="66" t="s">
        <v>4377</v>
      </c>
      <c r="F4548" s="66"/>
      <c r="G4548" s="64" t="s">
        <v>9477</v>
      </c>
      <c r="H4548" s="66"/>
      <c r="I4548" s="64"/>
      <c r="J4548" s="68" t="n">
        <v>0</v>
      </c>
      <c r="K4548" s="67" t="n">
        <v>43189</v>
      </c>
      <c r="L4548" s="67" t="n">
        <v>43791</v>
      </c>
      <c r="M4548" s="2" t="n">
        <f aca="false">L4548-K4548</f>
        <v>602</v>
      </c>
    </row>
    <row r="4549" customFormat="false" ht="34" hidden="false" customHeight="false" outlineLevel="0" collapsed="false">
      <c r="A4549" s="13" t="s">
        <v>28</v>
      </c>
      <c r="B4549" s="13" t="s">
        <v>402</v>
      </c>
      <c r="C4549" s="10" t="s">
        <v>9501</v>
      </c>
      <c r="D4549" s="11"/>
      <c r="E4549" s="10" t="s">
        <v>4377</v>
      </c>
      <c r="F4549" s="10"/>
      <c r="G4549" s="13" t="s">
        <v>9502</v>
      </c>
      <c r="H4549" s="10"/>
      <c r="I4549" s="13"/>
      <c r="J4549" s="20" t="s">
        <v>9503</v>
      </c>
      <c r="K4549" s="11" t="n">
        <v>43634</v>
      </c>
      <c r="L4549" s="11" t="n">
        <v>43791</v>
      </c>
      <c r="M4549" s="2" t="n">
        <f aca="false">L4549-K4549</f>
        <v>157</v>
      </c>
      <c r="N4549" s="17"/>
    </row>
    <row r="4550" customFormat="false" ht="17" hidden="false" customHeight="false" outlineLevel="0" collapsed="false">
      <c r="A4550" s="64" t="s">
        <v>2506</v>
      </c>
      <c r="B4550" s="65" t="s">
        <v>9504</v>
      </c>
      <c r="C4550" s="66" t="s">
        <v>473</v>
      </c>
      <c r="D4550" s="67"/>
      <c r="E4550" s="66" t="s">
        <v>4377</v>
      </c>
      <c r="F4550" s="66"/>
      <c r="G4550" s="64" t="s">
        <v>9505</v>
      </c>
      <c r="H4550" s="64"/>
      <c r="I4550" s="64"/>
      <c r="J4550" s="68" t="n">
        <v>0</v>
      </c>
      <c r="K4550" s="67" t="n">
        <v>43130</v>
      </c>
      <c r="L4550" s="67" t="n">
        <v>43791</v>
      </c>
      <c r="M4550" s="2" t="n">
        <f aca="false">L4550-K4550</f>
        <v>661</v>
      </c>
    </row>
    <row r="4551" customFormat="false" ht="17" hidden="false" customHeight="false" outlineLevel="0" collapsed="false">
      <c r="A4551" s="13" t="s">
        <v>2506</v>
      </c>
      <c r="B4551" s="9" t="s">
        <v>898</v>
      </c>
      <c r="C4551" s="10" t="s">
        <v>9506</v>
      </c>
      <c r="D4551" s="11"/>
      <c r="E4551" s="10" t="s">
        <v>4377</v>
      </c>
      <c r="F4551" s="10"/>
      <c r="G4551" s="13" t="s">
        <v>9490</v>
      </c>
      <c r="H4551" s="13"/>
      <c r="I4551" s="13"/>
      <c r="J4551" s="20" t="n">
        <v>500</v>
      </c>
      <c r="K4551" s="11" t="n">
        <v>43704</v>
      </c>
      <c r="L4551" s="11" t="n">
        <v>43791</v>
      </c>
      <c r="M4551" s="2" t="n">
        <f aca="false">L4551-K4551</f>
        <v>87</v>
      </c>
      <c r="N4551" s="17"/>
    </row>
    <row r="4552" customFormat="false" ht="17" hidden="false" customHeight="false" outlineLevel="0" collapsed="false">
      <c r="A4552" s="64" t="s">
        <v>2854</v>
      </c>
      <c r="B4552" s="65" t="s">
        <v>66</v>
      </c>
      <c r="C4552" s="66" t="s">
        <v>143</v>
      </c>
      <c r="D4552" s="67"/>
      <c r="E4552" s="66" t="s">
        <v>4377</v>
      </c>
      <c r="F4552" s="66"/>
      <c r="G4552" s="64" t="s">
        <v>9507</v>
      </c>
      <c r="H4552" s="64"/>
      <c r="I4552" s="64"/>
      <c r="J4552" s="68" t="n">
        <v>500</v>
      </c>
      <c r="K4552" s="67" t="n">
        <v>43690</v>
      </c>
      <c r="L4552" s="11" t="n">
        <v>43791</v>
      </c>
      <c r="M4552" s="2" t="n">
        <f aca="false">L4552-K4552</f>
        <v>101</v>
      </c>
      <c r="N4552" s="17"/>
    </row>
    <row r="4553" customFormat="false" ht="85" hidden="false" customHeight="false" outlineLevel="0" collapsed="false">
      <c r="A4553" s="64" t="s">
        <v>1081</v>
      </c>
      <c r="B4553" s="65" t="s">
        <v>9508</v>
      </c>
      <c r="C4553" s="66" t="s">
        <v>9509</v>
      </c>
      <c r="D4553" s="67"/>
      <c r="E4553" s="66" t="s">
        <v>4377</v>
      </c>
      <c r="F4553" s="66"/>
      <c r="G4553" s="64" t="s">
        <v>9510</v>
      </c>
      <c r="H4553" s="64"/>
      <c r="I4553" s="64"/>
      <c r="J4553" s="68" t="s">
        <v>9511</v>
      </c>
      <c r="K4553" s="67" t="n">
        <v>43573</v>
      </c>
      <c r="L4553" s="67" t="n">
        <v>43791</v>
      </c>
      <c r="M4553" s="153" t="n">
        <f aca="false">L4553-K4553</f>
        <v>218</v>
      </c>
      <c r="N4553" s="17"/>
    </row>
    <row r="4554" customFormat="false" ht="17" hidden="false" customHeight="false" outlineLevel="0" collapsed="false">
      <c r="A4554" s="64" t="s">
        <v>9512</v>
      </c>
      <c r="B4554" s="65" t="s">
        <v>351</v>
      </c>
      <c r="C4554" s="66" t="s">
        <v>5804</v>
      </c>
      <c r="D4554" s="67"/>
      <c r="E4554" s="66" t="s">
        <v>4377</v>
      </c>
      <c r="F4554" s="66"/>
      <c r="G4554" s="64" t="s">
        <v>9476</v>
      </c>
      <c r="H4554" s="64"/>
      <c r="I4554" s="64"/>
      <c r="J4554" s="68" t="n">
        <v>5000</v>
      </c>
      <c r="K4554" s="67" t="n">
        <v>43699</v>
      </c>
      <c r="L4554" s="11" t="n">
        <v>43791</v>
      </c>
      <c r="M4554" s="2" t="n">
        <f aca="false">L4554-K4554</f>
        <v>92</v>
      </c>
      <c r="N4554" s="17"/>
    </row>
    <row r="4555" customFormat="false" ht="17" hidden="false" customHeight="false" outlineLevel="0" collapsed="false">
      <c r="A4555" s="13" t="s">
        <v>9513</v>
      </c>
      <c r="B4555" s="9" t="s">
        <v>6949</v>
      </c>
      <c r="C4555" s="10" t="s">
        <v>2350</v>
      </c>
      <c r="D4555" s="11"/>
      <c r="E4555" s="10" t="s">
        <v>4377</v>
      </c>
      <c r="F4555" s="10"/>
      <c r="G4555" s="13" t="s">
        <v>9477</v>
      </c>
      <c r="H4555" s="13"/>
      <c r="I4555" s="13"/>
      <c r="J4555" s="20" t="n">
        <v>0</v>
      </c>
      <c r="K4555" s="11" t="n">
        <v>43307</v>
      </c>
      <c r="L4555" s="11" t="n">
        <v>43791</v>
      </c>
      <c r="M4555" s="2" t="n">
        <f aca="false">L4555-K4555</f>
        <v>484</v>
      </c>
      <c r="N4555" s="17"/>
    </row>
    <row r="4556" customFormat="false" ht="51" hidden="false" customHeight="false" outlineLevel="0" collapsed="false">
      <c r="A4556" s="13" t="s">
        <v>317</v>
      </c>
      <c r="B4556" s="9" t="s">
        <v>167</v>
      </c>
      <c r="C4556" s="10" t="s">
        <v>128</v>
      </c>
      <c r="D4556" s="11"/>
      <c r="E4556" s="10" t="s">
        <v>4377</v>
      </c>
      <c r="F4556" s="10"/>
      <c r="G4556" s="13" t="s">
        <v>9514</v>
      </c>
      <c r="H4556" s="13"/>
      <c r="I4556" s="13"/>
      <c r="J4556" s="20" t="s">
        <v>9515</v>
      </c>
      <c r="K4556" s="11" t="n">
        <v>39827</v>
      </c>
      <c r="L4556" s="11" t="n">
        <v>43791</v>
      </c>
      <c r="M4556" s="2" t="n">
        <f aca="false">L4556-K4556</f>
        <v>3964</v>
      </c>
      <c r="N4556" s="17"/>
    </row>
    <row r="4557" customFormat="false" ht="17" hidden="false" customHeight="false" outlineLevel="0" collapsed="false">
      <c r="A4557" s="13" t="s">
        <v>175</v>
      </c>
      <c r="B4557" s="9" t="s">
        <v>399</v>
      </c>
      <c r="C4557" s="10" t="s">
        <v>9516</v>
      </c>
      <c r="D4557" s="11"/>
      <c r="E4557" s="10" t="s">
        <v>4377</v>
      </c>
      <c r="F4557" s="10"/>
      <c r="G4557" s="13" t="s">
        <v>4719</v>
      </c>
      <c r="H4557" s="13"/>
      <c r="I4557" s="13"/>
      <c r="J4557" s="20" t="n">
        <v>0</v>
      </c>
      <c r="K4557" s="11" t="n">
        <v>42803</v>
      </c>
      <c r="L4557" s="11" t="n">
        <v>43791</v>
      </c>
      <c r="M4557" s="2" t="n">
        <f aca="false">L4557-K4557</f>
        <v>988</v>
      </c>
      <c r="N4557" s="17"/>
    </row>
    <row r="4558" customFormat="false" ht="17" hidden="false" customHeight="false" outlineLevel="0" collapsed="false">
      <c r="A4558" s="64" t="s">
        <v>1247</v>
      </c>
      <c r="B4558" s="65" t="s">
        <v>517</v>
      </c>
      <c r="C4558" s="66" t="s">
        <v>2573</v>
      </c>
      <c r="D4558" s="66"/>
      <c r="E4558" s="66" t="s">
        <v>4377</v>
      </c>
      <c r="F4558" s="66"/>
      <c r="G4558" s="64" t="s">
        <v>9517</v>
      </c>
      <c r="H4558" s="64"/>
      <c r="I4558" s="64"/>
      <c r="J4558" s="68" t="n">
        <v>300</v>
      </c>
      <c r="K4558" s="67" t="n">
        <v>43710</v>
      </c>
      <c r="L4558" s="67" t="n">
        <v>43791</v>
      </c>
      <c r="M4558" s="153" t="n">
        <f aca="false">L4558-K4558</f>
        <v>81</v>
      </c>
      <c r="N4558" s="17"/>
    </row>
    <row r="4559" customFormat="false" ht="68" hidden="false" customHeight="false" outlineLevel="0" collapsed="false">
      <c r="A4559" s="64" t="s">
        <v>9518</v>
      </c>
      <c r="B4559" s="65" t="s">
        <v>2519</v>
      </c>
      <c r="C4559" s="66" t="s">
        <v>819</v>
      </c>
      <c r="D4559" s="66"/>
      <c r="E4559" s="66" t="s">
        <v>4377</v>
      </c>
      <c r="F4559" s="66"/>
      <c r="G4559" s="64" t="s">
        <v>9519</v>
      </c>
      <c r="H4559" s="64"/>
      <c r="I4559" s="64"/>
      <c r="J4559" s="68" t="s">
        <v>9520</v>
      </c>
      <c r="K4559" s="67" t="n">
        <v>43695</v>
      </c>
      <c r="L4559" s="11" t="n">
        <v>43791</v>
      </c>
      <c r="M4559" s="2" t="n">
        <f aca="false">L4559-K4559</f>
        <v>96</v>
      </c>
    </row>
    <row r="4560" customFormat="false" ht="17" hidden="false" customHeight="false" outlineLevel="0" collapsed="false">
      <c r="A4560" s="64" t="s">
        <v>5513</v>
      </c>
      <c r="B4560" s="65" t="s">
        <v>9521</v>
      </c>
      <c r="C4560" s="66" t="s">
        <v>9522</v>
      </c>
      <c r="D4560" s="66"/>
      <c r="E4560" s="66" t="s">
        <v>4377</v>
      </c>
      <c r="F4560" s="66"/>
      <c r="G4560" s="64" t="s">
        <v>9523</v>
      </c>
      <c r="H4560" s="64"/>
      <c r="I4560" s="64"/>
      <c r="J4560" s="68" t="n">
        <v>30000</v>
      </c>
      <c r="K4560" s="67" t="n">
        <v>43701</v>
      </c>
      <c r="L4560" s="11" t="n">
        <v>43791</v>
      </c>
      <c r="M4560" s="2" t="n">
        <f aca="false">L4560-K4560</f>
        <v>90</v>
      </c>
      <c r="N4560" s="17"/>
    </row>
    <row r="4561" customFormat="false" ht="17" hidden="false" customHeight="false" outlineLevel="0" collapsed="false">
      <c r="A4561" s="13" t="s">
        <v>1727</v>
      </c>
      <c r="B4561" s="9" t="s">
        <v>66</v>
      </c>
      <c r="C4561" s="10" t="s">
        <v>155</v>
      </c>
      <c r="D4561" s="10"/>
      <c r="E4561" s="10" t="s">
        <v>4377</v>
      </c>
      <c r="F4561" s="10"/>
      <c r="G4561" s="13" t="s">
        <v>6935</v>
      </c>
      <c r="H4561" s="13"/>
      <c r="I4561" s="13"/>
      <c r="J4561" s="20" t="n">
        <v>100000</v>
      </c>
      <c r="K4561" s="11" t="n">
        <v>43707</v>
      </c>
      <c r="L4561" s="11" t="n">
        <v>43791</v>
      </c>
      <c r="M4561" s="2" t="n">
        <f aca="false">L4561-K4561</f>
        <v>84</v>
      </c>
      <c r="N4561" s="17"/>
    </row>
    <row r="4562" customFormat="false" ht="17" hidden="false" customHeight="false" outlineLevel="0" collapsed="false">
      <c r="A4562" s="64" t="s">
        <v>85</v>
      </c>
      <c r="B4562" s="65" t="s">
        <v>905</v>
      </c>
      <c r="C4562" s="66" t="s">
        <v>3022</v>
      </c>
      <c r="D4562" s="66"/>
      <c r="E4562" s="66" t="s">
        <v>4377</v>
      </c>
      <c r="F4562" s="66"/>
      <c r="G4562" s="64" t="s">
        <v>9477</v>
      </c>
      <c r="H4562" s="64"/>
      <c r="I4562" s="64"/>
      <c r="J4562" s="68" t="n">
        <v>0</v>
      </c>
      <c r="K4562" s="67" t="n">
        <v>43123</v>
      </c>
      <c r="L4562" s="67" t="n">
        <v>43791</v>
      </c>
      <c r="M4562" s="2" t="n">
        <f aca="false">L4562-K4562</f>
        <v>668</v>
      </c>
      <c r="N4562" s="17"/>
    </row>
    <row r="4563" customFormat="false" ht="17" hidden="false" customHeight="false" outlineLevel="0" collapsed="false">
      <c r="A4563" s="13" t="s">
        <v>3862</v>
      </c>
      <c r="B4563" s="9" t="s">
        <v>3005</v>
      </c>
      <c r="C4563" s="10"/>
      <c r="D4563" s="10"/>
      <c r="E4563" s="10" t="s">
        <v>4377</v>
      </c>
      <c r="F4563" s="10"/>
      <c r="G4563" s="13" t="s">
        <v>9477</v>
      </c>
      <c r="H4563" s="13"/>
      <c r="I4563" s="13"/>
      <c r="J4563" s="20" t="n">
        <v>0</v>
      </c>
      <c r="K4563" s="11" t="n">
        <v>43314</v>
      </c>
      <c r="L4563" s="11" t="n">
        <v>43791</v>
      </c>
      <c r="M4563" s="2" t="n">
        <f aca="false">L4563-K4563</f>
        <v>477</v>
      </c>
    </row>
    <row r="4564" customFormat="false" ht="17" hidden="false" customHeight="false" outlineLevel="0" collapsed="false">
      <c r="A4564" s="64" t="s">
        <v>9524</v>
      </c>
      <c r="B4564" s="65" t="s">
        <v>333</v>
      </c>
      <c r="C4564" s="66" t="s">
        <v>9525</v>
      </c>
      <c r="D4564" s="66"/>
      <c r="E4564" s="66" t="s">
        <v>4377</v>
      </c>
      <c r="F4564" s="66"/>
      <c r="G4564" s="64" t="s">
        <v>685</v>
      </c>
      <c r="H4564" s="64"/>
      <c r="I4564" s="64"/>
      <c r="J4564" s="68" t="n">
        <v>300</v>
      </c>
      <c r="K4564" s="67" t="n">
        <v>43701</v>
      </c>
      <c r="L4564" s="11" t="n">
        <v>43791</v>
      </c>
      <c r="M4564" s="2" t="n">
        <f aca="false">L4564-K4564</f>
        <v>90</v>
      </c>
      <c r="N4564" s="17"/>
    </row>
    <row r="4565" customFormat="false" ht="17" hidden="false" customHeight="false" outlineLevel="0" collapsed="false">
      <c r="A4565" s="13" t="s">
        <v>7828</v>
      </c>
      <c r="B4565" s="9" t="s">
        <v>1893</v>
      </c>
      <c r="C4565" s="10" t="s">
        <v>1001</v>
      </c>
      <c r="D4565" s="10"/>
      <c r="E4565" s="10" t="s">
        <v>4377</v>
      </c>
      <c r="F4565" s="10"/>
      <c r="G4565" s="13" t="s">
        <v>9526</v>
      </c>
      <c r="H4565" s="13"/>
      <c r="I4565" s="13"/>
      <c r="J4565" s="20" t="n">
        <v>0</v>
      </c>
      <c r="K4565" s="11" t="n">
        <v>43579</v>
      </c>
      <c r="L4565" s="11" t="n">
        <v>43791</v>
      </c>
      <c r="M4565" s="2" t="n">
        <f aca="false">L4565-K4565</f>
        <v>212</v>
      </c>
    </row>
    <row r="4566" customFormat="false" ht="85" hidden="false" customHeight="false" outlineLevel="0" collapsed="false">
      <c r="A4566" s="64" t="s">
        <v>9527</v>
      </c>
      <c r="B4566" s="65" t="s">
        <v>3027</v>
      </c>
      <c r="C4566" s="66" t="s">
        <v>66</v>
      </c>
      <c r="D4566" s="66"/>
      <c r="E4566" s="66" t="s">
        <v>4377</v>
      </c>
      <c r="F4566" s="66"/>
      <c r="G4566" s="64" t="s">
        <v>9528</v>
      </c>
      <c r="H4566" s="64"/>
      <c r="I4566" s="64"/>
      <c r="J4566" s="68" t="s">
        <v>9529</v>
      </c>
      <c r="K4566" s="67" t="n">
        <v>43506</v>
      </c>
      <c r="L4566" s="67" t="n">
        <v>43791</v>
      </c>
      <c r="M4566" s="153" t="n">
        <f aca="false">L4566-K4566</f>
        <v>285</v>
      </c>
      <c r="N4566" s="17"/>
    </row>
    <row r="4567" customFormat="false" ht="34" hidden="false" customHeight="false" outlineLevel="0" collapsed="false">
      <c r="A4567" s="13" t="s">
        <v>9530</v>
      </c>
      <c r="B4567" s="9" t="s">
        <v>9531</v>
      </c>
      <c r="C4567" s="10" t="s">
        <v>8104</v>
      </c>
      <c r="D4567" s="10"/>
      <c r="E4567" s="10" t="s">
        <v>4377</v>
      </c>
      <c r="F4567" s="10"/>
      <c r="G4567" s="13" t="s">
        <v>9532</v>
      </c>
      <c r="H4567" s="13"/>
      <c r="I4567" s="13"/>
      <c r="J4567" s="20" t="n">
        <v>20000</v>
      </c>
      <c r="K4567" s="11" t="n">
        <v>43626</v>
      </c>
      <c r="L4567" s="11" t="n">
        <v>43791</v>
      </c>
      <c r="M4567" s="2" t="n">
        <f aca="false">L4567-K4567</f>
        <v>165</v>
      </c>
      <c r="N4567" s="17"/>
    </row>
    <row r="4568" customFormat="false" ht="17" hidden="false" customHeight="false" outlineLevel="0" collapsed="false">
      <c r="A4568" s="13" t="s">
        <v>2963</v>
      </c>
      <c r="B4568" s="9" t="s">
        <v>137</v>
      </c>
      <c r="C4568" s="10" t="s">
        <v>9533</v>
      </c>
      <c r="D4568" s="10"/>
      <c r="E4568" s="10" t="s">
        <v>4377</v>
      </c>
      <c r="F4568" s="10"/>
      <c r="G4568" s="13" t="s">
        <v>9534</v>
      </c>
      <c r="H4568" s="13"/>
      <c r="I4568" s="13"/>
      <c r="J4568" s="20" t="n">
        <v>50000</v>
      </c>
      <c r="K4568" s="11" t="n">
        <v>43616</v>
      </c>
      <c r="L4568" s="11" t="n">
        <v>43791</v>
      </c>
      <c r="M4568" s="2" t="n">
        <f aca="false">L4568-K4568</f>
        <v>175</v>
      </c>
      <c r="N4568" s="17"/>
    </row>
    <row r="4569" customFormat="false" ht="17" hidden="false" customHeight="false" outlineLevel="0" collapsed="false">
      <c r="A4569" s="13" t="s">
        <v>9535</v>
      </c>
      <c r="B4569" s="9" t="s">
        <v>5435</v>
      </c>
      <c r="C4569" s="10" t="s">
        <v>473</v>
      </c>
      <c r="D4569" s="10"/>
      <c r="E4569" s="10" t="s">
        <v>4377</v>
      </c>
      <c r="F4569" s="10"/>
      <c r="G4569" s="13" t="s">
        <v>9476</v>
      </c>
      <c r="H4569" s="13"/>
      <c r="I4569" s="13"/>
      <c r="J4569" s="20" t="n">
        <v>25000</v>
      </c>
      <c r="K4569" s="11" t="n">
        <v>43704</v>
      </c>
      <c r="L4569" s="11" t="n">
        <v>43791</v>
      </c>
      <c r="M4569" s="2" t="n">
        <f aca="false">L4569-K4569</f>
        <v>87</v>
      </c>
      <c r="N4569" s="17"/>
    </row>
    <row r="4570" customFormat="false" ht="17" hidden="false" customHeight="false" outlineLevel="0" collapsed="false">
      <c r="A4570" s="64" t="s">
        <v>806</v>
      </c>
      <c r="B4570" s="65" t="s">
        <v>238</v>
      </c>
      <c r="C4570" s="66" t="s">
        <v>77</v>
      </c>
      <c r="D4570" s="66"/>
      <c r="E4570" s="66" t="s">
        <v>4377</v>
      </c>
      <c r="F4570" s="66"/>
      <c r="G4570" s="64" t="s">
        <v>9477</v>
      </c>
      <c r="H4570" s="64"/>
      <c r="I4570" s="64"/>
      <c r="J4570" s="68" t="n">
        <v>0</v>
      </c>
      <c r="K4570" s="67" t="n">
        <v>43138</v>
      </c>
      <c r="L4570" s="67" t="n">
        <v>43791</v>
      </c>
      <c r="M4570" s="2" t="n">
        <f aca="false">L4570-K4570</f>
        <v>653</v>
      </c>
      <c r="N4570" s="17"/>
    </row>
    <row r="4571" customFormat="false" ht="17" hidden="false" customHeight="false" outlineLevel="0" collapsed="false">
      <c r="A4571" s="13" t="s">
        <v>9536</v>
      </c>
      <c r="B4571" s="9" t="s">
        <v>9537</v>
      </c>
      <c r="C4571" s="10" t="s">
        <v>2519</v>
      </c>
      <c r="D4571" s="10"/>
      <c r="E4571" s="10" t="s">
        <v>4377</v>
      </c>
      <c r="F4571" s="10"/>
      <c r="G4571" s="13" t="s">
        <v>9538</v>
      </c>
      <c r="H4571" s="13"/>
      <c r="I4571" s="13"/>
      <c r="J4571" s="20" t="n">
        <v>687.76</v>
      </c>
      <c r="K4571" s="11" t="n">
        <v>43708</v>
      </c>
      <c r="L4571" s="11" t="n">
        <v>43791</v>
      </c>
      <c r="M4571" s="2" t="n">
        <f aca="false">L4571-K4571</f>
        <v>83</v>
      </c>
      <c r="N4571" s="17"/>
    </row>
    <row r="4572" customFormat="false" ht="17" hidden="false" customHeight="false" outlineLevel="0" collapsed="false">
      <c r="A4572" s="64" t="s">
        <v>2313</v>
      </c>
      <c r="B4572" s="64" t="s">
        <v>155</v>
      </c>
      <c r="C4572" s="66"/>
      <c r="D4572" s="66"/>
      <c r="E4572" s="66" t="s">
        <v>4377</v>
      </c>
      <c r="F4572" s="66"/>
      <c r="G4572" s="64" t="s">
        <v>9539</v>
      </c>
      <c r="H4572" s="66"/>
      <c r="I4572" s="64"/>
      <c r="J4572" s="75" t="n">
        <v>463</v>
      </c>
      <c r="K4572" s="67" t="n">
        <v>43680</v>
      </c>
      <c r="L4572" s="11" t="n">
        <v>43791</v>
      </c>
      <c r="M4572" s="2" t="n">
        <f aca="false">L4572-K4572</f>
        <v>111</v>
      </c>
      <c r="N4572" s="17"/>
    </row>
    <row r="4573" customFormat="false" ht="17" hidden="false" customHeight="false" outlineLevel="0" collapsed="false">
      <c r="A4573" s="77" t="s">
        <v>2980</v>
      </c>
      <c r="B4573" s="65" t="s">
        <v>2924</v>
      </c>
      <c r="C4573" s="66" t="s">
        <v>9540</v>
      </c>
      <c r="D4573" s="66"/>
      <c r="E4573" s="66" t="s">
        <v>4377</v>
      </c>
      <c r="F4573" s="70"/>
      <c r="G4573" s="64" t="s">
        <v>9523</v>
      </c>
      <c r="H4573" s="66"/>
      <c r="I4573" s="87"/>
      <c r="J4573" s="26" t="n">
        <v>2000</v>
      </c>
      <c r="K4573" s="131" t="n">
        <v>43648</v>
      </c>
      <c r="L4573" s="67" t="n">
        <v>43791</v>
      </c>
      <c r="M4573" s="2" t="n">
        <f aca="false">L4573-K4573</f>
        <v>143</v>
      </c>
      <c r="N4573" s="17"/>
    </row>
    <row r="4574" customFormat="false" ht="17" hidden="false" customHeight="false" outlineLevel="0" collapsed="false">
      <c r="A4574" s="24" t="s">
        <v>1888</v>
      </c>
      <c r="B4574" s="9" t="s">
        <v>155</v>
      </c>
      <c r="C4574" s="10" t="s">
        <v>35</v>
      </c>
      <c r="D4574" s="10"/>
      <c r="E4574" s="10" t="s">
        <v>4377</v>
      </c>
      <c r="F4574" s="12"/>
      <c r="G4574" s="13" t="s">
        <v>9541</v>
      </c>
      <c r="H4574" s="10"/>
      <c r="I4574" s="25"/>
      <c r="J4574" s="26" t="n">
        <v>0</v>
      </c>
      <c r="K4574" s="28" t="n">
        <v>43033</v>
      </c>
      <c r="L4574" s="11" t="n">
        <v>43791</v>
      </c>
      <c r="M4574" s="2" t="n">
        <f aca="false">L4574-K4574</f>
        <v>758</v>
      </c>
      <c r="N4574" s="17"/>
    </row>
    <row r="4575" customFormat="false" ht="34" hidden="false" customHeight="false" outlineLevel="0" collapsed="false">
      <c r="A4575" s="77" t="s">
        <v>4934</v>
      </c>
      <c r="B4575" s="65" t="s">
        <v>9542</v>
      </c>
      <c r="C4575" s="66" t="s">
        <v>185</v>
      </c>
      <c r="D4575" s="66"/>
      <c r="E4575" s="66" t="s">
        <v>4377</v>
      </c>
      <c r="F4575" s="70"/>
      <c r="G4575" s="64" t="s">
        <v>9543</v>
      </c>
      <c r="H4575" s="66"/>
      <c r="I4575" s="78"/>
      <c r="J4575" s="118" t="s">
        <v>9544</v>
      </c>
      <c r="K4575" s="79" t="n">
        <v>43529</v>
      </c>
      <c r="L4575" s="67" t="n">
        <v>43791</v>
      </c>
      <c r="M4575" s="153" t="n">
        <f aca="false">L4575-K4575</f>
        <v>262</v>
      </c>
    </row>
    <row r="4576" customFormat="false" ht="68" hidden="false" customHeight="false" outlineLevel="0" collapsed="false">
      <c r="A4576" s="77" t="s">
        <v>9545</v>
      </c>
      <c r="B4576" s="65" t="s">
        <v>143</v>
      </c>
      <c r="C4576" s="66" t="s">
        <v>130</v>
      </c>
      <c r="D4576" s="66"/>
      <c r="E4576" s="66" t="s">
        <v>4377</v>
      </c>
      <c r="F4576" s="70"/>
      <c r="G4576" s="64" t="s">
        <v>9546</v>
      </c>
      <c r="H4576" s="66"/>
      <c r="I4576" s="67"/>
      <c r="J4576" s="118" t="s">
        <v>9547</v>
      </c>
      <c r="K4576" s="80" t="n">
        <v>43525</v>
      </c>
      <c r="L4576" s="67" t="n">
        <v>43791</v>
      </c>
      <c r="M4576" s="153" t="n">
        <f aca="false">L4576-K4576</f>
        <v>266</v>
      </c>
      <c r="N4576" s="17"/>
    </row>
    <row r="4577" customFormat="false" ht="68" hidden="false" customHeight="false" outlineLevel="0" collapsed="false">
      <c r="A4577" s="77" t="s">
        <v>9548</v>
      </c>
      <c r="B4577" s="65" t="s">
        <v>9549</v>
      </c>
      <c r="C4577" s="66" t="s">
        <v>9550</v>
      </c>
      <c r="D4577" s="66"/>
      <c r="E4577" s="66" t="s">
        <v>4377</v>
      </c>
      <c r="F4577" s="70"/>
      <c r="G4577" s="64" t="s">
        <v>9551</v>
      </c>
      <c r="H4577" s="66"/>
      <c r="I4577" s="67"/>
      <c r="J4577" s="114" t="s">
        <v>9552</v>
      </c>
      <c r="K4577" s="80" t="n">
        <v>43701</v>
      </c>
      <c r="L4577" s="11" t="n">
        <v>43791</v>
      </c>
      <c r="M4577" s="2" t="n">
        <f aca="false">L4577-K4577</f>
        <v>90</v>
      </c>
      <c r="N4577" s="17"/>
    </row>
    <row r="4578" customFormat="false" ht="85" hidden="false" customHeight="false" outlineLevel="0" collapsed="false">
      <c r="A4578" s="8" t="s">
        <v>9553</v>
      </c>
      <c r="B4578" s="9" t="s">
        <v>9554</v>
      </c>
      <c r="C4578" s="10" t="s">
        <v>9555</v>
      </c>
      <c r="D4578" s="10"/>
      <c r="E4578" s="10" t="s">
        <v>4377</v>
      </c>
      <c r="F4578" s="12"/>
      <c r="G4578" s="13" t="s">
        <v>9556</v>
      </c>
      <c r="H4578" s="10"/>
      <c r="I4578" s="14"/>
      <c r="J4578" s="26" t="s">
        <v>9557</v>
      </c>
      <c r="K4578" s="31" t="n">
        <v>43599</v>
      </c>
      <c r="L4578" s="11" t="n">
        <v>43791</v>
      </c>
      <c r="M4578" s="2" t="n">
        <f aca="false">L4578-K4578</f>
        <v>192</v>
      </c>
      <c r="N4578" s="17"/>
    </row>
    <row r="4579" customFormat="false" ht="17" hidden="false" customHeight="false" outlineLevel="0" collapsed="false">
      <c r="A4579" s="8" t="s">
        <v>9558</v>
      </c>
      <c r="B4579" s="9" t="s">
        <v>9559</v>
      </c>
      <c r="C4579" s="10" t="s">
        <v>128</v>
      </c>
      <c r="D4579" s="10"/>
      <c r="E4579" s="10" t="s">
        <v>4377</v>
      </c>
      <c r="F4579" s="12"/>
      <c r="G4579" s="13" t="s">
        <v>9523</v>
      </c>
      <c r="H4579" s="10"/>
      <c r="I4579" s="32"/>
      <c r="J4579" s="33" t="n">
        <v>0</v>
      </c>
      <c r="K4579" s="31" t="n">
        <v>43707</v>
      </c>
      <c r="L4579" s="11" t="n">
        <v>43791</v>
      </c>
      <c r="M4579" s="2" t="n">
        <f aca="false">L4579-K4579</f>
        <v>84</v>
      </c>
      <c r="N4579" s="17"/>
    </row>
    <row r="4580" customFormat="false" ht="34" hidden="false" customHeight="false" outlineLevel="0" collapsed="false">
      <c r="A4580" s="83" t="s">
        <v>7988</v>
      </c>
      <c r="B4580" s="65" t="s">
        <v>1306</v>
      </c>
      <c r="C4580" s="66" t="s">
        <v>473</v>
      </c>
      <c r="D4580" s="66"/>
      <c r="E4580" s="66" t="s">
        <v>4377</v>
      </c>
      <c r="F4580" s="70"/>
      <c r="G4580" s="64" t="s">
        <v>9560</v>
      </c>
      <c r="H4580" s="66"/>
      <c r="I4580" s="81"/>
      <c r="J4580" s="116" t="s">
        <v>9561</v>
      </c>
      <c r="K4580" s="84" t="n">
        <v>43530</v>
      </c>
      <c r="L4580" s="67" t="n">
        <v>43791</v>
      </c>
      <c r="M4580" s="153" t="n">
        <f aca="false">L4580-K4580</f>
        <v>261</v>
      </c>
    </row>
    <row r="4581" customFormat="false" ht="17" hidden="false" customHeight="false" outlineLevel="0" collapsed="false">
      <c r="A4581" s="83" t="s">
        <v>4217</v>
      </c>
      <c r="B4581" s="65" t="s">
        <v>8147</v>
      </c>
      <c r="C4581" s="66" t="s">
        <v>7461</v>
      </c>
      <c r="D4581" s="66"/>
      <c r="E4581" s="66" t="s">
        <v>4377</v>
      </c>
      <c r="F4581" s="70"/>
      <c r="G4581" s="64" t="s">
        <v>9476</v>
      </c>
      <c r="H4581" s="66"/>
      <c r="I4581" s="85"/>
      <c r="J4581" s="115" t="n">
        <v>30000</v>
      </c>
      <c r="K4581" s="84" t="n">
        <v>43702</v>
      </c>
      <c r="L4581" s="11" t="n">
        <v>43791</v>
      </c>
      <c r="M4581" s="2" t="n">
        <f aca="false">L4581-K4581</f>
        <v>89</v>
      </c>
    </row>
    <row r="4582" customFormat="false" ht="17" hidden="false" customHeight="false" outlineLevel="0" collapsed="false">
      <c r="A4582" s="83" t="s">
        <v>4217</v>
      </c>
      <c r="B4582" s="65" t="s">
        <v>885</v>
      </c>
      <c r="C4582" s="66" t="s">
        <v>1306</v>
      </c>
      <c r="D4582" s="66"/>
      <c r="E4582" s="66" t="s">
        <v>4377</v>
      </c>
      <c r="F4582" s="70"/>
      <c r="G4582" s="64" t="s">
        <v>9562</v>
      </c>
      <c r="H4582" s="66"/>
      <c r="I4582" s="85"/>
      <c r="J4582" s="115" t="n">
        <v>50000</v>
      </c>
      <c r="K4582" s="84" t="n">
        <v>43702</v>
      </c>
      <c r="L4582" s="11" t="n">
        <v>43791</v>
      </c>
      <c r="M4582" s="2" t="n">
        <f aca="false">L4582-K4582</f>
        <v>89</v>
      </c>
      <c r="N4582" s="17"/>
    </row>
    <row r="4583" customFormat="false" ht="102" hidden="false" customHeight="false" outlineLevel="0" collapsed="false">
      <c r="A4583" s="72" t="s">
        <v>9563</v>
      </c>
      <c r="B4583" s="65" t="s">
        <v>66</v>
      </c>
      <c r="C4583" s="66"/>
      <c r="D4583" s="66"/>
      <c r="E4583" s="66" t="s">
        <v>4377</v>
      </c>
      <c r="F4583" s="66"/>
      <c r="G4583" s="73" t="s">
        <v>9564</v>
      </c>
      <c r="H4583" s="10"/>
      <c r="I4583" s="13"/>
      <c r="J4583" s="39" t="s">
        <v>9565</v>
      </c>
      <c r="K4583" s="67" t="n">
        <v>43389</v>
      </c>
      <c r="L4583" s="67" t="n">
        <v>43791</v>
      </c>
      <c r="M4583" s="2" t="n">
        <f aca="false">L4583-K4583</f>
        <v>402</v>
      </c>
      <c r="N4583" s="17"/>
    </row>
    <row r="4584" customFormat="false" ht="17" hidden="false" customHeight="false" outlineLevel="0" collapsed="false">
      <c r="A4584" s="72" t="s">
        <v>1976</v>
      </c>
      <c r="B4584" s="65" t="s">
        <v>399</v>
      </c>
      <c r="C4584" s="66"/>
      <c r="D4584" s="66"/>
      <c r="E4584" s="66" t="s">
        <v>4377</v>
      </c>
      <c r="F4584" s="66"/>
      <c r="G4584" s="73" t="s">
        <v>9477</v>
      </c>
      <c r="H4584" s="66"/>
      <c r="I4584" s="64"/>
      <c r="J4584" s="119" t="n">
        <v>0</v>
      </c>
      <c r="K4584" s="67" t="n">
        <v>43238</v>
      </c>
      <c r="L4584" s="67" t="n">
        <v>43791</v>
      </c>
      <c r="M4584" s="2" t="n">
        <f aca="false">L4584-K4584</f>
        <v>553</v>
      </c>
      <c r="N4584" s="17"/>
    </row>
    <row r="4585" customFormat="false" ht="17" hidden="false" customHeight="false" outlineLevel="0" collapsed="false">
      <c r="A4585" s="64" t="s">
        <v>7709</v>
      </c>
      <c r="B4585" s="65" t="s">
        <v>2481</v>
      </c>
      <c r="C4585" s="66" t="s">
        <v>137</v>
      </c>
      <c r="D4585" s="66"/>
      <c r="E4585" s="66" t="s">
        <v>4377</v>
      </c>
      <c r="F4585" s="66"/>
      <c r="G4585" s="64" t="s">
        <v>9566</v>
      </c>
      <c r="H4585" s="66"/>
      <c r="I4585" s="64"/>
      <c r="J4585" s="68" t="n">
        <v>2500</v>
      </c>
      <c r="K4585" s="67" t="n">
        <v>43654</v>
      </c>
      <c r="L4585" s="67" t="n">
        <v>43791</v>
      </c>
      <c r="M4585" s="2" t="n">
        <f aca="false">L4585-K4585</f>
        <v>137</v>
      </c>
      <c r="N4585" s="17"/>
    </row>
    <row r="4586" customFormat="false" ht="34" hidden="false" customHeight="false" outlineLevel="0" collapsed="false">
      <c r="A4586" s="13" t="s">
        <v>160</v>
      </c>
      <c r="B4586" s="9" t="s">
        <v>3138</v>
      </c>
      <c r="C4586" s="10" t="s">
        <v>918</v>
      </c>
      <c r="D4586" s="10"/>
      <c r="E4586" s="10" t="s">
        <v>4377</v>
      </c>
      <c r="F4586" s="10"/>
      <c r="G4586" s="13" t="s">
        <v>9567</v>
      </c>
      <c r="H4586" s="13"/>
      <c r="I4586" s="13"/>
      <c r="J4586" s="20" t="s">
        <v>9568</v>
      </c>
      <c r="K4586" s="11" t="n">
        <v>43599</v>
      </c>
      <c r="L4586" s="11" t="n">
        <v>43791</v>
      </c>
      <c r="M4586" s="2" t="n">
        <f aca="false">L4586-K4586</f>
        <v>192</v>
      </c>
      <c r="N4586" s="17"/>
    </row>
    <row r="4587" customFormat="false" ht="17" hidden="false" customHeight="false" outlineLevel="0" collapsed="false">
      <c r="A4587" s="13" t="s">
        <v>2009</v>
      </c>
      <c r="B4587" s="13" t="s">
        <v>124</v>
      </c>
      <c r="C4587" s="10" t="s">
        <v>143</v>
      </c>
      <c r="D4587" s="10"/>
      <c r="E4587" s="10" t="s">
        <v>4377</v>
      </c>
      <c r="F4587" s="10"/>
      <c r="G4587" s="13" t="s">
        <v>9477</v>
      </c>
      <c r="H4587" s="10"/>
      <c r="I4587" s="13"/>
      <c r="J4587" s="19" t="n">
        <v>0</v>
      </c>
      <c r="K4587" s="11" t="n">
        <v>42541</v>
      </c>
      <c r="L4587" s="11" t="n">
        <v>43791</v>
      </c>
      <c r="M4587" s="2" t="n">
        <f aca="false">L4587-K4587</f>
        <v>1250</v>
      </c>
    </row>
    <row r="4588" customFormat="false" ht="17" hidden="false" customHeight="false" outlineLevel="0" collapsed="false">
      <c r="A4588" s="72" t="s">
        <v>819</v>
      </c>
      <c r="B4588" s="65" t="s">
        <v>9569</v>
      </c>
      <c r="C4588" s="66" t="s">
        <v>9570</v>
      </c>
      <c r="D4588" s="66"/>
      <c r="E4588" s="66" t="s">
        <v>4377</v>
      </c>
      <c r="F4588" s="66"/>
      <c r="G4588" s="73" t="s">
        <v>9477</v>
      </c>
      <c r="H4588" s="66"/>
      <c r="I4588" s="64"/>
      <c r="J4588" s="120" t="n">
        <v>0</v>
      </c>
      <c r="K4588" s="67" t="n">
        <v>43644</v>
      </c>
      <c r="L4588" s="67" t="n">
        <v>43791</v>
      </c>
      <c r="M4588" s="2" t="n">
        <f aca="false">L4588-K4588</f>
        <v>147</v>
      </c>
      <c r="N4588" s="17"/>
    </row>
    <row r="4589" customFormat="false" ht="51" hidden="false" customHeight="false" outlineLevel="0" collapsed="false">
      <c r="A4589" s="64" t="s">
        <v>2024</v>
      </c>
      <c r="B4589" s="65" t="s">
        <v>285</v>
      </c>
      <c r="C4589" s="66"/>
      <c r="D4589" s="66"/>
      <c r="E4589" s="66" t="s">
        <v>4377</v>
      </c>
      <c r="F4589" s="66"/>
      <c r="G4589" s="64" t="s">
        <v>9571</v>
      </c>
      <c r="H4589" s="64"/>
      <c r="I4589" s="64"/>
      <c r="J4589" s="68" t="s">
        <v>9572</v>
      </c>
      <c r="K4589" s="67" t="n">
        <v>43698</v>
      </c>
      <c r="L4589" s="11" t="n">
        <v>43791</v>
      </c>
      <c r="M4589" s="2" t="n">
        <f aca="false">L4589-K4589</f>
        <v>93</v>
      </c>
      <c r="N4589" s="17"/>
    </row>
    <row r="4590" customFormat="false" ht="102" hidden="false" customHeight="false" outlineLevel="0" collapsed="false">
      <c r="A4590" s="64" t="s">
        <v>2609</v>
      </c>
      <c r="B4590" s="64" t="s">
        <v>4535</v>
      </c>
      <c r="C4590" s="66" t="s">
        <v>35</v>
      </c>
      <c r="D4590" s="66"/>
      <c r="E4590" s="66" t="s">
        <v>4377</v>
      </c>
      <c r="F4590" s="66"/>
      <c r="G4590" s="64" t="s">
        <v>9573</v>
      </c>
      <c r="H4590" s="10"/>
      <c r="I4590" s="13"/>
      <c r="J4590" s="127" t="s">
        <v>9574</v>
      </c>
      <c r="K4590" s="67" t="n">
        <v>43436</v>
      </c>
      <c r="L4590" s="67" t="n">
        <v>43791</v>
      </c>
      <c r="M4590" s="2" t="n">
        <f aca="false">L4590-K4590</f>
        <v>355</v>
      </c>
      <c r="N4590" s="17"/>
    </row>
    <row r="4591" customFormat="false" ht="85" hidden="false" customHeight="false" outlineLevel="0" collapsed="false">
      <c r="A4591" s="34" t="s">
        <v>9575</v>
      </c>
      <c r="B4591" s="9" t="s">
        <v>3598</v>
      </c>
      <c r="C4591" s="10" t="s">
        <v>3813</v>
      </c>
      <c r="D4591" s="10"/>
      <c r="E4591" s="10" t="s">
        <v>4377</v>
      </c>
      <c r="F4591" s="12"/>
      <c r="G4591" s="13" t="s">
        <v>9576</v>
      </c>
      <c r="H4591" s="10"/>
      <c r="I4591" s="32"/>
      <c r="J4591" s="35" t="s">
        <v>9577</v>
      </c>
      <c r="K4591" s="16" t="n">
        <v>43452</v>
      </c>
      <c r="L4591" s="11" t="n">
        <v>43791</v>
      </c>
      <c r="M4591" s="2" t="n">
        <f aca="false">L4591-K4591</f>
        <v>339</v>
      </c>
      <c r="N4591" s="17"/>
    </row>
    <row r="4592" customFormat="false" ht="17" hidden="false" customHeight="false" outlineLevel="0" collapsed="false">
      <c r="A4592" s="72" t="s">
        <v>4372</v>
      </c>
      <c r="B4592" s="65" t="s">
        <v>469</v>
      </c>
      <c r="C4592" s="66" t="s">
        <v>427</v>
      </c>
      <c r="D4592" s="66"/>
      <c r="E4592" s="66" t="s">
        <v>4377</v>
      </c>
      <c r="F4592" s="66"/>
      <c r="G4592" s="73" t="s">
        <v>9578</v>
      </c>
      <c r="H4592" s="66"/>
      <c r="I4592" s="64"/>
      <c r="J4592" s="119" t="n">
        <v>50000</v>
      </c>
      <c r="K4592" s="67" t="n">
        <v>43438</v>
      </c>
      <c r="L4592" s="67" t="n">
        <v>43791</v>
      </c>
      <c r="M4592" s="2" t="n">
        <f aca="false">L4592-K4592</f>
        <v>353</v>
      </c>
      <c r="N4592" s="17"/>
    </row>
    <row r="4593" customFormat="false" ht="17" hidden="false" customHeight="false" outlineLevel="0" collapsed="false">
      <c r="A4593" s="64" t="s">
        <v>408</v>
      </c>
      <c r="B4593" s="64" t="s">
        <v>791</v>
      </c>
      <c r="C4593" s="66" t="s">
        <v>9579</v>
      </c>
      <c r="D4593" s="66"/>
      <c r="E4593" s="66" t="s">
        <v>4377</v>
      </c>
      <c r="F4593" s="66"/>
      <c r="G4593" s="64" t="s">
        <v>9580</v>
      </c>
      <c r="H4593" s="66"/>
      <c r="I4593" s="64"/>
      <c r="J4593" s="75" t="n">
        <v>30000</v>
      </c>
      <c r="K4593" s="67" t="n">
        <v>43514</v>
      </c>
      <c r="L4593" s="67" t="n">
        <v>43791</v>
      </c>
      <c r="M4593" s="153" t="n">
        <f aca="false">L4593-K4593</f>
        <v>277</v>
      </c>
      <c r="N4593" s="17"/>
    </row>
    <row r="4594" customFormat="false" ht="17" hidden="false" customHeight="false" outlineLevel="0" collapsed="false">
      <c r="A4594" s="13" t="s">
        <v>9581</v>
      </c>
      <c r="B4594" s="9" t="s">
        <v>835</v>
      </c>
      <c r="C4594" s="10" t="s">
        <v>43</v>
      </c>
      <c r="D4594" s="10"/>
      <c r="E4594" s="10" t="s">
        <v>4377</v>
      </c>
      <c r="F4594" s="10"/>
      <c r="G4594" s="13" t="s">
        <v>9582</v>
      </c>
      <c r="H4594" s="13"/>
      <c r="I4594" s="13"/>
      <c r="J4594" s="20" t="n">
        <v>60000</v>
      </c>
      <c r="K4594" s="11" t="n">
        <v>43591</v>
      </c>
      <c r="L4594" s="11" t="n">
        <v>43791</v>
      </c>
      <c r="M4594" s="2" t="n">
        <f aca="false">L4594-K4594</f>
        <v>200</v>
      </c>
      <c r="N4594" s="17"/>
    </row>
    <row r="4595" customFormat="false" ht="17" hidden="false" customHeight="false" outlineLevel="0" collapsed="false">
      <c r="A4595" s="13" t="s">
        <v>2090</v>
      </c>
      <c r="B4595" s="9" t="s">
        <v>143</v>
      </c>
      <c r="C4595" s="10" t="s">
        <v>9583</v>
      </c>
      <c r="D4595" s="10"/>
      <c r="E4595" s="10" t="s">
        <v>4377</v>
      </c>
      <c r="F4595" s="10"/>
      <c r="G4595" s="13" t="s">
        <v>9584</v>
      </c>
      <c r="H4595" s="13"/>
      <c r="I4595" s="13"/>
      <c r="J4595" s="20" t="n">
        <v>800</v>
      </c>
      <c r="K4595" s="11" t="n">
        <v>43704</v>
      </c>
      <c r="L4595" s="11" t="n">
        <v>43791</v>
      </c>
      <c r="M4595" s="2" t="n">
        <f aca="false">L4595-K4595</f>
        <v>87</v>
      </c>
      <c r="N4595" s="17"/>
    </row>
    <row r="4596" customFormat="false" ht="34" hidden="false" customHeight="false" outlineLevel="0" collapsed="false">
      <c r="A4596" s="64" t="s">
        <v>2100</v>
      </c>
      <c r="B4596" s="64" t="s">
        <v>3672</v>
      </c>
      <c r="C4596" s="66" t="s">
        <v>2304</v>
      </c>
      <c r="D4596" s="66"/>
      <c r="E4596" s="66" t="s">
        <v>4377</v>
      </c>
      <c r="F4596" s="66"/>
      <c r="G4596" s="64" t="s">
        <v>9585</v>
      </c>
      <c r="H4596" s="66"/>
      <c r="I4596" s="64"/>
      <c r="J4596" s="66" t="s">
        <v>9586</v>
      </c>
      <c r="K4596" s="67" t="n">
        <v>43689</v>
      </c>
      <c r="L4596" s="11" t="n">
        <v>43791</v>
      </c>
      <c r="M4596" s="2" t="n">
        <f aca="false">L4596-K4596</f>
        <v>102</v>
      </c>
      <c r="N4596" s="17"/>
    </row>
    <row r="4597" customFormat="false" ht="17" hidden="false" customHeight="false" outlineLevel="0" collapsed="false">
      <c r="A4597" s="64" t="s">
        <v>9587</v>
      </c>
      <c r="B4597" s="65" t="s">
        <v>137</v>
      </c>
      <c r="C4597" s="66"/>
      <c r="D4597" s="66"/>
      <c r="E4597" s="66" t="s">
        <v>4377</v>
      </c>
      <c r="F4597" s="66"/>
      <c r="G4597" s="64" t="s">
        <v>9477</v>
      </c>
      <c r="H4597" s="64"/>
      <c r="I4597" s="64"/>
      <c r="J4597" s="68" t="n">
        <v>0</v>
      </c>
      <c r="K4597" s="67" t="n">
        <v>43237</v>
      </c>
      <c r="L4597" s="67" t="n">
        <v>43791</v>
      </c>
      <c r="M4597" s="2" t="n">
        <f aca="false">L4597-K4597</f>
        <v>554</v>
      </c>
      <c r="N4597" s="17"/>
    </row>
    <row r="4598" customFormat="false" ht="17" hidden="false" customHeight="false" outlineLevel="0" collapsed="false">
      <c r="A4598" s="64" t="s">
        <v>2366</v>
      </c>
      <c r="B4598" s="64" t="s">
        <v>1235</v>
      </c>
      <c r="C4598" s="66" t="s">
        <v>654</v>
      </c>
      <c r="D4598" s="66"/>
      <c r="E4598" s="66" t="s">
        <v>4377</v>
      </c>
      <c r="F4598" s="66"/>
      <c r="G4598" s="64" t="s">
        <v>9588</v>
      </c>
      <c r="H4598" s="66"/>
      <c r="I4598" s="64"/>
      <c r="J4598" s="66" t="s">
        <v>9589</v>
      </c>
      <c r="K4598" s="67" t="n">
        <v>43692</v>
      </c>
      <c r="L4598" s="11" t="n">
        <v>43791</v>
      </c>
      <c r="M4598" s="2" t="n">
        <f aca="false">L4598-K4598</f>
        <v>99</v>
      </c>
      <c r="N4598" s="17"/>
    </row>
    <row r="4599" customFormat="false" ht="17" hidden="false" customHeight="false" outlineLevel="0" collapsed="false">
      <c r="A4599" s="83" t="s">
        <v>469</v>
      </c>
      <c r="B4599" s="65" t="s">
        <v>5431</v>
      </c>
      <c r="C4599" s="66" t="s">
        <v>186</v>
      </c>
      <c r="D4599" s="66"/>
      <c r="E4599" s="66" t="s">
        <v>4377</v>
      </c>
      <c r="F4599" s="70"/>
      <c r="G4599" s="64" t="s">
        <v>9477</v>
      </c>
      <c r="H4599" s="66"/>
      <c r="I4599" s="85"/>
      <c r="J4599" s="115" t="n">
        <v>0</v>
      </c>
      <c r="K4599" s="80" t="n">
        <v>43189</v>
      </c>
      <c r="L4599" s="67" t="n">
        <v>43791</v>
      </c>
      <c r="M4599" s="2" t="n">
        <f aca="false">L4599-K4599</f>
        <v>602</v>
      </c>
      <c r="N4599" s="17"/>
    </row>
    <row r="4600" customFormat="false" ht="51" hidden="false" customHeight="false" outlineLevel="0" collapsed="false">
      <c r="A4600" s="13" t="s">
        <v>9590</v>
      </c>
      <c r="B4600" s="9" t="s">
        <v>351</v>
      </c>
      <c r="C4600" s="10" t="s">
        <v>124</v>
      </c>
      <c r="D4600" s="10"/>
      <c r="E4600" s="10" t="s">
        <v>4377</v>
      </c>
      <c r="F4600" s="10"/>
      <c r="G4600" s="13" t="s">
        <v>9591</v>
      </c>
      <c r="H4600" s="13"/>
      <c r="I4600" s="13"/>
      <c r="J4600" s="20" t="s">
        <v>9592</v>
      </c>
      <c r="K4600" s="11" t="n">
        <v>43704</v>
      </c>
      <c r="L4600" s="11" t="n">
        <v>43791</v>
      </c>
      <c r="M4600" s="2" t="n">
        <f aca="false">L4600-K4600</f>
        <v>87</v>
      </c>
    </row>
    <row r="4601" customFormat="false" ht="51" hidden="false" customHeight="false" outlineLevel="0" collapsed="false">
      <c r="A4601" s="64" t="s">
        <v>2745</v>
      </c>
      <c r="B4601" s="65" t="s">
        <v>277</v>
      </c>
      <c r="C4601" s="66" t="s">
        <v>503</v>
      </c>
      <c r="D4601" s="66"/>
      <c r="E4601" s="66" t="s">
        <v>4377</v>
      </c>
      <c r="F4601" s="66"/>
      <c r="G4601" s="64" t="s">
        <v>9593</v>
      </c>
      <c r="H4601" s="64"/>
      <c r="I4601" s="64"/>
      <c r="J4601" s="68" t="s">
        <v>9594</v>
      </c>
      <c r="K4601" s="67" t="n">
        <v>43476</v>
      </c>
      <c r="L4601" s="67" t="n">
        <v>43791</v>
      </c>
      <c r="M4601" s="153" t="n">
        <f aca="false">L4601-K4601</f>
        <v>315</v>
      </c>
    </row>
    <row r="4602" customFormat="false" ht="68" hidden="false" customHeight="false" outlineLevel="0" collapsed="false">
      <c r="A4602" s="83" t="s">
        <v>426</v>
      </c>
      <c r="B4602" s="65" t="s">
        <v>988</v>
      </c>
      <c r="C4602" s="66" t="s">
        <v>9595</v>
      </c>
      <c r="D4602" s="66"/>
      <c r="E4602" s="66" t="s">
        <v>4377</v>
      </c>
      <c r="F4602" s="70"/>
      <c r="G4602" s="64" t="s">
        <v>9596</v>
      </c>
      <c r="H4602" s="66"/>
      <c r="I4602" s="81"/>
      <c r="J4602" s="115" t="s">
        <v>9597</v>
      </c>
      <c r="K4602" s="80" t="n">
        <v>43702</v>
      </c>
      <c r="L4602" s="11" t="n">
        <v>43791</v>
      </c>
      <c r="M4602" s="2" t="n">
        <f aca="false">L4602-K4602</f>
        <v>89</v>
      </c>
    </row>
    <row r="4603" customFormat="false" ht="170" hidden="false" customHeight="false" outlineLevel="0" collapsed="false">
      <c r="A4603" s="69" t="s">
        <v>426</v>
      </c>
      <c r="B4603" s="65" t="s">
        <v>7602</v>
      </c>
      <c r="C4603" s="66" t="s">
        <v>2907</v>
      </c>
      <c r="D4603" s="66"/>
      <c r="E4603" s="66" t="s">
        <v>4377</v>
      </c>
      <c r="F4603" s="70"/>
      <c r="G4603" s="64" t="s">
        <v>9598</v>
      </c>
      <c r="H4603" s="66"/>
      <c r="I4603" s="81"/>
      <c r="J4603" s="117" t="s">
        <v>9599</v>
      </c>
      <c r="K4603" s="80" t="n">
        <v>43562</v>
      </c>
      <c r="L4603" s="67" t="n">
        <v>43791</v>
      </c>
      <c r="M4603" s="153" t="n">
        <f aca="false">L4603-K4603</f>
        <v>229</v>
      </c>
    </row>
    <row r="4604" customFormat="false" ht="34" hidden="false" customHeight="false" outlineLevel="0" collapsed="false">
      <c r="A4604" s="13" t="s">
        <v>67</v>
      </c>
      <c r="B4604" s="9" t="s">
        <v>579</v>
      </c>
      <c r="C4604" s="10" t="s">
        <v>9600</v>
      </c>
      <c r="D4604" s="10"/>
      <c r="E4604" s="10" t="s">
        <v>4377</v>
      </c>
      <c r="F4604" s="10"/>
      <c r="G4604" s="13" t="s">
        <v>9601</v>
      </c>
      <c r="H4604" s="13"/>
      <c r="I4604" s="13"/>
      <c r="J4604" s="20" t="n">
        <v>20000</v>
      </c>
      <c r="K4604" s="11" t="n">
        <v>43707</v>
      </c>
      <c r="L4604" s="11" t="n">
        <v>43791</v>
      </c>
      <c r="M4604" s="2" t="n">
        <f aca="false">L4604-K4604</f>
        <v>84</v>
      </c>
      <c r="N4604" s="17"/>
    </row>
    <row r="4605" customFormat="false" ht="119" hidden="false" customHeight="false" outlineLevel="0" collapsed="false">
      <c r="A4605" s="13" t="s">
        <v>8978</v>
      </c>
      <c r="B4605" s="9" t="s">
        <v>77</v>
      </c>
      <c r="C4605" s="10" t="s">
        <v>2830</v>
      </c>
      <c r="D4605" s="10"/>
      <c r="E4605" s="10" t="s">
        <v>4377</v>
      </c>
      <c r="F4605" s="10"/>
      <c r="G4605" s="13" t="s">
        <v>9602</v>
      </c>
      <c r="H4605" s="13"/>
      <c r="I4605" s="13"/>
      <c r="J4605" s="20" t="s">
        <v>9603</v>
      </c>
      <c r="K4605" s="11" t="n">
        <v>43707</v>
      </c>
      <c r="L4605" s="11" t="n">
        <v>43791</v>
      </c>
      <c r="M4605" s="2" t="n">
        <f aca="false">L4605-K4605</f>
        <v>84</v>
      </c>
      <c r="N4605" s="17"/>
    </row>
    <row r="4606" customFormat="false" ht="34" hidden="false" customHeight="false" outlineLevel="0" collapsed="false">
      <c r="A4606" s="64" t="s">
        <v>9604</v>
      </c>
      <c r="B4606" s="64" t="s">
        <v>3484</v>
      </c>
      <c r="C4606" s="66" t="s">
        <v>473</v>
      </c>
      <c r="D4606" s="66"/>
      <c r="E4606" s="66" t="s">
        <v>4377</v>
      </c>
      <c r="F4606" s="66"/>
      <c r="G4606" s="64" t="s">
        <v>9605</v>
      </c>
      <c r="H4606" s="66"/>
      <c r="I4606" s="64"/>
      <c r="J4606" s="66" t="s">
        <v>9606</v>
      </c>
      <c r="K4606" s="67" t="n">
        <v>43693</v>
      </c>
      <c r="L4606" s="11" t="n">
        <v>43791</v>
      </c>
      <c r="M4606" s="2" t="n">
        <f aca="false">L4606-K4606</f>
        <v>98</v>
      </c>
      <c r="N4606" s="17"/>
    </row>
    <row r="4607" customFormat="false" ht="17" hidden="false" customHeight="false" outlineLevel="0" collapsed="false">
      <c r="A4607" s="13" t="s">
        <v>434</v>
      </c>
      <c r="B4607" s="9" t="s">
        <v>143</v>
      </c>
      <c r="C4607" s="10" t="s">
        <v>2460</v>
      </c>
      <c r="D4607" s="10"/>
      <c r="E4607" s="10" t="s">
        <v>4377</v>
      </c>
      <c r="F4607" s="10"/>
      <c r="G4607" s="13" t="s">
        <v>9607</v>
      </c>
      <c r="H4607" s="13"/>
      <c r="I4607" s="13"/>
      <c r="J4607" s="20" t="n">
        <v>5000</v>
      </c>
      <c r="K4607" s="11" t="n">
        <v>43707</v>
      </c>
      <c r="L4607" s="11" t="n">
        <v>43791</v>
      </c>
      <c r="M4607" s="2" t="n">
        <f aca="false">L4607-K4607</f>
        <v>84</v>
      </c>
    </row>
    <row r="4608" customFormat="false" ht="17" hidden="false" customHeight="false" outlineLevel="0" collapsed="false">
      <c r="A4608" s="1" t="s">
        <v>9608</v>
      </c>
      <c r="B4608" s="1" t="s">
        <v>9609</v>
      </c>
      <c r="C4608" s="45" t="s">
        <v>36</v>
      </c>
      <c r="D4608" s="51" t="n">
        <v>30623</v>
      </c>
      <c r="E4608" s="45" t="s">
        <v>408</v>
      </c>
      <c r="F4608" s="45" t="s">
        <v>9610</v>
      </c>
      <c r="G4608" s="1" t="s">
        <v>8798</v>
      </c>
      <c r="H4608" s="45"/>
      <c r="I4608" s="50"/>
      <c r="J4608" s="52"/>
      <c r="K4608" s="50" t="n">
        <v>43734</v>
      </c>
      <c r="L4608" s="50" t="n">
        <v>43738</v>
      </c>
      <c r="M4608" s="2" t="n">
        <f aca="false">_xlfn.DAYS(L4608, K4608)</f>
        <v>4</v>
      </c>
    </row>
    <row r="4609" customFormat="false" ht="17" hidden="false" customHeight="false" outlineLevel="0" collapsed="false">
      <c r="A4609" s="3" t="s">
        <v>251</v>
      </c>
      <c r="B4609" s="18" t="s">
        <v>9611</v>
      </c>
      <c r="C4609" s="45" t="s">
        <v>234</v>
      </c>
      <c r="D4609" s="50" t="n">
        <v>30649</v>
      </c>
      <c r="E4609" s="45" t="s">
        <v>408</v>
      </c>
      <c r="F4609" s="45" t="s">
        <v>9610</v>
      </c>
      <c r="G4609" s="1" t="s">
        <v>9612</v>
      </c>
      <c r="J4609" s="53" t="n">
        <v>1000</v>
      </c>
      <c r="K4609" s="50" t="n">
        <v>43735</v>
      </c>
      <c r="L4609" s="50" t="n">
        <v>43738</v>
      </c>
      <c r="M4609" s="2" t="n">
        <f aca="false">_xlfn.DAYS(L4609, K4609)</f>
        <v>3</v>
      </c>
    </row>
    <row r="4610" customFormat="false" ht="17" hidden="false" customHeight="false" outlineLevel="0" collapsed="false">
      <c r="A4610" s="18" t="s">
        <v>9613</v>
      </c>
      <c r="B4610" s="1" t="s">
        <v>9614</v>
      </c>
      <c r="C4610" s="2" t="s">
        <v>352</v>
      </c>
      <c r="D4610" s="51" t="n">
        <v>34504</v>
      </c>
      <c r="E4610" s="45" t="s">
        <v>408</v>
      </c>
      <c r="F4610" s="45" t="s">
        <v>9610</v>
      </c>
      <c r="G4610" s="18" t="s">
        <v>9615</v>
      </c>
      <c r="H4610" s="45"/>
      <c r="I4610" s="50"/>
      <c r="J4610" s="53" t="n">
        <v>50000</v>
      </c>
      <c r="K4610" s="50" t="n">
        <v>43736</v>
      </c>
      <c r="L4610" s="50" t="n">
        <v>43738</v>
      </c>
      <c r="M4610" s="2" t="n">
        <f aca="false">_xlfn.DAYS(L4610, K4610)</f>
        <v>2</v>
      </c>
    </row>
    <row r="4611" customFormat="false" ht="17" hidden="false" customHeight="false" outlineLevel="0" collapsed="false">
      <c r="A4611" s="1" t="s">
        <v>601</v>
      </c>
      <c r="B4611" s="1" t="s">
        <v>9616</v>
      </c>
      <c r="C4611" s="2" t="s">
        <v>36</v>
      </c>
      <c r="D4611" s="50" t="n">
        <v>34611</v>
      </c>
      <c r="E4611" s="45" t="s">
        <v>408</v>
      </c>
      <c r="F4611" s="2" t="s">
        <v>9610</v>
      </c>
      <c r="G4611" s="1" t="s">
        <v>9617</v>
      </c>
      <c r="I4611" s="50"/>
      <c r="J4611" s="58"/>
      <c r="K4611" s="50" t="n">
        <v>43733</v>
      </c>
      <c r="L4611" s="50" t="n">
        <v>43738</v>
      </c>
      <c r="M4611" s="2" t="n">
        <f aca="false">_xlfn.DAYS(L4611, K4611)</f>
        <v>5</v>
      </c>
    </row>
    <row r="4612" customFormat="false" ht="17" hidden="false" customHeight="false" outlineLevel="0" collapsed="false">
      <c r="A4612" s="18" t="s">
        <v>4794</v>
      </c>
      <c r="B4612" s="1" t="s">
        <v>9618</v>
      </c>
      <c r="C4612" s="2" t="s">
        <v>234</v>
      </c>
      <c r="D4612" s="50"/>
      <c r="E4612" s="45" t="s">
        <v>408</v>
      </c>
      <c r="F4612" s="45" t="s">
        <v>9610</v>
      </c>
      <c r="G4612" s="18" t="s">
        <v>9617</v>
      </c>
      <c r="I4612" s="50"/>
      <c r="J4612" s="103" t="s">
        <v>5239</v>
      </c>
      <c r="K4612" s="50" t="n">
        <v>43581</v>
      </c>
      <c r="L4612" s="50" t="n">
        <v>43738</v>
      </c>
      <c r="M4612" s="2" t="n">
        <f aca="false">_xlfn.DAYS(L4612, K4612)</f>
        <v>157</v>
      </c>
    </row>
    <row r="4613" customFormat="false" ht="17" hidden="false" customHeight="false" outlineLevel="0" collapsed="false">
      <c r="A4613" s="1" t="s">
        <v>9619</v>
      </c>
      <c r="B4613" s="1" t="s">
        <v>9620</v>
      </c>
      <c r="C4613" s="2" t="s">
        <v>3046</v>
      </c>
      <c r="D4613" s="50"/>
      <c r="E4613" s="45" t="s">
        <v>408</v>
      </c>
      <c r="F4613" s="45" t="s">
        <v>9610</v>
      </c>
      <c r="G4613" s="1" t="s">
        <v>9621</v>
      </c>
      <c r="I4613" s="50"/>
      <c r="J4613" s="58" t="s">
        <v>1240</v>
      </c>
      <c r="K4613" s="50" t="n">
        <v>43730</v>
      </c>
      <c r="L4613" s="50" t="n">
        <v>43738</v>
      </c>
      <c r="M4613" s="2" t="n">
        <f aca="false">_xlfn.DAYS(L4613, K4613)</f>
        <v>8</v>
      </c>
    </row>
    <row r="4614" customFormat="false" ht="85" hidden="false" customHeight="false" outlineLevel="0" collapsed="false">
      <c r="A4614" s="1" t="s">
        <v>2280</v>
      </c>
      <c r="B4614" s="1" t="s">
        <v>9622</v>
      </c>
      <c r="C4614" s="45" t="s">
        <v>328</v>
      </c>
      <c r="D4614" s="51"/>
      <c r="E4614" s="45" t="s">
        <v>408</v>
      </c>
      <c r="F4614" s="45" t="s">
        <v>9610</v>
      </c>
      <c r="G4614" s="1" t="s">
        <v>9623</v>
      </c>
      <c r="I4614" s="50"/>
      <c r="J4614" s="52" t="s">
        <v>5239</v>
      </c>
      <c r="K4614" s="50" t="n">
        <v>43703</v>
      </c>
      <c r="L4614" s="50" t="n">
        <v>43738</v>
      </c>
      <c r="M4614" s="2" t="n">
        <f aca="false">_xlfn.DAYS(L4614, K4614)</f>
        <v>35</v>
      </c>
      <c r="N4614" s="17"/>
    </row>
    <row r="4615" customFormat="false" ht="51" hidden="false" customHeight="false" outlineLevel="0" collapsed="false">
      <c r="A4615" s="1" t="s">
        <v>7828</v>
      </c>
      <c r="B4615" s="1" t="s">
        <v>9624</v>
      </c>
      <c r="C4615" s="2" t="s">
        <v>234</v>
      </c>
      <c r="D4615" s="50" t="n">
        <v>33220</v>
      </c>
      <c r="E4615" s="45" t="s">
        <v>408</v>
      </c>
      <c r="F4615" s="2" t="s">
        <v>9610</v>
      </c>
      <c r="G4615" s="1" t="s">
        <v>9625</v>
      </c>
      <c r="I4615" s="50"/>
      <c r="J4615" s="58"/>
      <c r="K4615" s="50" t="n">
        <v>43737</v>
      </c>
      <c r="L4615" s="50" t="n">
        <v>43738</v>
      </c>
      <c r="M4615" s="2" t="n">
        <f aca="false">_xlfn.DAYS(L4615, K4615)</f>
        <v>1</v>
      </c>
    </row>
    <row r="4616" customFormat="false" ht="17" hidden="false" customHeight="false" outlineLevel="0" collapsed="false">
      <c r="A4616" s="1" t="s">
        <v>7828</v>
      </c>
      <c r="B4616" s="1" t="s">
        <v>9626</v>
      </c>
      <c r="C4616" s="45" t="s">
        <v>264</v>
      </c>
      <c r="D4616" s="50"/>
      <c r="E4616" s="45" t="s">
        <v>408</v>
      </c>
      <c r="F4616" s="45" t="s">
        <v>9610</v>
      </c>
      <c r="G4616" s="1" t="s">
        <v>481</v>
      </c>
      <c r="H4616" s="45"/>
      <c r="I4616" s="50"/>
      <c r="J4616" s="57" t="n">
        <v>500000</v>
      </c>
      <c r="K4616" s="50" t="n">
        <v>43696</v>
      </c>
      <c r="L4616" s="50" t="n">
        <v>43738</v>
      </c>
      <c r="M4616" s="2" t="n">
        <f aca="false">_xlfn.DAYS(L4616, K4616)</f>
        <v>42</v>
      </c>
      <c r="N4616" s="17"/>
    </row>
    <row r="4617" customFormat="false" ht="17" hidden="false" customHeight="false" outlineLevel="0" collapsed="false">
      <c r="A4617" s="1" t="s">
        <v>9527</v>
      </c>
      <c r="B4617" s="1" t="s">
        <v>9627</v>
      </c>
      <c r="C4617" s="45" t="s">
        <v>36</v>
      </c>
      <c r="D4617" s="51"/>
      <c r="E4617" s="45" t="s">
        <v>408</v>
      </c>
      <c r="F4617" s="45" t="s">
        <v>9610</v>
      </c>
      <c r="G4617" s="1" t="s">
        <v>1253</v>
      </c>
      <c r="I4617" s="50"/>
      <c r="J4617" s="52" t="s">
        <v>5239</v>
      </c>
      <c r="K4617" s="50" t="n">
        <v>43622</v>
      </c>
      <c r="L4617" s="50" t="n">
        <v>43738</v>
      </c>
      <c r="M4617" s="2" t="n">
        <f aca="false">_xlfn.DAYS(L4617, K4617)</f>
        <v>116</v>
      </c>
    </row>
    <row r="4618" customFormat="false" ht="51" hidden="false" customHeight="false" outlineLevel="0" collapsed="false">
      <c r="A4618" s="1" t="s">
        <v>9628</v>
      </c>
      <c r="B4618" s="1" t="s">
        <v>9629</v>
      </c>
      <c r="C4618" s="2" t="s">
        <v>346</v>
      </c>
      <c r="D4618" s="50" t="n">
        <v>28356</v>
      </c>
      <c r="E4618" s="45" t="s">
        <v>408</v>
      </c>
      <c r="F4618" s="2" t="s">
        <v>9610</v>
      </c>
      <c r="G4618" s="1" t="s">
        <v>9630</v>
      </c>
      <c r="I4618" s="50"/>
      <c r="J4618" s="58" t="s">
        <v>9631</v>
      </c>
      <c r="K4618" s="50" t="n">
        <v>43737</v>
      </c>
      <c r="L4618" s="50" t="n">
        <v>43738</v>
      </c>
      <c r="M4618" s="2" t="n">
        <f aca="false">_xlfn.DAYS(L4618, K4618)</f>
        <v>1</v>
      </c>
    </row>
    <row r="4619" customFormat="false" ht="68" hidden="false" customHeight="false" outlineLevel="0" collapsed="false">
      <c r="A4619" s="3" t="s">
        <v>2036</v>
      </c>
      <c r="B4619" s="18" t="s">
        <v>9632</v>
      </c>
      <c r="C4619" s="45" t="s">
        <v>40</v>
      </c>
      <c r="E4619" s="45" t="s">
        <v>408</v>
      </c>
      <c r="F4619" s="45" t="s">
        <v>9610</v>
      </c>
      <c r="G4619" s="1" t="s">
        <v>9633</v>
      </c>
      <c r="J4619" s="53" t="s">
        <v>9634</v>
      </c>
      <c r="K4619" s="50" t="n">
        <v>43528</v>
      </c>
      <c r="L4619" s="50" t="n">
        <v>43738</v>
      </c>
      <c r="M4619" s="2" t="n">
        <f aca="false">_xlfn.DAYS(L4619, K4619)</f>
        <v>210</v>
      </c>
    </row>
    <row r="4620" customFormat="false" ht="68" hidden="false" customHeight="false" outlineLevel="0" collapsed="false">
      <c r="A4620" s="1" t="s">
        <v>2554</v>
      </c>
      <c r="B4620" s="1" t="s">
        <v>9635</v>
      </c>
      <c r="C4620" s="45" t="s">
        <v>36</v>
      </c>
      <c r="D4620" s="50"/>
      <c r="E4620" s="45" t="s">
        <v>408</v>
      </c>
      <c r="F4620" s="45" t="s">
        <v>9610</v>
      </c>
      <c r="G4620" s="1" t="s">
        <v>9636</v>
      </c>
      <c r="H4620" s="45"/>
      <c r="I4620" s="50"/>
      <c r="J4620" s="57" t="s">
        <v>9637</v>
      </c>
      <c r="K4620" s="50" t="n">
        <v>43470</v>
      </c>
      <c r="L4620" s="50" t="n">
        <v>43738</v>
      </c>
      <c r="M4620" s="2" t="n">
        <f aca="false">_xlfn.DAYS(L4620, K4620)</f>
        <v>268</v>
      </c>
    </row>
    <row r="4621" customFormat="false" ht="68" hidden="false" customHeight="false" outlineLevel="0" collapsed="false">
      <c r="A4621" s="3" t="s">
        <v>2554</v>
      </c>
      <c r="B4621" s="18" t="s">
        <v>9638</v>
      </c>
      <c r="C4621" s="45" t="s">
        <v>328</v>
      </c>
      <c r="E4621" s="45" t="s">
        <v>408</v>
      </c>
      <c r="F4621" s="45" t="s">
        <v>9610</v>
      </c>
      <c r="G4621" s="1" t="s">
        <v>9639</v>
      </c>
      <c r="J4621" s="57" t="s">
        <v>9640</v>
      </c>
      <c r="K4621" s="50" t="n">
        <v>43470</v>
      </c>
      <c r="L4621" s="50" t="n">
        <v>43738</v>
      </c>
      <c r="M4621" s="2" t="n">
        <f aca="false">_xlfn.DAYS(L4621, K4621)</f>
        <v>268</v>
      </c>
    </row>
    <row r="4622" customFormat="false" ht="68" hidden="false" customHeight="false" outlineLevel="0" collapsed="false">
      <c r="A4622" s="1" t="s">
        <v>9641</v>
      </c>
      <c r="B4622" s="1" t="s">
        <v>988</v>
      </c>
      <c r="D4622" s="50"/>
      <c r="E4622" s="45" t="s">
        <v>408</v>
      </c>
      <c r="F4622" s="45" t="s">
        <v>9610</v>
      </c>
      <c r="G4622" s="1" t="s">
        <v>9642</v>
      </c>
      <c r="I4622" s="50"/>
      <c r="J4622" s="58" t="s">
        <v>9643</v>
      </c>
      <c r="K4622" s="50" t="n">
        <v>43443</v>
      </c>
      <c r="L4622" s="50" t="n">
        <v>43738</v>
      </c>
      <c r="M4622" s="2" t="n">
        <f aca="false">_xlfn.DAYS(L4622, K4622)</f>
        <v>295</v>
      </c>
    </row>
    <row r="4623" customFormat="false" ht="136" hidden="false" customHeight="false" outlineLevel="0" collapsed="false">
      <c r="A4623" s="1" t="s">
        <v>420</v>
      </c>
      <c r="B4623" s="1" t="s">
        <v>9644</v>
      </c>
      <c r="C4623" s="45" t="s">
        <v>36</v>
      </c>
      <c r="D4623" s="51"/>
      <c r="E4623" s="45" t="s">
        <v>408</v>
      </c>
      <c r="F4623" s="45" t="s">
        <v>9610</v>
      </c>
      <c r="G4623" s="1" t="s">
        <v>9645</v>
      </c>
      <c r="I4623" s="50"/>
      <c r="J4623" s="52" t="s">
        <v>9646</v>
      </c>
      <c r="K4623" s="50" t="n">
        <v>43402</v>
      </c>
      <c r="L4623" s="50" t="n">
        <v>43738</v>
      </c>
      <c r="M4623" s="2" t="n">
        <f aca="false">_xlfn.DAYS(L4623, K4623)</f>
        <v>336</v>
      </c>
      <c r="N4623" s="17"/>
    </row>
    <row r="4624" customFormat="false" ht="51" hidden="false" customHeight="false" outlineLevel="0" collapsed="false">
      <c r="A4624" s="1" t="s">
        <v>4541</v>
      </c>
      <c r="B4624" s="1" t="s">
        <v>9647</v>
      </c>
      <c r="C4624" s="45" t="s">
        <v>36</v>
      </c>
      <c r="D4624" s="51"/>
      <c r="E4624" s="45" t="s">
        <v>408</v>
      </c>
      <c r="F4624" s="45" t="s">
        <v>9610</v>
      </c>
      <c r="G4624" s="1" t="s">
        <v>9648</v>
      </c>
      <c r="I4624" s="50"/>
      <c r="J4624" s="60" t="s">
        <v>9649</v>
      </c>
      <c r="K4624" s="50" t="n">
        <v>43697</v>
      </c>
      <c r="L4624" s="50" t="n">
        <v>43738</v>
      </c>
      <c r="M4624" s="2" t="n">
        <f aca="false">_xlfn.DAYS(L4624, K4624)</f>
        <v>41</v>
      </c>
    </row>
    <row r="4625" customFormat="false" ht="17" hidden="false" customHeight="false" outlineLevel="0" collapsed="false">
      <c r="A4625" s="3" t="s">
        <v>9650</v>
      </c>
      <c r="B4625" s="18" t="s">
        <v>9651</v>
      </c>
      <c r="C4625" s="45" t="s">
        <v>346</v>
      </c>
      <c r="D4625" s="50" t="n">
        <v>29545</v>
      </c>
      <c r="E4625" s="45" t="s">
        <v>408</v>
      </c>
      <c r="F4625" s="45" t="s">
        <v>9610</v>
      </c>
      <c r="G4625" s="1" t="s">
        <v>9652</v>
      </c>
      <c r="J4625" s="53" t="n">
        <v>1000</v>
      </c>
      <c r="K4625" s="50" t="n">
        <v>43736</v>
      </c>
      <c r="L4625" s="50" t="n">
        <v>43738</v>
      </c>
      <c r="M4625" s="2" t="n">
        <f aca="false">_xlfn.DAYS(L4625, K4625)</f>
        <v>2</v>
      </c>
    </row>
    <row r="4626" customFormat="false" ht="17" hidden="false" customHeight="false" outlineLevel="0" collapsed="false">
      <c r="A4626" s="1" t="s">
        <v>3144</v>
      </c>
      <c r="B4626" s="18" t="s">
        <v>9653</v>
      </c>
      <c r="C4626" s="51" t="s">
        <v>242</v>
      </c>
      <c r="D4626" s="164" t="n">
        <v>35344</v>
      </c>
      <c r="E4626" s="45" t="s">
        <v>721</v>
      </c>
      <c r="F4626" s="45"/>
      <c r="G4626" s="1" t="s">
        <v>9654</v>
      </c>
      <c r="I4626" s="50"/>
      <c r="J4626" s="53" t="s">
        <v>9655</v>
      </c>
      <c r="K4626" s="50" t="n">
        <v>43675</v>
      </c>
      <c r="L4626" s="50" t="n">
        <v>43706</v>
      </c>
      <c r="M4626" s="2" t="n">
        <f aca="false">_xlfn.DAYS(L4626, K4626)</f>
        <v>31</v>
      </c>
    </row>
    <row r="4627" customFormat="false" ht="68" hidden="false" customHeight="false" outlineLevel="0" collapsed="false">
      <c r="A4627" s="1" t="s">
        <v>9656</v>
      </c>
      <c r="B4627" s="1" t="s">
        <v>687</v>
      </c>
      <c r="C4627" s="45" t="s">
        <v>255</v>
      </c>
      <c r="D4627" s="165" t="n">
        <v>24615</v>
      </c>
      <c r="E4627" s="45" t="s">
        <v>721</v>
      </c>
      <c r="F4627" s="45"/>
      <c r="G4627" s="1" t="s">
        <v>9657</v>
      </c>
      <c r="H4627" s="45"/>
      <c r="J4627" s="53" t="s">
        <v>9658</v>
      </c>
      <c r="K4627" s="50" t="n">
        <v>43665</v>
      </c>
      <c r="L4627" s="50" t="n">
        <v>43706</v>
      </c>
      <c r="M4627" s="2" t="n">
        <f aca="false">_xlfn.DAYS(L4627, K4627)</f>
        <v>41</v>
      </c>
    </row>
    <row r="4628" customFormat="false" ht="34" hidden="false" customHeight="false" outlineLevel="0" collapsed="false">
      <c r="A4628" s="13" t="s">
        <v>9659</v>
      </c>
      <c r="B4628" s="13" t="s">
        <v>3501</v>
      </c>
      <c r="C4628" s="10" t="s">
        <v>40</v>
      </c>
      <c r="D4628" s="164" t="n">
        <v>32090</v>
      </c>
      <c r="E4628" s="45" t="s">
        <v>721</v>
      </c>
      <c r="F4628" s="10"/>
      <c r="G4628" s="13" t="s">
        <v>9660</v>
      </c>
      <c r="H4628" s="10"/>
      <c r="I4628" s="10"/>
      <c r="J4628" s="60" t="s">
        <v>9655</v>
      </c>
      <c r="K4628" s="11" t="n">
        <v>43667</v>
      </c>
      <c r="L4628" s="50" t="n">
        <v>43706</v>
      </c>
      <c r="M4628" s="2" t="n">
        <f aca="false">_xlfn.DAYS(L4628, K4628)</f>
        <v>39</v>
      </c>
      <c r="N4628" s="9"/>
    </row>
    <row r="4629" customFormat="false" ht="17" hidden="false" customHeight="false" outlineLevel="0" collapsed="false">
      <c r="A4629" s="1" t="s">
        <v>9661</v>
      </c>
      <c r="B4629" s="1" t="s">
        <v>124</v>
      </c>
      <c r="C4629" s="2" t="s">
        <v>36</v>
      </c>
      <c r="D4629" s="51" t="n">
        <v>27835</v>
      </c>
      <c r="E4629" s="45" t="s">
        <v>721</v>
      </c>
      <c r="F4629" s="45"/>
      <c r="G4629" s="1" t="s">
        <v>9662</v>
      </c>
      <c r="I4629" s="50"/>
      <c r="J4629" s="53"/>
      <c r="K4629" s="50" t="n">
        <v>43655</v>
      </c>
      <c r="L4629" s="50" t="n">
        <v>43706</v>
      </c>
      <c r="M4629" s="2" t="n">
        <f aca="false">_xlfn.DAYS(L4629, K4629)</f>
        <v>51</v>
      </c>
    </row>
    <row r="4630" customFormat="false" ht="17" hidden="false" customHeight="false" outlineLevel="0" collapsed="false">
      <c r="A4630" s="1" t="s">
        <v>268</v>
      </c>
      <c r="B4630" s="1" t="s">
        <v>199</v>
      </c>
      <c r="C4630" s="2" t="s">
        <v>234</v>
      </c>
      <c r="D4630" s="51" t="n">
        <v>30203</v>
      </c>
      <c r="E4630" s="45" t="s">
        <v>721</v>
      </c>
      <c r="F4630" s="45"/>
      <c r="G4630" s="1" t="s">
        <v>9663</v>
      </c>
      <c r="I4630" s="50"/>
      <c r="J4630" s="53" t="s">
        <v>9655</v>
      </c>
      <c r="K4630" s="50" t="n">
        <v>43328</v>
      </c>
      <c r="L4630" s="50" t="n">
        <v>43706</v>
      </c>
      <c r="M4630" s="2" t="n">
        <f aca="false">_xlfn.DAYS(L4630, K4630)</f>
        <v>378</v>
      </c>
    </row>
    <row r="4631" customFormat="false" ht="34" hidden="false" customHeight="false" outlineLevel="0" collapsed="false">
      <c r="A4631" s="1" t="s">
        <v>862</v>
      </c>
      <c r="B4631" s="1" t="s">
        <v>9664</v>
      </c>
      <c r="C4631" s="2" t="s">
        <v>40</v>
      </c>
      <c r="D4631" s="50" t="n">
        <v>27880</v>
      </c>
      <c r="E4631" s="45" t="s">
        <v>721</v>
      </c>
      <c r="G4631" s="1" t="s">
        <v>9665</v>
      </c>
      <c r="H4631" s="45"/>
      <c r="I4631" s="50"/>
      <c r="J4631" s="63" t="s">
        <v>9666</v>
      </c>
      <c r="K4631" s="50" t="n">
        <v>43602</v>
      </c>
      <c r="L4631" s="50" t="n">
        <v>43706</v>
      </c>
      <c r="M4631" s="2" t="n">
        <f aca="false">_xlfn.DAYS(L4631, K4631)</f>
        <v>104</v>
      </c>
    </row>
    <row r="4632" customFormat="false" ht="51" hidden="false" customHeight="false" outlineLevel="0" collapsed="false">
      <c r="A4632" s="13" t="s">
        <v>3398</v>
      </c>
      <c r="B4632" s="1" t="s">
        <v>192</v>
      </c>
      <c r="C4632" s="10" t="s">
        <v>246</v>
      </c>
      <c r="D4632" s="11" t="n">
        <v>30054</v>
      </c>
      <c r="E4632" s="45" t="s">
        <v>721</v>
      </c>
      <c r="F4632" s="12"/>
      <c r="G4632" s="13" t="s">
        <v>9667</v>
      </c>
      <c r="H4632" s="10"/>
      <c r="I4632" s="10"/>
      <c r="J4632" s="60" t="s">
        <v>9668</v>
      </c>
      <c r="K4632" s="11" t="n">
        <v>43552</v>
      </c>
      <c r="L4632" s="50" t="n">
        <v>43706</v>
      </c>
      <c r="M4632" s="2" t="n">
        <f aca="false">_xlfn.DAYS(L4632, K4632)</f>
        <v>154</v>
      </c>
      <c r="N4632" s="112"/>
    </row>
    <row r="4633" customFormat="false" ht="34" hidden="false" customHeight="false" outlineLevel="0" collapsed="false">
      <c r="A4633" s="13" t="s">
        <v>9669</v>
      </c>
      <c r="B4633" s="1" t="s">
        <v>1306</v>
      </c>
      <c r="C4633" s="10"/>
      <c r="D4633" s="166" t="n">
        <v>33553</v>
      </c>
      <c r="E4633" s="45" t="s">
        <v>721</v>
      </c>
      <c r="F4633" s="10"/>
      <c r="G4633" s="13" t="s">
        <v>9670</v>
      </c>
      <c r="H4633" s="10"/>
      <c r="I4633" s="10"/>
      <c r="J4633" s="60" t="s">
        <v>9655</v>
      </c>
      <c r="K4633" s="11" t="n">
        <v>43667</v>
      </c>
      <c r="L4633" s="50" t="n">
        <v>43706</v>
      </c>
      <c r="M4633" s="2" t="n">
        <f aca="false">_xlfn.DAYS(L4633, K4633)</f>
        <v>39</v>
      </c>
      <c r="N4633" s="9"/>
    </row>
    <row r="4634" customFormat="false" ht="34" hidden="false" customHeight="false" outlineLevel="0" collapsed="false">
      <c r="A4634" s="1" t="s">
        <v>9671</v>
      </c>
      <c r="B4634" s="1" t="s">
        <v>637</v>
      </c>
      <c r="C4634" s="2" t="s">
        <v>255</v>
      </c>
      <c r="D4634" s="51" t="n">
        <v>25491</v>
      </c>
      <c r="E4634" s="45" t="s">
        <v>721</v>
      </c>
      <c r="F4634" s="45"/>
      <c r="G4634" s="1" t="s">
        <v>9672</v>
      </c>
      <c r="I4634" s="50"/>
      <c r="J4634" s="53" t="s">
        <v>9655</v>
      </c>
      <c r="K4634" s="50" t="n">
        <v>43701</v>
      </c>
      <c r="L4634" s="50" t="n">
        <v>43706</v>
      </c>
      <c r="M4634" s="2" t="n">
        <f aca="false">_xlfn.DAYS(L4634, K4634)</f>
        <v>5</v>
      </c>
    </row>
    <row r="4635" customFormat="false" ht="68" hidden="false" customHeight="false" outlineLevel="0" collapsed="false">
      <c r="A4635" s="13" t="s">
        <v>884</v>
      </c>
      <c r="B4635" s="1" t="s">
        <v>9673</v>
      </c>
      <c r="C4635" s="10"/>
      <c r="D4635" s="11" t="n">
        <v>23224</v>
      </c>
      <c r="E4635" s="45" t="s">
        <v>721</v>
      </c>
      <c r="F4635" s="10"/>
      <c r="G4635" s="13" t="s">
        <v>9674</v>
      </c>
      <c r="H4635" s="10"/>
      <c r="I4635" s="10"/>
      <c r="J4635" s="60" t="s">
        <v>9675</v>
      </c>
      <c r="K4635" s="11" t="n">
        <v>43669</v>
      </c>
      <c r="L4635" s="50" t="n">
        <v>43706</v>
      </c>
      <c r="M4635" s="2" t="n">
        <f aca="false">_xlfn.DAYS(L4635, K4635)</f>
        <v>37</v>
      </c>
      <c r="N4635" s="9" t="s">
        <v>9676</v>
      </c>
    </row>
    <row r="4636" customFormat="false" ht="17" hidden="false" customHeight="false" outlineLevel="0" collapsed="false">
      <c r="A4636" s="18" t="s">
        <v>9677</v>
      </c>
      <c r="B4636" s="1" t="s">
        <v>9678</v>
      </c>
      <c r="D4636" s="51" t="n">
        <v>36711</v>
      </c>
      <c r="E4636" s="45" t="s">
        <v>721</v>
      </c>
      <c r="F4636" s="45"/>
      <c r="G4636" s="18" t="s">
        <v>2035</v>
      </c>
      <c r="H4636" s="45"/>
      <c r="I4636" s="50"/>
      <c r="J4636" s="99" t="n">
        <v>0</v>
      </c>
      <c r="K4636" s="50" t="n">
        <v>43603</v>
      </c>
      <c r="L4636" s="50" t="n">
        <v>43706</v>
      </c>
      <c r="M4636" s="2" t="n">
        <f aca="false">_xlfn.DAYS(L4636, K4636)</f>
        <v>103</v>
      </c>
      <c r="N4636" s="17"/>
    </row>
    <row r="4637" customFormat="false" ht="85" hidden="false" customHeight="false" outlineLevel="0" collapsed="false">
      <c r="A4637" s="1" t="s">
        <v>9679</v>
      </c>
      <c r="B4637" s="1" t="s">
        <v>155</v>
      </c>
      <c r="C4637" s="45" t="s">
        <v>264</v>
      </c>
      <c r="D4637" s="164" t="n">
        <v>29090</v>
      </c>
      <c r="E4637" s="45" t="s">
        <v>721</v>
      </c>
      <c r="F4637" s="45"/>
      <c r="G4637" s="1" t="s">
        <v>9680</v>
      </c>
      <c r="H4637" s="45"/>
      <c r="I4637" s="51"/>
      <c r="J4637" s="52"/>
      <c r="K4637" s="50" t="n">
        <v>43600</v>
      </c>
      <c r="L4637" s="50" t="n">
        <v>43706</v>
      </c>
      <c r="M4637" s="2" t="n">
        <f aca="false">_xlfn.DAYS(L4637, K4637)</f>
        <v>106</v>
      </c>
    </row>
    <row r="4638" customFormat="false" ht="17" hidden="false" customHeight="false" outlineLevel="0" collapsed="false">
      <c r="A4638" s="13" t="s">
        <v>4780</v>
      </c>
      <c r="B4638" s="1" t="s">
        <v>1787</v>
      </c>
      <c r="C4638" s="10" t="s">
        <v>358</v>
      </c>
      <c r="D4638" s="11" t="n">
        <v>36659</v>
      </c>
      <c r="E4638" s="45" t="s">
        <v>721</v>
      </c>
      <c r="F4638" s="10"/>
      <c r="G4638" s="13" t="s">
        <v>9662</v>
      </c>
      <c r="H4638" s="10"/>
      <c r="I4638" s="10"/>
      <c r="J4638" s="60" t="s">
        <v>9655</v>
      </c>
      <c r="K4638" s="11" t="n">
        <v>43658</v>
      </c>
      <c r="L4638" s="50" t="n">
        <v>43706</v>
      </c>
      <c r="M4638" s="2" t="n">
        <f aca="false">_xlfn.DAYS(L4638, K4638)</f>
        <v>48</v>
      </c>
      <c r="N4638" s="9"/>
    </row>
    <row r="4639" customFormat="false" ht="51" hidden="false" customHeight="false" outlineLevel="0" collapsed="false">
      <c r="A4639" s="1" t="s">
        <v>9681</v>
      </c>
      <c r="B4639" s="1" t="s">
        <v>333</v>
      </c>
      <c r="C4639" s="2" t="s">
        <v>315</v>
      </c>
      <c r="D4639" s="50" t="n">
        <v>29298</v>
      </c>
      <c r="E4639" s="45" t="s">
        <v>721</v>
      </c>
      <c r="G4639" s="1" t="s">
        <v>9682</v>
      </c>
      <c r="I4639" s="50"/>
      <c r="J4639" s="58" t="s">
        <v>9683</v>
      </c>
      <c r="K4639" s="50" t="n">
        <v>43651</v>
      </c>
      <c r="L4639" s="50" t="n">
        <v>43706</v>
      </c>
      <c r="M4639" s="2" t="n">
        <f aca="false">_xlfn.DAYS(L4639, K4639)</f>
        <v>55</v>
      </c>
    </row>
    <row r="4640" customFormat="false" ht="51" hidden="false" customHeight="false" outlineLevel="0" collapsed="false">
      <c r="A4640" s="1" t="s">
        <v>9684</v>
      </c>
      <c r="B4640" s="1" t="s">
        <v>2874</v>
      </c>
      <c r="C4640" s="2" t="s">
        <v>111</v>
      </c>
      <c r="D4640" s="50" t="n">
        <v>29077</v>
      </c>
      <c r="E4640" s="45" t="s">
        <v>721</v>
      </c>
      <c r="G4640" s="1" t="s">
        <v>9685</v>
      </c>
      <c r="H4640" s="45"/>
      <c r="I4640" s="50"/>
      <c r="J4640" s="58" t="s">
        <v>9686</v>
      </c>
      <c r="K4640" s="50" t="n">
        <v>43678</v>
      </c>
      <c r="L4640" s="50" t="n">
        <v>43706</v>
      </c>
      <c r="M4640" s="2" t="n">
        <f aca="false">_xlfn.DAYS(L4640, K4640)</f>
        <v>28</v>
      </c>
    </row>
    <row r="4641" customFormat="false" ht="17" hidden="false" customHeight="false" outlineLevel="0" collapsed="false">
      <c r="A4641" s="1" t="s">
        <v>9687</v>
      </c>
      <c r="B4641" s="1" t="s">
        <v>143</v>
      </c>
      <c r="C4641" s="45" t="s">
        <v>234</v>
      </c>
      <c r="D4641" s="165" t="n">
        <v>22069</v>
      </c>
      <c r="E4641" s="45" t="s">
        <v>721</v>
      </c>
      <c r="F4641" s="45"/>
      <c r="G4641" s="1" t="s">
        <v>5087</v>
      </c>
      <c r="J4641" s="52"/>
      <c r="K4641" s="50" t="n">
        <v>43641</v>
      </c>
      <c r="L4641" s="50" t="n">
        <v>43706</v>
      </c>
      <c r="M4641" s="2" t="n">
        <f aca="false">_xlfn.DAYS(L4641, K4641)</f>
        <v>65</v>
      </c>
      <c r="N4641" s="17"/>
    </row>
    <row r="4642" customFormat="false" ht="34" hidden="false" customHeight="false" outlineLevel="0" collapsed="false">
      <c r="A4642" s="1" t="s">
        <v>8400</v>
      </c>
      <c r="B4642" s="1" t="s">
        <v>903</v>
      </c>
      <c r="C4642" s="2" t="s">
        <v>315</v>
      </c>
      <c r="D4642" s="51" t="n">
        <v>34425</v>
      </c>
      <c r="E4642" s="45" t="s">
        <v>721</v>
      </c>
      <c r="F4642" s="45"/>
      <c r="G4642" s="1" t="s">
        <v>9688</v>
      </c>
      <c r="I4642" s="50"/>
      <c r="J4642" s="53" t="n">
        <v>100000</v>
      </c>
      <c r="K4642" s="50" t="n">
        <v>43503</v>
      </c>
      <c r="L4642" s="50" t="n">
        <v>43706</v>
      </c>
      <c r="M4642" s="2" t="n">
        <f aca="false">_xlfn.DAYS(L4642, K4642)</f>
        <v>203</v>
      </c>
    </row>
    <row r="4643" customFormat="false" ht="34" hidden="false" customHeight="false" outlineLevel="0" collapsed="false">
      <c r="A4643" s="1" t="s">
        <v>175</v>
      </c>
      <c r="B4643" s="1" t="s">
        <v>443</v>
      </c>
      <c r="C4643" s="45" t="s">
        <v>315</v>
      </c>
      <c r="D4643" s="164" t="n">
        <v>31452</v>
      </c>
      <c r="E4643" s="45" t="s">
        <v>721</v>
      </c>
      <c r="F4643" s="45"/>
      <c r="G4643" s="1" t="s">
        <v>9689</v>
      </c>
      <c r="H4643" s="45"/>
      <c r="J4643" s="54" t="s">
        <v>9690</v>
      </c>
      <c r="K4643" s="50" t="n">
        <v>43452</v>
      </c>
      <c r="L4643" s="50" t="n">
        <v>43706</v>
      </c>
      <c r="M4643" s="2" t="n">
        <f aca="false">_xlfn.DAYS(L4643, K4643)</f>
        <v>254</v>
      </c>
    </row>
    <row r="4644" customFormat="false" ht="17" hidden="false" customHeight="false" outlineLevel="0" collapsed="false">
      <c r="A4644" s="1" t="s">
        <v>9691</v>
      </c>
      <c r="B4644" s="1" t="s">
        <v>9691</v>
      </c>
      <c r="C4644" s="45" t="s">
        <v>224</v>
      </c>
      <c r="D4644" s="164" t="n">
        <v>33812</v>
      </c>
      <c r="E4644" s="45" t="s">
        <v>721</v>
      </c>
      <c r="F4644" s="45"/>
      <c r="G4644" s="1" t="s">
        <v>9692</v>
      </c>
      <c r="H4644" s="45"/>
      <c r="J4644" s="54"/>
      <c r="K4644" s="50" t="n">
        <v>43705</v>
      </c>
      <c r="L4644" s="50" t="n">
        <v>43706</v>
      </c>
      <c r="M4644" s="2" t="n">
        <f aca="false">_xlfn.DAYS(L4644, K4644)</f>
        <v>1</v>
      </c>
    </row>
    <row r="4645" customFormat="false" ht="51" hidden="false" customHeight="false" outlineLevel="0" collapsed="false">
      <c r="A4645" s="1" t="s">
        <v>70</v>
      </c>
      <c r="B4645" s="1" t="s">
        <v>220</v>
      </c>
      <c r="C4645" s="45"/>
      <c r="D4645" s="164" t="n">
        <v>29598</v>
      </c>
      <c r="E4645" s="45" t="s">
        <v>721</v>
      </c>
      <c r="F4645" s="45"/>
      <c r="G4645" s="1" t="s">
        <v>9693</v>
      </c>
      <c r="H4645" s="45"/>
      <c r="I4645" s="50"/>
      <c r="J4645" s="151"/>
      <c r="K4645" s="50" t="n">
        <v>43687</v>
      </c>
      <c r="L4645" s="50" t="n">
        <v>43706</v>
      </c>
      <c r="M4645" s="2" t="n">
        <f aca="false">_xlfn.DAYS(L4645, K4645)</f>
        <v>19</v>
      </c>
      <c r="N4645" s="17"/>
    </row>
    <row r="4646" customFormat="false" ht="17" hidden="false" customHeight="false" outlineLevel="0" collapsed="false">
      <c r="A4646" s="1" t="s">
        <v>6730</v>
      </c>
      <c r="B4646" s="1" t="s">
        <v>89</v>
      </c>
      <c r="C4646" s="2" t="s">
        <v>315</v>
      </c>
      <c r="D4646" s="50" t="n">
        <v>30653</v>
      </c>
      <c r="E4646" s="45" t="s">
        <v>721</v>
      </c>
      <c r="G4646" s="1" t="s">
        <v>5273</v>
      </c>
      <c r="H4646" s="45"/>
      <c r="I4646" s="50"/>
      <c r="J4646" s="58" t="n">
        <v>250000</v>
      </c>
      <c r="K4646" s="50" t="n">
        <v>43585</v>
      </c>
      <c r="L4646" s="50" t="n">
        <v>43706</v>
      </c>
      <c r="M4646" s="2" t="n">
        <f aca="false">_xlfn.DAYS(L4646, K4646)</f>
        <v>121</v>
      </c>
    </row>
    <row r="4647" customFormat="false" ht="17" hidden="false" customHeight="false" outlineLevel="0" collapsed="false">
      <c r="A4647" s="1" t="s">
        <v>9694</v>
      </c>
      <c r="B4647" s="1" t="s">
        <v>788</v>
      </c>
      <c r="C4647" s="45" t="s">
        <v>36</v>
      </c>
      <c r="D4647" s="165" t="n">
        <v>43704</v>
      </c>
      <c r="E4647" s="45" t="s">
        <v>721</v>
      </c>
      <c r="F4647" s="45"/>
      <c r="G4647" s="1" t="s">
        <v>9662</v>
      </c>
      <c r="I4647" s="50"/>
      <c r="J4647" s="52"/>
      <c r="K4647" s="50" t="n">
        <v>43627</v>
      </c>
      <c r="L4647" s="50" t="n">
        <v>43706</v>
      </c>
      <c r="M4647" s="2" t="n">
        <f aca="false">_xlfn.DAYS(L4647, K4647)</f>
        <v>79</v>
      </c>
      <c r="N4647" s="17"/>
    </row>
    <row r="4648" customFormat="false" ht="17" hidden="false" customHeight="false" outlineLevel="0" collapsed="false">
      <c r="A4648" s="56" t="s">
        <v>85</v>
      </c>
      <c r="B4648" s="1" t="s">
        <v>9695</v>
      </c>
      <c r="C4648" s="2" t="s">
        <v>1425</v>
      </c>
      <c r="D4648" s="51" t="n">
        <v>27959</v>
      </c>
      <c r="E4648" s="45" t="s">
        <v>721</v>
      </c>
      <c r="F4648" s="46"/>
      <c r="G4648" s="1" t="s">
        <v>9696</v>
      </c>
      <c r="H4648" s="45"/>
      <c r="I4648" s="47"/>
      <c r="J4648" s="57" t="s">
        <v>9655</v>
      </c>
      <c r="K4648" s="51" t="n">
        <v>43564</v>
      </c>
      <c r="L4648" s="50" t="n">
        <v>43706</v>
      </c>
      <c r="M4648" s="2" t="n">
        <f aca="false">_xlfn.DAYS(L4648, K4648)</f>
        <v>142</v>
      </c>
    </row>
    <row r="4649" customFormat="false" ht="119" hidden="false" customHeight="false" outlineLevel="0" collapsed="false">
      <c r="A4649" s="1" t="s">
        <v>85</v>
      </c>
      <c r="B4649" s="1" t="s">
        <v>9697</v>
      </c>
      <c r="C4649" s="45" t="s">
        <v>297</v>
      </c>
      <c r="D4649" s="165" t="n">
        <v>36265</v>
      </c>
      <c r="E4649" s="45" t="s">
        <v>721</v>
      </c>
      <c r="F4649" s="45"/>
      <c r="G4649" s="1" t="s">
        <v>9698</v>
      </c>
      <c r="J4649" s="58" t="s">
        <v>9699</v>
      </c>
      <c r="K4649" s="50" t="n">
        <v>43692</v>
      </c>
      <c r="L4649" s="50" t="n">
        <v>43706</v>
      </c>
      <c r="M4649" s="2" t="n">
        <f aca="false">_xlfn.DAYS(L4649, K4649)</f>
        <v>14</v>
      </c>
      <c r="N4649" s="17" t="s">
        <v>9700</v>
      </c>
    </row>
    <row r="4650" customFormat="false" ht="34" hidden="false" customHeight="false" outlineLevel="0" collapsed="false">
      <c r="A4650" s="1" t="s">
        <v>85</v>
      </c>
      <c r="B4650" s="1" t="s">
        <v>9701</v>
      </c>
      <c r="C4650" s="2" t="s">
        <v>40</v>
      </c>
      <c r="D4650" s="50" t="n">
        <v>32577</v>
      </c>
      <c r="E4650" s="45" t="s">
        <v>721</v>
      </c>
      <c r="G4650" s="1" t="s">
        <v>9702</v>
      </c>
      <c r="I4650" s="50"/>
      <c r="J4650" s="58" t="s">
        <v>9655</v>
      </c>
      <c r="K4650" s="50" t="n">
        <v>43258</v>
      </c>
      <c r="L4650" s="50" t="n">
        <v>43706</v>
      </c>
      <c r="M4650" s="2" t="n">
        <f aca="false">_xlfn.DAYS(L4650, K4650)</f>
        <v>448</v>
      </c>
    </row>
    <row r="4651" customFormat="false" ht="17" hidden="false" customHeight="false" outlineLevel="0" collapsed="false">
      <c r="A4651" s="13" t="s">
        <v>3871</v>
      </c>
      <c r="B4651" s="1" t="s">
        <v>277</v>
      </c>
      <c r="C4651" s="10"/>
      <c r="D4651" s="166" t="n">
        <v>32458</v>
      </c>
      <c r="E4651" s="45" t="s">
        <v>721</v>
      </c>
      <c r="F4651" s="10"/>
      <c r="G4651" s="13" t="s">
        <v>9654</v>
      </c>
      <c r="H4651" s="10"/>
      <c r="I4651" s="10"/>
      <c r="J4651" s="60" t="s">
        <v>9655</v>
      </c>
      <c r="K4651" s="11" t="n">
        <v>43644</v>
      </c>
      <c r="L4651" s="50" t="n">
        <v>43706</v>
      </c>
      <c r="M4651" s="2" t="n">
        <f aca="false">_xlfn.DAYS(L4651, K4651)</f>
        <v>62</v>
      </c>
      <c r="N4651" s="9"/>
    </row>
    <row r="4652" customFormat="false" ht="17" hidden="false" customHeight="false" outlineLevel="0" collapsed="false">
      <c r="A4652" s="1" t="s">
        <v>88</v>
      </c>
      <c r="B4652" s="1" t="s">
        <v>9703</v>
      </c>
      <c r="C4652" s="45" t="s">
        <v>297</v>
      </c>
      <c r="D4652" s="165" t="n">
        <v>34748</v>
      </c>
      <c r="E4652" s="45" t="s">
        <v>721</v>
      </c>
      <c r="F4652" s="45"/>
      <c r="G4652" s="1" t="s">
        <v>9654</v>
      </c>
      <c r="J4652" s="53" t="s">
        <v>9655</v>
      </c>
      <c r="K4652" s="50" t="n">
        <v>43634</v>
      </c>
      <c r="L4652" s="50" t="n">
        <v>43706</v>
      </c>
      <c r="M4652" s="2" t="n">
        <f aca="false">_xlfn.DAYS(L4652, K4652)</f>
        <v>72</v>
      </c>
      <c r="N4652" s="17"/>
    </row>
    <row r="4653" customFormat="false" ht="204" hidden="false" customHeight="false" outlineLevel="0" collapsed="false">
      <c r="A4653" s="1" t="s">
        <v>4589</v>
      </c>
      <c r="B4653" s="1" t="s">
        <v>2507</v>
      </c>
      <c r="C4653" s="2" t="s">
        <v>40</v>
      </c>
      <c r="D4653" s="51" t="n">
        <v>29812</v>
      </c>
      <c r="E4653" s="45" t="s">
        <v>721</v>
      </c>
      <c r="F4653" s="45"/>
      <c r="G4653" s="1" t="s">
        <v>9704</v>
      </c>
      <c r="I4653" s="50"/>
      <c r="J4653" s="53" t="s">
        <v>9705</v>
      </c>
      <c r="K4653" s="50" t="n">
        <v>43313</v>
      </c>
      <c r="L4653" s="50" t="n">
        <v>43706</v>
      </c>
      <c r="M4653" s="2" t="n">
        <f aca="false">_xlfn.DAYS(L4653, K4653)</f>
        <v>393</v>
      </c>
      <c r="N4653" s="3" t="s">
        <v>9706</v>
      </c>
    </row>
    <row r="4654" customFormat="false" ht="51" hidden="false" customHeight="false" outlineLevel="0" collapsed="false">
      <c r="A4654" s="56" t="s">
        <v>9707</v>
      </c>
      <c r="B4654" s="1" t="s">
        <v>9708</v>
      </c>
      <c r="C4654" s="45" t="s">
        <v>264</v>
      </c>
      <c r="D4654" s="165" t="n">
        <v>34791</v>
      </c>
      <c r="E4654" s="45" t="s">
        <v>721</v>
      </c>
      <c r="F4654" s="46"/>
      <c r="G4654" s="1" t="s">
        <v>9709</v>
      </c>
      <c r="H4654" s="45"/>
      <c r="I4654" s="47"/>
      <c r="J4654" s="52" t="n">
        <v>25000</v>
      </c>
      <c r="K4654" s="51" t="n">
        <v>43627</v>
      </c>
      <c r="L4654" s="50" t="n">
        <v>43706</v>
      </c>
      <c r="M4654" s="2" t="n">
        <f aca="false">_xlfn.DAYS(L4654, K4654)</f>
        <v>79</v>
      </c>
      <c r="N4654" s="17"/>
    </row>
    <row r="4655" customFormat="false" ht="17" hidden="false" customHeight="false" outlineLevel="0" collapsed="false">
      <c r="A4655" s="1" t="s">
        <v>9710</v>
      </c>
      <c r="B4655" s="1" t="s">
        <v>157</v>
      </c>
      <c r="C4655" s="2" t="s">
        <v>264</v>
      </c>
      <c r="D4655" s="50" t="n">
        <v>30285</v>
      </c>
      <c r="E4655" s="45" t="s">
        <v>721</v>
      </c>
      <c r="G4655" s="1" t="s">
        <v>9654</v>
      </c>
      <c r="I4655" s="50"/>
      <c r="J4655" s="58" t="s">
        <v>9655</v>
      </c>
      <c r="K4655" s="50" t="n">
        <v>43656</v>
      </c>
      <c r="L4655" s="50" t="n">
        <v>43706</v>
      </c>
      <c r="M4655" s="2" t="n">
        <f aca="false">_xlfn.DAYS(L4655, K4655)</f>
        <v>50</v>
      </c>
      <c r="N4655" s="3" t="s">
        <v>9711</v>
      </c>
    </row>
    <row r="4656" customFormat="false" ht="17" hidden="false" customHeight="false" outlineLevel="0" collapsed="false">
      <c r="A4656" s="13" t="s">
        <v>9530</v>
      </c>
      <c r="B4656" s="1" t="s">
        <v>3640</v>
      </c>
      <c r="C4656" s="10"/>
      <c r="D4656" s="11" t="n">
        <v>28441</v>
      </c>
      <c r="E4656" s="45" t="s">
        <v>721</v>
      </c>
      <c r="F4656" s="10"/>
      <c r="G4656" s="13" t="s">
        <v>5201</v>
      </c>
      <c r="H4656" s="10"/>
      <c r="I4656" s="11"/>
      <c r="J4656" s="60" t="s">
        <v>9655</v>
      </c>
      <c r="K4656" s="11" t="n">
        <v>43543</v>
      </c>
      <c r="L4656" s="50" t="n">
        <v>43706</v>
      </c>
      <c r="M4656" s="2" t="n">
        <f aca="false">_xlfn.DAYS(L4656, K4656)</f>
        <v>163</v>
      </c>
      <c r="N4656" s="9"/>
    </row>
    <row r="4657" customFormat="false" ht="17" hidden="false" customHeight="false" outlineLevel="0" collapsed="false">
      <c r="A4657" s="56" t="s">
        <v>9712</v>
      </c>
      <c r="B4657" s="1" t="s">
        <v>9713</v>
      </c>
      <c r="C4657" s="2" t="s">
        <v>315</v>
      </c>
      <c r="D4657" s="50" t="n">
        <v>22997</v>
      </c>
      <c r="E4657" s="45" t="s">
        <v>721</v>
      </c>
      <c r="F4657" s="46"/>
      <c r="G4657" s="1" t="s">
        <v>9654</v>
      </c>
      <c r="I4657" s="47"/>
      <c r="J4657" s="57" t="s">
        <v>9655</v>
      </c>
      <c r="K4657" s="51" t="n">
        <v>43637</v>
      </c>
      <c r="L4657" s="50" t="n">
        <v>43706</v>
      </c>
      <c r="M4657" s="2" t="n">
        <f aca="false">_xlfn.DAYS(L4657, K4657)</f>
        <v>69</v>
      </c>
    </row>
    <row r="4658" customFormat="false" ht="17" hidden="false" customHeight="false" outlineLevel="0" collapsed="false">
      <c r="A4658" s="1" t="s">
        <v>2313</v>
      </c>
      <c r="B4658" s="1" t="s">
        <v>196</v>
      </c>
      <c r="C4658" s="2" t="s">
        <v>237</v>
      </c>
      <c r="D4658" s="50" t="n">
        <v>33222</v>
      </c>
      <c r="E4658" s="45" t="s">
        <v>721</v>
      </c>
      <c r="G4658" s="1" t="s">
        <v>9654</v>
      </c>
      <c r="H4658" s="45"/>
      <c r="I4658" s="50"/>
      <c r="J4658" s="58" t="s">
        <v>9655</v>
      </c>
      <c r="K4658" s="50" t="n">
        <v>43658</v>
      </c>
      <c r="L4658" s="50" t="n">
        <v>43706</v>
      </c>
      <c r="M4658" s="2" t="n">
        <f aca="false">_xlfn.DAYS(L4658, K4658)</f>
        <v>48</v>
      </c>
    </row>
    <row r="4659" customFormat="false" ht="102" hidden="false" customHeight="false" outlineLevel="0" collapsed="false">
      <c r="A4659" s="13" t="s">
        <v>9714</v>
      </c>
      <c r="B4659" s="1" t="s">
        <v>573</v>
      </c>
      <c r="C4659" s="10" t="s">
        <v>237</v>
      </c>
      <c r="D4659" s="166" t="n">
        <v>26365</v>
      </c>
      <c r="E4659" s="45" t="s">
        <v>721</v>
      </c>
      <c r="F4659" s="10"/>
      <c r="G4659" s="13" t="s">
        <v>9715</v>
      </c>
      <c r="H4659" s="10"/>
      <c r="I4659" s="10"/>
      <c r="J4659" s="60" t="s">
        <v>9716</v>
      </c>
      <c r="K4659" s="11" t="n">
        <v>43682</v>
      </c>
      <c r="L4659" s="50" t="n">
        <v>43706</v>
      </c>
      <c r="M4659" s="2" t="n">
        <f aca="false">_xlfn.DAYS(L4659, K4659)</f>
        <v>24</v>
      </c>
      <c r="N4659" s="9"/>
    </row>
    <row r="4660" customFormat="false" ht="17" hidden="false" customHeight="false" outlineLevel="0" collapsed="false">
      <c r="A4660" s="13" t="s">
        <v>9717</v>
      </c>
      <c r="B4660" s="1" t="s">
        <v>143</v>
      </c>
      <c r="C4660" s="10" t="s">
        <v>36</v>
      </c>
      <c r="D4660" s="166" t="n">
        <v>34048</v>
      </c>
      <c r="E4660" s="45" t="s">
        <v>721</v>
      </c>
      <c r="F4660" s="10"/>
      <c r="G4660" s="13" t="s">
        <v>549</v>
      </c>
      <c r="H4660" s="10"/>
      <c r="I4660" s="10"/>
      <c r="J4660" s="60" t="n">
        <v>1000</v>
      </c>
      <c r="K4660" s="11" t="n">
        <v>43679</v>
      </c>
      <c r="L4660" s="50" t="n">
        <v>43706</v>
      </c>
      <c r="M4660" s="2" t="n">
        <f aca="false">_xlfn.DAYS(L4660, K4660)</f>
        <v>27</v>
      </c>
      <c r="N4660" s="9"/>
    </row>
    <row r="4661" customFormat="false" ht="17" hidden="false" customHeight="false" outlineLevel="0" collapsed="false">
      <c r="A4661" s="13" t="s">
        <v>9718</v>
      </c>
      <c r="B4661" s="1" t="s">
        <v>9719</v>
      </c>
      <c r="C4661" s="10" t="s">
        <v>234</v>
      </c>
      <c r="D4661" s="166" t="n">
        <v>29901</v>
      </c>
      <c r="E4661" s="45" t="s">
        <v>721</v>
      </c>
      <c r="F4661" s="10"/>
      <c r="G4661" s="13" t="s">
        <v>9654</v>
      </c>
      <c r="H4661" s="10"/>
      <c r="I4661" s="10"/>
      <c r="J4661" s="60" t="s">
        <v>9655</v>
      </c>
      <c r="K4661" s="11" t="n">
        <v>43678</v>
      </c>
      <c r="L4661" s="50" t="n">
        <v>43706</v>
      </c>
      <c r="M4661" s="2" t="n">
        <f aca="false">_xlfn.DAYS(L4661, K4661)</f>
        <v>28</v>
      </c>
      <c r="N4661" s="9"/>
    </row>
    <row r="4662" customFormat="false" ht="34" hidden="false" customHeight="false" outlineLevel="0" collapsed="false">
      <c r="A4662" s="13" t="s">
        <v>9720</v>
      </c>
      <c r="B4662" s="1" t="s">
        <v>43</v>
      </c>
      <c r="C4662" s="10" t="s">
        <v>255</v>
      </c>
      <c r="D4662" s="166" t="n">
        <v>27548</v>
      </c>
      <c r="E4662" s="45" t="s">
        <v>721</v>
      </c>
      <c r="F4662" s="12"/>
      <c r="G4662" s="13" t="s">
        <v>9721</v>
      </c>
      <c r="H4662" s="10"/>
      <c r="I4662" s="25"/>
      <c r="J4662" s="61" t="n">
        <v>10000</v>
      </c>
      <c r="K4662" s="16" t="n">
        <v>43696</v>
      </c>
      <c r="L4662" s="50" t="n">
        <v>43706</v>
      </c>
      <c r="M4662" s="2" t="n">
        <f aca="false">_xlfn.DAYS(L4662, K4662)</f>
        <v>10</v>
      </c>
      <c r="N4662" s="9"/>
    </row>
    <row r="4663" customFormat="false" ht="34" hidden="false" customHeight="false" outlineLevel="0" collapsed="false">
      <c r="A4663" s="1" t="s">
        <v>7829</v>
      </c>
      <c r="B4663" s="1" t="s">
        <v>228</v>
      </c>
      <c r="C4663" s="45" t="s">
        <v>255</v>
      </c>
      <c r="D4663" s="51" t="n">
        <v>18952</v>
      </c>
      <c r="E4663" s="45" t="s">
        <v>721</v>
      </c>
      <c r="F4663" s="45"/>
      <c r="G4663" s="1" t="s">
        <v>9722</v>
      </c>
      <c r="H4663" s="45"/>
      <c r="J4663" s="54" t="s">
        <v>9723</v>
      </c>
      <c r="K4663" s="50" t="n">
        <v>43705</v>
      </c>
      <c r="L4663" s="50" t="n">
        <v>43706</v>
      </c>
      <c r="M4663" s="2" t="n">
        <f aca="false">_xlfn.DAYS(L4663, K4663)</f>
        <v>1</v>
      </c>
    </row>
    <row r="4664" customFormat="false" ht="34" hidden="false" customHeight="false" outlineLevel="0" collapsed="false">
      <c r="A4664" s="1" t="s">
        <v>147</v>
      </c>
      <c r="B4664" s="1" t="s">
        <v>9724</v>
      </c>
      <c r="C4664" s="2" t="s">
        <v>234</v>
      </c>
      <c r="D4664" s="50" t="n">
        <v>30360</v>
      </c>
      <c r="E4664" s="45" t="s">
        <v>721</v>
      </c>
      <c r="G4664" s="1" t="s">
        <v>9725</v>
      </c>
      <c r="H4664" s="45"/>
      <c r="I4664" s="50"/>
      <c r="J4664" s="58" t="n">
        <v>150000</v>
      </c>
      <c r="K4664" s="50" t="n">
        <v>43503</v>
      </c>
      <c r="L4664" s="50" t="n">
        <v>43706</v>
      </c>
      <c r="M4664" s="2" t="n">
        <f aca="false">_xlfn.DAYS(L4664, K4664)</f>
        <v>203</v>
      </c>
    </row>
    <row r="4665" customFormat="false" ht="34" hidden="false" customHeight="false" outlineLevel="0" collapsed="false">
      <c r="A4665" s="44" t="s">
        <v>6980</v>
      </c>
      <c r="B4665" s="1" t="s">
        <v>77</v>
      </c>
      <c r="C4665" s="2" t="s">
        <v>358</v>
      </c>
      <c r="D4665" s="51" t="n">
        <v>34235</v>
      </c>
      <c r="E4665" s="45" t="s">
        <v>721</v>
      </c>
      <c r="F4665" s="46"/>
      <c r="G4665" s="1" t="s">
        <v>9726</v>
      </c>
      <c r="H4665" s="45"/>
      <c r="I4665" s="47"/>
      <c r="J4665" s="57"/>
      <c r="K4665" s="49" t="n">
        <v>43697</v>
      </c>
      <c r="L4665" s="50" t="n">
        <v>43706</v>
      </c>
      <c r="M4665" s="2" t="n">
        <f aca="false">_xlfn.DAYS(L4665, K4665)</f>
        <v>9</v>
      </c>
    </row>
    <row r="4666" customFormat="false" ht="68" hidden="false" customHeight="false" outlineLevel="0" collapsed="false">
      <c r="A4666" s="1" t="s">
        <v>9727</v>
      </c>
      <c r="B4666" s="1" t="s">
        <v>907</v>
      </c>
      <c r="C4666" s="2" t="s">
        <v>328</v>
      </c>
      <c r="D4666" s="50" t="n">
        <v>30539</v>
      </c>
      <c r="E4666" s="45" t="s">
        <v>721</v>
      </c>
      <c r="G4666" s="1" t="s">
        <v>9728</v>
      </c>
      <c r="I4666" s="50"/>
      <c r="J4666" s="58" t="s">
        <v>9729</v>
      </c>
      <c r="K4666" s="50" t="n">
        <v>43691</v>
      </c>
      <c r="L4666" s="50" t="n">
        <v>43706</v>
      </c>
      <c r="M4666" s="2" t="n">
        <f aca="false">_xlfn.DAYS(L4666, K4666)</f>
        <v>15</v>
      </c>
    </row>
    <row r="4667" customFormat="false" ht="17" hidden="false" customHeight="false" outlineLevel="0" collapsed="false">
      <c r="A4667" s="1" t="s">
        <v>9730</v>
      </c>
      <c r="B4667" s="1" t="s">
        <v>2494</v>
      </c>
      <c r="C4667" s="45" t="s">
        <v>40</v>
      </c>
      <c r="D4667" s="165" t="n">
        <v>36138</v>
      </c>
      <c r="E4667" s="45" t="s">
        <v>721</v>
      </c>
      <c r="F4667" s="45"/>
      <c r="G4667" s="1" t="s">
        <v>9654</v>
      </c>
      <c r="H4667" s="45"/>
      <c r="J4667" s="53" t="s">
        <v>9655</v>
      </c>
      <c r="K4667" s="50" t="n">
        <v>43605</v>
      </c>
      <c r="L4667" s="50" t="n">
        <v>43706</v>
      </c>
      <c r="M4667" s="2" t="n">
        <f aca="false">_xlfn.DAYS(L4667, K4667)</f>
        <v>101</v>
      </c>
      <c r="N4667" s="17"/>
    </row>
    <row r="4668" customFormat="false" ht="17" hidden="false" customHeight="false" outlineLevel="0" collapsed="false">
      <c r="A4668" s="44" t="s">
        <v>6101</v>
      </c>
      <c r="B4668" s="1" t="s">
        <v>236</v>
      </c>
      <c r="C4668" s="2" t="s">
        <v>1425</v>
      </c>
      <c r="D4668" s="51" t="n">
        <v>24093</v>
      </c>
      <c r="E4668" s="45" t="s">
        <v>721</v>
      </c>
      <c r="F4668" s="46"/>
      <c r="G4668" s="1" t="s">
        <v>9654</v>
      </c>
      <c r="H4668" s="45"/>
      <c r="I4668" s="50"/>
      <c r="J4668" s="57" t="s">
        <v>9655</v>
      </c>
      <c r="K4668" s="51" t="n">
        <v>43703</v>
      </c>
      <c r="L4668" s="50" t="n">
        <v>43706</v>
      </c>
      <c r="M4668" s="2" t="n">
        <f aca="false">_xlfn.DAYS(L4668, K4668)</f>
        <v>3</v>
      </c>
    </row>
    <row r="4669" customFormat="false" ht="34" hidden="false" customHeight="false" outlineLevel="0" collapsed="false">
      <c r="A4669" s="13" t="s">
        <v>408</v>
      </c>
      <c r="B4669" s="1" t="s">
        <v>9731</v>
      </c>
      <c r="C4669" s="10" t="s">
        <v>358</v>
      </c>
      <c r="D4669" s="166" t="n">
        <v>33856</v>
      </c>
      <c r="E4669" s="45" t="s">
        <v>721</v>
      </c>
      <c r="F4669" s="12"/>
      <c r="G4669" s="13" t="s">
        <v>9732</v>
      </c>
      <c r="H4669" s="10"/>
      <c r="I4669" s="10"/>
      <c r="J4669" s="60" t="s">
        <v>9733</v>
      </c>
      <c r="K4669" s="11" t="n">
        <v>43601</v>
      </c>
      <c r="L4669" s="50" t="n">
        <v>43706</v>
      </c>
      <c r="M4669" s="2" t="n">
        <f aca="false">_xlfn.DAYS(L4669, K4669)</f>
        <v>105</v>
      </c>
      <c r="N4669" s="9" t="s">
        <v>555</v>
      </c>
    </row>
    <row r="4670" customFormat="false" ht="34" hidden="false" customHeight="false" outlineLevel="0" collapsed="false">
      <c r="A4670" s="1" t="s">
        <v>588</v>
      </c>
      <c r="B4670" s="1" t="s">
        <v>821</v>
      </c>
      <c r="C4670" s="2" t="s">
        <v>328</v>
      </c>
      <c r="D4670" s="50" t="n">
        <v>36847</v>
      </c>
      <c r="E4670" s="45" t="s">
        <v>721</v>
      </c>
      <c r="G4670" s="1" t="s">
        <v>9734</v>
      </c>
      <c r="H4670" s="45"/>
      <c r="I4670" s="50"/>
      <c r="J4670" s="54" t="s">
        <v>9735</v>
      </c>
      <c r="K4670" s="50" t="n">
        <v>43513</v>
      </c>
      <c r="L4670" s="50" t="n">
        <v>43706</v>
      </c>
      <c r="M4670" s="2" t="n">
        <f aca="false">_xlfn.DAYS(L4670, K4670)</f>
        <v>193</v>
      </c>
    </row>
    <row r="4671" customFormat="false" ht="51" hidden="false" customHeight="false" outlineLevel="0" collapsed="false">
      <c r="A4671" s="1" t="s">
        <v>2366</v>
      </c>
      <c r="B4671" s="1" t="s">
        <v>402</v>
      </c>
      <c r="C4671" s="2" t="s">
        <v>237</v>
      </c>
      <c r="D4671" s="50" t="n">
        <v>34586</v>
      </c>
      <c r="E4671" s="45" t="s">
        <v>721</v>
      </c>
      <c r="G4671" s="1" t="s">
        <v>9736</v>
      </c>
      <c r="H4671" s="45"/>
      <c r="I4671" s="50"/>
      <c r="J4671" s="58" t="s">
        <v>9737</v>
      </c>
      <c r="K4671" s="50" t="n">
        <v>43614</v>
      </c>
      <c r="L4671" s="50" t="n">
        <v>43706</v>
      </c>
      <c r="M4671" s="2" t="n">
        <f aca="false">_xlfn.DAYS(L4671, K4671)</f>
        <v>92</v>
      </c>
      <c r="N4671" s="3" t="s">
        <v>9738</v>
      </c>
    </row>
    <row r="4672" customFormat="false" ht="102" hidden="false" customHeight="false" outlineLevel="0" collapsed="false">
      <c r="A4672" s="13" t="s">
        <v>3864</v>
      </c>
      <c r="B4672" s="1" t="s">
        <v>9739</v>
      </c>
      <c r="C4672" s="10" t="s">
        <v>315</v>
      </c>
      <c r="D4672" s="11" t="n">
        <v>34084</v>
      </c>
      <c r="E4672" s="45" t="s">
        <v>721</v>
      </c>
      <c r="F4672" s="12"/>
      <c r="G4672" s="13" t="s">
        <v>9740</v>
      </c>
      <c r="H4672" s="10"/>
      <c r="I4672" s="10"/>
      <c r="J4672" s="60" t="s">
        <v>9655</v>
      </c>
      <c r="K4672" s="11" t="n">
        <v>43706</v>
      </c>
      <c r="L4672" s="50" t="n">
        <v>43706</v>
      </c>
      <c r="M4672" s="2" t="n">
        <v>1</v>
      </c>
      <c r="N4672" s="9"/>
    </row>
    <row r="4673" customFormat="false" ht="34" hidden="false" customHeight="false" outlineLevel="0" collapsed="false">
      <c r="A4673" s="13" t="s">
        <v>67</v>
      </c>
      <c r="B4673" s="1" t="s">
        <v>263</v>
      </c>
      <c r="C4673" s="10" t="s">
        <v>234</v>
      </c>
      <c r="D4673" s="166" t="n">
        <v>29220</v>
      </c>
      <c r="E4673" s="45" t="s">
        <v>721</v>
      </c>
      <c r="F4673" s="12"/>
      <c r="G4673" s="13" t="s">
        <v>9741</v>
      </c>
      <c r="H4673" s="10"/>
      <c r="I4673" s="10"/>
      <c r="J4673" s="60" t="s">
        <v>9655</v>
      </c>
      <c r="K4673" s="11" t="n">
        <v>43696</v>
      </c>
      <c r="L4673" s="50" t="n">
        <v>43706</v>
      </c>
      <c r="M4673" s="2" t="n">
        <f aca="false">_xlfn.DAYS(L4673, K4673)</f>
        <v>10</v>
      </c>
      <c r="N4673" s="9"/>
    </row>
    <row r="4674" customFormat="false" ht="17" hidden="false" customHeight="false" outlineLevel="0" collapsed="false">
      <c r="A4674" s="1" t="s">
        <v>434</v>
      </c>
      <c r="B4674" s="1" t="s">
        <v>9742</v>
      </c>
      <c r="C4674" s="2" t="s">
        <v>111</v>
      </c>
      <c r="D4674" s="51" t="n">
        <v>31042</v>
      </c>
      <c r="E4674" s="45" t="s">
        <v>721</v>
      </c>
      <c r="F4674" s="45"/>
      <c r="G4674" s="1" t="s">
        <v>9696</v>
      </c>
      <c r="I4674" s="50"/>
      <c r="J4674" s="53" t="s">
        <v>9655</v>
      </c>
      <c r="K4674" s="50" t="n">
        <v>43615</v>
      </c>
      <c r="L4674" s="50" t="n">
        <v>43706</v>
      </c>
      <c r="M4674" s="2" t="n">
        <f aca="false">_xlfn.DAYS(L4674, K4674)</f>
        <v>91</v>
      </c>
    </row>
    <row r="4675" customFormat="false" ht="34" hidden="false" customHeight="false" outlineLevel="0" collapsed="false">
      <c r="A4675" s="1" t="s">
        <v>219</v>
      </c>
      <c r="B4675" s="1" t="s">
        <v>9743</v>
      </c>
      <c r="C4675" s="45"/>
      <c r="D4675" s="164" t="n">
        <v>31643</v>
      </c>
      <c r="E4675" s="45" t="s">
        <v>721</v>
      </c>
      <c r="F4675" s="45"/>
      <c r="G4675" s="1" t="s">
        <v>9744</v>
      </c>
      <c r="H4675" s="45"/>
      <c r="J4675" s="53"/>
      <c r="K4675" s="50" t="n">
        <v>43638</v>
      </c>
      <c r="L4675" s="50" t="n">
        <v>43706</v>
      </c>
      <c r="M4675" s="2" t="n">
        <f aca="false">_xlfn.DAYS(L4675, K4675)</f>
        <v>68</v>
      </c>
    </row>
    <row r="4676" customFormat="false" ht="34" hidden="false" customHeight="false" outlineLevel="0" collapsed="false">
      <c r="A4676" s="167" t="s">
        <v>227</v>
      </c>
      <c r="B4676" s="167" t="s">
        <v>9745</v>
      </c>
      <c r="C4676" s="153"/>
      <c r="D4676" s="153"/>
      <c r="E4676" s="153" t="s">
        <v>9746</v>
      </c>
      <c r="F4676" s="153"/>
      <c r="G4676" s="167" t="s">
        <v>9747</v>
      </c>
      <c r="H4676" s="153"/>
      <c r="I4676" s="153"/>
      <c r="J4676" s="153"/>
      <c r="K4676" s="168" t="n">
        <v>43674</v>
      </c>
      <c r="L4676" s="50" t="n">
        <v>43837</v>
      </c>
      <c r="M4676" s="10" t="n">
        <f aca="false">L4676-K4676</f>
        <v>163</v>
      </c>
      <c r="N4676" s="17" t="s">
        <v>9748</v>
      </c>
      <c r="O4676" s="18"/>
    </row>
    <row r="4677" customFormat="false" ht="34" hidden="false" customHeight="false" outlineLevel="0" collapsed="false">
      <c r="A4677" s="1" t="s">
        <v>233</v>
      </c>
      <c r="B4677" s="1" t="s">
        <v>9749</v>
      </c>
      <c r="E4677" s="2" t="s">
        <v>9746</v>
      </c>
      <c r="G4677" s="1" t="s">
        <v>1481</v>
      </c>
      <c r="K4677" s="50" t="n">
        <v>43580</v>
      </c>
      <c r="L4677" s="50" t="n">
        <v>43837</v>
      </c>
      <c r="M4677" s="10" t="n">
        <f aca="false">L4677-K4677</f>
        <v>257</v>
      </c>
      <c r="N4677" s="17" t="s">
        <v>9748</v>
      </c>
      <c r="O4677" s="18"/>
    </row>
    <row r="4678" customFormat="false" ht="34" hidden="false" customHeight="false" outlineLevel="0" collapsed="false">
      <c r="A4678" s="167" t="s">
        <v>2767</v>
      </c>
      <c r="B4678" s="167" t="s">
        <v>5060</v>
      </c>
      <c r="C4678" s="153"/>
      <c r="D4678" s="153"/>
      <c r="E4678" s="153" t="s">
        <v>9746</v>
      </c>
      <c r="F4678" s="153"/>
      <c r="G4678" s="167" t="s">
        <v>7092</v>
      </c>
      <c r="H4678" s="153"/>
      <c r="I4678" s="153"/>
      <c r="J4678" s="153"/>
      <c r="K4678" s="168" t="n">
        <v>43837</v>
      </c>
      <c r="L4678" s="168" t="n">
        <v>43837</v>
      </c>
      <c r="M4678" s="66" t="n">
        <f aca="false">L4678-K4678</f>
        <v>0</v>
      </c>
      <c r="N4678" s="17" t="s">
        <v>9748</v>
      </c>
      <c r="O4678" s="18"/>
    </row>
    <row r="4679" customFormat="false" ht="34" hidden="false" customHeight="false" outlineLevel="0" collapsed="false">
      <c r="A4679" s="167" t="s">
        <v>5587</v>
      </c>
      <c r="B4679" s="167" t="s">
        <v>9750</v>
      </c>
      <c r="C4679" s="153"/>
      <c r="D4679" s="153"/>
      <c r="E4679" s="153" t="s">
        <v>9746</v>
      </c>
      <c r="F4679" s="153"/>
      <c r="G4679" s="167" t="s">
        <v>9751</v>
      </c>
      <c r="H4679" s="153"/>
      <c r="I4679" s="153"/>
      <c r="J4679" s="153"/>
      <c r="K4679" s="168" t="n">
        <v>43829</v>
      </c>
      <c r="L4679" s="168" t="n">
        <v>43837</v>
      </c>
      <c r="M4679" s="66" t="n">
        <f aca="false">L4679-K4679</f>
        <v>8</v>
      </c>
      <c r="N4679" s="17" t="s">
        <v>9748</v>
      </c>
      <c r="O4679" s="18"/>
    </row>
    <row r="4680" customFormat="false" ht="34" hidden="false" customHeight="false" outlineLevel="0" collapsed="false">
      <c r="A4680" s="167" t="s">
        <v>920</v>
      </c>
      <c r="B4680" s="167" t="s">
        <v>9752</v>
      </c>
      <c r="C4680" s="153"/>
      <c r="D4680" s="153"/>
      <c r="E4680" s="153" t="s">
        <v>9746</v>
      </c>
      <c r="F4680" s="153"/>
      <c r="G4680" s="167" t="s">
        <v>9753</v>
      </c>
      <c r="H4680" s="153"/>
      <c r="I4680" s="153"/>
      <c r="J4680" s="153"/>
      <c r="K4680" s="168" t="n">
        <v>43789</v>
      </c>
      <c r="L4680" s="168" t="n">
        <v>43837</v>
      </c>
      <c r="M4680" s="66" t="n">
        <f aca="false">L4680-K4680</f>
        <v>48</v>
      </c>
      <c r="N4680" s="17" t="s">
        <v>9748</v>
      </c>
      <c r="O4680" s="18"/>
    </row>
    <row r="4681" customFormat="false" ht="34" hidden="false" customHeight="false" outlineLevel="0" collapsed="false">
      <c r="A4681" s="169" t="s">
        <v>2794</v>
      </c>
      <c r="B4681" s="167" t="s">
        <v>9754</v>
      </c>
      <c r="C4681" s="153"/>
      <c r="D4681" s="153"/>
      <c r="E4681" s="153" t="s">
        <v>9746</v>
      </c>
      <c r="F4681" s="153"/>
      <c r="G4681" s="167" t="s">
        <v>9755</v>
      </c>
      <c r="H4681" s="153"/>
      <c r="I4681" s="153"/>
      <c r="J4681" s="153"/>
      <c r="K4681" s="168" t="n">
        <v>43826</v>
      </c>
      <c r="L4681" s="168" t="n">
        <v>43837</v>
      </c>
      <c r="M4681" s="66" t="n">
        <f aca="false">L4681-K4681</f>
        <v>11</v>
      </c>
      <c r="N4681" s="17" t="s">
        <v>9748</v>
      </c>
      <c r="O4681" s="18"/>
    </row>
    <row r="4682" customFormat="false" ht="34" hidden="false" customHeight="false" outlineLevel="0" collapsed="false">
      <c r="A4682" s="1" t="s">
        <v>638</v>
      </c>
      <c r="B4682" s="1" t="s">
        <v>9756</v>
      </c>
      <c r="D4682" s="50"/>
      <c r="E4682" s="153" t="s">
        <v>9746</v>
      </c>
      <c r="G4682" s="1" t="s">
        <v>9757</v>
      </c>
      <c r="I4682" s="50"/>
      <c r="J4682" s="58"/>
      <c r="K4682" s="50" t="n">
        <v>43830</v>
      </c>
      <c r="L4682" s="168" t="n">
        <v>43837</v>
      </c>
      <c r="M4682" s="66" t="n">
        <f aca="false">L4682-K4682</f>
        <v>7</v>
      </c>
      <c r="N4682" s="17" t="s">
        <v>9748</v>
      </c>
    </row>
    <row r="4683" customFormat="false" ht="34" hidden="false" customHeight="false" outlineLevel="0" collapsed="false">
      <c r="A4683" s="1" t="s">
        <v>9758</v>
      </c>
      <c r="B4683" s="1" t="s">
        <v>9759</v>
      </c>
      <c r="C4683" s="2" t="s">
        <v>36</v>
      </c>
      <c r="D4683" s="50"/>
      <c r="E4683" s="153" t="s">
        <v>9746</v>
      </c>
      <c r="G4683" s="1" t="s">
        <v>9760</v>
      </c>
      <c r="I4683" s="50"/>
      <c r="J4683" s="58"/>
      <c r="K4683" s="50" t="n">
        <v>43784</v>
      </c>
      <c r="L4683" s="168" t="n">
        <v>43837</v>
      </c>
      <c r="M4683" s="66" t="n">
        <f aca="false">L4683-K4683</f>
        <v>53</v>
      </c>
      <c r="N4683" s="17" t="s">
        <v>9748</v>
      </c>
    </row>
    <row r="4684" customFormat="false" ht="34" hidden="false" customHeight="false" outlineLevel="0" collapsed="false">
      <c r="A4684" s="18" t="s">
        <v>311</v>
      </c>
      <c r="B4684" s="1" t="s">
        <v>9761</v>
      </c>
      <c r="D4684" s="50"/>
      <c r="E4684" s="153" t="s">
        <v>9746</v>
      </c>
      <c r="G4684" s="18" t="s">
        <v>9762</v>
      </c>
      <c r="I4684" s="50"/>
      <c r="J4684" s="104"/>
      <c r="K4684" s="50" t="n">
        <v>43634</v>
      </c>
      <c r="L4684" s="168" t="n">
        <v>43837</v>
      </c>
      <c r="M4684" s="10" t="n">
        <f aca="false">L4684-K4684</f>
        <v>203</v>
      </c>
      <c r="N4684" s="17" t="s">
        <v>9748</v>
      </c>
    </row>
    <row r="4685" customFormat="false" ht="34" hidden="false" customHeight="false" outlineLevel="0" collapsed="false">
      <c r="A4685" s="1" t="s">
        <v>3652</v>
      </c>
      <c r="B4685" s="1" t="s">
        <v>496</v>
      </c>
      <c r="D4685" s="50"/>
      <c r="E4685" s="153" t="s">
        <v>9746</v>
      </c>
      <c r="G4685" s="1" t="s">
        <v>9763</v>
      </c>
      <c r="I4685" s="50"/>
      <c r="J4685" s="58"/>
      <c r="K4685" s="50" t="n">
        <v>43633</v>
      </c>
      <c r="L4685" s="168" t="n">
        <v>43837</v>
      </c>
      <c r="M4685" s="10" t="n">
        <f aca="false">L4685-K4685</f>
        <v>204</v>
      </c>
      <c r="N4685" s="17" t="s">
        <v>9748</v>
      </c>
    </row>
    <row r="4686" customFormat="false" ht="34" hidden="false" customHeight="false" outlineLevel="0" collapsed="false">
      <c r="A4686" s="18" t="s">
        <v>575</v>
      </c>
      <c r="B4686" s="1" t="s">
        <v>9764</v>
      </c>
      <c r="D4686" s="50"/>
      <c r="E4686" s="153" t="s">
        <v>9746</v>
      </c>
      <c r="G4686" s="18" t="s">
        <v>9765</v>
      </c>
      <c r="I4686" s="50"/>
      <c r="J4686" s="106"/>
      <c r="K4686" s="50" t="n">
        <v>43681</v>
      </c>
      <c r="L4686" s="50" t="n">
        <v>43837</v>
      </c>
      <c r="M4686" s="10" t="n">
        <f aca="false">L4686-K4686</f>
        <v>156</v>
      </c>
      <c r="N4686" s="17" t="s">
        <v>9748</v>
      </c>
    </row>
    <row r="4687" customFormat="false" ht="34" hidden="false" customHeight="false" outlineLevel="0" collapsed="false">
      <c r="A4687" s="1" t="s">
        <v>9766</v>
      </c>
      <c r="B4687" s="1" t="s">
        <v>9767</v>
      </c>
      <c r="D4687" s="50"/>
      <c r="E4687" s="153" t="s">
        <v>9746</v>
      </c>
      <c r="G4687" s="1" t="s">
        <v>9768</v>
      </c>
      <c r="I4687" s="50"/>
      <c r="J4687" s="58"/>
      <c r="K4687" s="50" t="n">
        <v>43788</v>
      </c>
      <c r="L4687" s="168" t="n">
        <v>43837</v>
      </c>
      <c r="M4687" s="66" t="n">
        <f aca="false">L4687-K4687</f>
        <v>49</v>
      </c>
      <c r="N4687" s="17" t="s">
        <v>9748</v>
      </c>
    </row>
    <row r="4688" customFormat="false" ht="34" hidden="false" customHeight="false" outlineLevel="0" collapsed="false">
      <c r="A4688" s="1" t="s">
        <v>9769</v>
      </c>
      <c r="B4688" s="1" t="s">
        <v>595</v>
      </c>
      <c r="D4688" s="50"/>
      <c r="E4688" s="2" t="s">
        <v>9746</v>
      </c>
      <c r="G4688" s="1" t="s">
        <v>499</v>
      </c>
      <c r="I4688" s="50"/>
      <c r="J4688" s="106"/>
      <c r="K4688" s="50" t="n">
        <v>42930</v>
      </c>
      <c r="L4688" s="50" t="n">
        <v>43837</v>
      </c>
      <c r="M4688" s="10" t="n">
        <f aca="false">L4688-K4688</f>
        <v>907</v>
      </c>
      <c r="N4688" s="17" t="s">
        <v>9748</v>
      </c>
    </row>
    <row r="4689" customFormat="false" ht="51" hidden="false" customHeight="false" outlineLevel="0" collapsed="false">
      <c r="A4689" s="1" t="s">
        <v>4906</v>
      </c>
      <c r="B4689" s="1" t="s">
        <v>9770</v>
      </c>
      <c r="D4689" s="50"/>
      <c r="E4689" s="153" t="s">
        <v>9746</v>
      </c>
      <c r="G4689" s="1" t="s">
        <v>9771</v>
      </c>
      <c r="I4689" s="50"/>
      <c r="J4689" s="58"/>
      <c r="K4689" s="50" t="n">
        <v>43270</v>
      </c>
      <c r="L4689" s="168" t="n">
        <v>43837</v>
      </c>
      <c r="M4689" s="10" t="n">
        <f aca="false">L4689-K4689</f>
        <v>567</v>
      </c>
      <c r="N4689" s="17" t="s">
        <v>9748</v>
      </c>
    </row>
    <row r="4690" customFormat="false" ht="34" hidden="false" customHeight="false" outlineLevel="0" collapsed="false">
      <c r="A4690" s="1" t="s">
        <v>2514</v>
      </c>
      <c r="B4690" s="1" t="s">
        <v>803</v>
      </c>
      <c r="D4690" s="50"/>
      <c r="E4690" s="2" t="s">
        <v>9746</v>
      </c>
      <c r="G4690" s="1" t="s">
        <v>9772</v>
      </c>
      <c r="I4690" s="50"/>
      <c r="J4690" s="58"/>
      <c r="K4690" s="50" t="n">
        <v>42397</v>
      </c>
      <c r="L4690" s="50" t="n">
        <v>43837</v>
      </c>
      <c r="M4690" s="10" t="n">
        <f aca="false">L4690-K4690</f>
        <v>1440</v>
      </c>
      <c r="N4690" s="17" t="s">
        <v>9748</v>
      </c>
    </row>
    <row r="4691" customFormat="false" ht="51" hidden="false" customHeight="false" outlineLevel="0" collapsed="false">
      <c r="A4691" s="1" t="s">
        <v>5767</v>
      </c>
      <c r="B4691" s="1" t="s">
        <v>9773</v>
      </c>
      <c r="D4691" s="50"/>
      <c r="E4691" s="153" t="s">
        <v>9746</v>
      </c>
      <c r="G4691" s="1" t="s">
        <v>9774</v>
      </c>
      <c r="I4691" s="50"/>
      <c r="J4691" s="54"/>
      <c r="K4691" s="50" t="n">
        <v>43812</v>
      </c>
      <c r="L4691" s="168" t="n">
        <v>43837</v>
      </c>
      <c r="M4691" s="66" t="n">
        <f aca="false">L4691-K4691</f>
        <v>25</v>
      </c>
      <c r="N4691" s="17" t="s">
        <v>9748</v>
      </c>
    </row>
    <row r="4692" customFormat="false" ht="34" hidden="false" customHeight="false" outlineLevel="0" collapsed="false">
      <c r="A4692" s="101" t="s">
        <v>9775</v>
      </c>
      <c r="B4692" s="1" t="s">
        <v>9776</v>
      </c>
      <c r="D4692" s="50"/>
      <c r="E4692" s="2" t="s">
        <v>9746</v>
      </c>
      <c r="F4692" s="46"/>
      <c r="G4692" s="1" t="s">
        <v>9777</v>
      </c>
      <c r="I4692" s="50"/>
      <c r="J4692" s="57"/>
      <c r="K4692" s="51" t="n">
        <v>43599</v>
      </c>
      <c r="L4692" s="50" t="n">
        <v>43837</v>
      </c>
      <c r="M4692" s="10" t="n">
        <f aca="false">L4692-K4692</f>
        <v>238</v>
      </c>
      <c r="N4692" s="17" t="s">
        <v>9748</v>
      </c>
    </row>
    <row r="4693" customFormat="false" ht="34" hidden="false" customHeight="false" outlineLevel="0" collapsed="false">
      <c r="A4693" s="1" t="s">
        <v>9778</v>
      </c>
      <c r="B4693" s="1" t="s">
        <v>9779</v>
      </c>
      <c r="D4693" s="50"/>
      <c r="E4693" s="2" t="s">
        <v>9746</v>
      </c>
      <c r="G4693" s="1" t="s">
        <v>9780</v>
      </c>
      <c r="I4693" s="50"/>
      <c r="J4693" s="58"/>
      <c r="K4693" s="50" t="n">
        <v>43721</v>
      </c>
      <c r="L4693" s="50" t="n">
        <v>43837</v>
      </c>
      <c r="M4693" s="10" t="n">
        <f aca="false">L4693-K4693</f>
        <v>116</v>
      </c>
      <c r="N4693" s="17" t="s">
        <v>9748</v>
      </c>
    </row>
    <row r="4694" customFormat="false" ht="34" hidden="false" customHeight="false" outlineLevel="0" collapsed="false">
      <c r="A4694" s="1" t="s">
        <v>119</v>
      </c>
      <c r="B4694" s="1" t="s">
        <v>9781</v>
      </c>
      <c r="D4694" s="50"/>
      <c r="E4694" s="2" t="s">
        <v>9746</v>
      </c>
      <c r="G4694" s="1" t="s">
        <v>9782</v>
      </c>
      <c r="I4694" s="50"/>
      <c r="J4694" s="58"/>
      <c r="K4694" s="50" t="n">
        <v>43034</v>
      </c>
      <c r="L4694" s="50" t="n">
        <v>43837</v>
      </c>
      <c r="M4694" s="10" t="n">
        <f aca="false">L4694-K4694</f>
        <v>803</v>
      </c>
      <c r="N4694" s="17" t="s">
        <v>9748</v>
      </c>
    </row>
    <row r="4695" customFormat="false" ht="34" hidden="false" customHeight="false" outlineLevel="0" collapsed="false">
      <c r="A4695" s="1" t="s">
        <v>9783</v>
      </c>
      <c r="B4695" s="1" t="s">
        <v>9784</v>
      </c>
      <c r="D4695" s="50"/>
      <c r="E4695" s="2" t="s">
        <v>9746</v>
      </c>
      <c r="G4695" s="1" t="s">
        <v>481</v>
      </c>
      <c r="I4695" s="50"/>
      <c r="J4695" s="58"/>
      <c r="K4695" s="50" t="n">
        <v>42890</v>
      </c>
      <c r="L4695" s="50" t="n">
        <v>43837</v>
      </c>
      <c r="M4695" s="10" t="n">
        <f aca="false">L4695-K4695</f>
        <v>947</v>
      </c>
      <c r="N4695" s="17" t="s">
        <v>9748</v>
      </c>
    </row>
    <row r="4696" customFormat="false" ht="34" hidden="false" customHeight="false" outlineLevel="0" collapsed="false">
      <c r="A4696" s="1" t="s">
        <v>9783</v>
      </c>
      <c r="B4696" s="1" t="s">
        <v>9785</v>
      </c>
      <c r="D4696" s="50"/>
      <c r="E4696" s="153" t="s">
        <v>9746</v>
      </c>
      <c r="G4696" s="1" t="s">
        <v>9786</v>
      </c>
      <c r="I4696" s="50"/>
      <c r="J4696" s="58"/>
      <c r="K4696" s="50" t="n">
        <v>43088</v>
      </c>
      <c r="L4696" s="168" t="n">
        <v>43837</v>
      </c>
      <c r="M4696" s="10" t="n">
        <f aca="false">L4696-K4696</f>
        <v>749</v>
      </c>
      <c r="N4696" s="17" t="s">
        <v>9748</v>
      </c>
    </row>
    <row r="4697" customFormat="false" ht="34" hidden="false" customHeight="false" outlineLevel="0" collapsed="false">
      <c r="A4697" s="1" t="s">
        <v>2024</v>
      </c>
      <c r="B4697" s="1" t="s">
        <v>9787</v>
      </c>
      <c r="D4697" s="50"/>
      <c r="E4697" s="153" t="s">
        <v>9746</v>
      </c>
      <c r="G4697" s="1" t="s">
        <v>481</v>
      </c>
      <c r="I4697" s="50"/>
      <c r="J4697" s="58"/>
      <c r="K4697" s="50" t="n">
        <v>43673</v>
      </c>
      <c r="L4697" s="50" t="n">
        <v>43837</v>
      </c>
      <c r="M4697" s="10" t="n">
        <f aca="false">L4697-K4697</f>
        <v>164</v>
      </c>
      <c r="N4697" s="17" t="s">
        <v>9748</v>
      </c>
    </row>
    <row r="4698" customFormat="false" ht="34" hidden="false" customHeight="false" outlineLevel="0" collapsed="false">
      <c r="A4698" s="1" t="s">
        <v>2036</v>
      </c>
      <c r="B4698" s="1" t="s">
        <v>2680</v>
      </c>
      <c r="C4698" s="2" t="s">
        <v>36</v>
      </c>
      <c r="D4698" s="51"/>
      <c r="E4698" s="2" t="s">
        <v>9746</v>
      </c>
      <c r="G4698" s="1" t="s">
        <v>9788</v>
      </c>
      <c r="I4698" s="50"/>
      <c r="J4698" s="106"/>
      <c r="K4698" s="50" t="n">
        <v>43606</v>
      </c>
      <c r="L4698" s="50" t="n">
        <v>43837</v>
      </c>
      <c r="M4698" s="10" t="n">
        <f aca="false">L4698-K4698</f>
        <v>231</v>
      </c>
      <c r="N4698" s="17" t="s">
        <v>9748</v>
      </c>
    </row>
    <row r="4699" customFormat="false" ht="34" hidden="false" customHeight="false" outlineLevel="0" collapsed="false">
      <c r="A4699" s="1" t="s">
        <v>9789</v>
      </c>
      <c r="B4699" s="1" t="s">
        <v>9790</v>
      </c>
      <c r="D4699" s="51"/>
      <c r="E4699" s="153" t="s">
        <v>9746</v>
      </c>
      <c r="G4699" s="1" t="s">
        <v>9791</v>
      </c>
      <c r="I4699" s="50"/>
      <c r="J4699" s="106"/>
      <c r="K4699" s="50" t="n">
        <v>43817</v>
      </c>
      <c r="L4699" s="168" t="n">
        <v>43837</v>
      </c>
      <c r="M4699" s="66" t="n">
        <f aca="false">L4699-K4699</f>
        <v>20</v>
      </c>
      <c r="N4699" s="17" t="s">
        <v>9748</v>
      </c>
    </row>
    <row r="4700" customFormat="false" ht="34" hidden="false" customHeight="false" outlineLevel="0" collapsed="false">
      <c r="A4700" s="1" t="s">
        <v>9789</v>
      </c>
      <c r="B4700" s="1" t="s">
        <v>9792</v>
      </c>
      <c r="D4700" s="50"/>
      <c r="E4700" s="153" t="s">
        <v>9746</v>
      </c>
      <c r="G4700" s="1" t="s">
        <v>9793</v>
      </c>
      <c r="I4700" s="50"/>
      <c r="J4700" s="58"/>
      <c r="K4700" s="50" t="n">
        <v>43633</v>
      </c>
      <c r="L4700" s="168" t="n">
        <v>43837</v>
      </c>
      <c r="M4700" s="10" t="n">
        <f aca="false">L4700-K4700</f>
        <v>204</v>
      </c>
      <c r="N4700" s="17" t="s">
        <v>9748</v>
      </c>
    </row>
    <row r="4701" customFormat="false" ht="34" hidden="false" customHeight="false" outlineLevel="0" collapsed="false">
      <c r="A4701" s="1" t="s">
        <v>9794</v>
      </c>
      <c r="B4701" s="1" t="s">
        <v>32</v>
      </c>
      <c r="D4701" s="50"/>
      <c r="E4701" s="153" t="s">
        <v>9746</v>
      </c>
      <c r="G4701" s="1" t="s">
        <v>9795</v>
      </c>
      <c r="I4701" s="50"/>
      <c r="J4701" s="58"/>
      <c r="K4701" s="50" t="n">
        <v>43769</v>
      </c>
      <c r="L4701" s="168" t="n">
        <v>43837</v>
      </c>
      <c r="M4701" s="66" t="n">
        <f aca="false">L4701-K4701</f>
        <v>68</v>
      </c>
      <c r="N4701" s="17" t="s">
        <v>9748</v>
      </c>
    </row>
    <row r="4702" customFormat="false" ht="34" hidden="false" customHeight="false" outlineLevel="0" collapsed="false">
      <c r="A4702" s="18" t="s">
        <v>823</v>
      </c>
      <c r="B4702" s="1" t="s">
        <v>9796</v>
      </c>
      <c r="D4702" s="50"/>
      <c r="E4702" s="153" t="s">
        <v>9746</v>
      </c>
      <c r="G4702" s="18" t="s">
        <v>9747</v>
      </c>
      <c r="I4702" s="50"/>
      <c r="J4702" s="103"/>
      <c r="K4702" s="50" t="n">
        <v>43675</v>
      </c>
      <c r="L4702" s="50" t="n">
        <v>43837</v>
      </c>
      <c r="M4702" s="10" t="n">
        <f aca="false">L4702-K4702</f>
        <v>162</v>
      </c>
      <c r="N4702" s="17" t="s">
        <v>9748</v>
      </c>
    </row>
    <row r="4703" customFormat="false" ht="34" hidden="false" customHeight="false" outlineLevel="0" collapsed="false">
      <c r="A4703" s="1" t="s">
        <v>9797</v>
      </c>
      <c r="B4703" s="1" t="s">
        <v>9798</v>
      </c>
      <c r="D4703" s="50"/>
      <c r="E4703" s="153" t="s">
        <v>9746</v>
      </c>
      <c r="G4703" s="1" t="s">
        <v>9799</v>
      </c>
      <c r="I4703" s="50"/>
      <c r="J4703" s="58"/>
      <c r="K4703" s="50" t="n">
        <v>43808</v>
      </c>
      <c r="L4703" s="168" t="n">
        <v>43837</v>
      </c>
      <c r="M4703" s="66" t="n">
        <f aca="false">L4703-K4703</f>
        <v>29</v>
      </c>
      <c r="N4703" s="17" t="s">
        <v>9748</v>
      </c>
    </row>
    <row r="4704" customFormat="false" ht="34" hidden="false" customHeight="false" outlineLevel="0" collapsed="false">
      <c r="A4704" s="1" t="s">
        <v>9800</v>
      </c>
      <c r="B4704" s="1" t="s">
        <v>9801</v>
      </c>
      <c r="D4704" s="50"/>
      <c r="E4704" s="2" t="s">
        <v>9746</v>
      </c>
      <c r="G4704" s="1" t="s">
        <v>481</v>
      </c>
      <c r="I4704" s="50"/>
      <c r="J4704" s="58"/>
      <c r="K4704" s="50" t="n">
        <v>43578</v>
      </c>
      <c r="L4704" s="50" t="n">
        <v>43837</v>
      </c>
      <c r="M4704" s="10" t="n">
        <f aca="false">L4704-K4704</f>
        <v>259</v>
      </c>
      <c r="N4704" s="17" t="s">
        <v>9748</v>
      </c>
    </row>
    <row r="4705" customFormat="false" ht="34" hidden="false" customHeight="false" outlineLevel="0" collapsed="false">
      <c r="A4705" s="1" t="s">
        <v>9802</v>
      </c>
      <c r="B4705" s="1" t="s">
        <v>823</v>
      </c>
      <c r="D4705" s="50"/>
      <c r="E4705" s="153" t="s">
        <v>9746</v>
      </c>
      <c r="G4705" s="1" t="s">
        <v>9803</v>
      </c>
      <c r="I4705" s="50"/>
      <c r="J4705" s="58"/>
      <c r="K4705" s="50" t="n">
        <v>43836</v>
      </c>
      <c r="L4705" s="168" t="n">
        <v>43837</v>
      </c>
      <c r="M4705" s="66" t="n">
        <f aca="false">L4705-K4705</f>
        <v>1</v>
      </c>
      <c r="N4705" s="17" t="s">
        <v>9748</v>
      </c>
    </row>
    <row r="4706" customFormat="false" ht="34" hidden="false" customHeight="false" outlineLevel="0" collapsed="false">
      <c r="A4706" s="1" t="s">
        <v>1012</v>
      </c>
      <c r="B4706" s="1" t="s">
        <v>9804</v>
      </c>
      <c r="D4706" s="50"/>
      <c r="E4706" s="153" t="s">
        <v>9746</v>
      </c>
      <c r="G4706" s="1" t="s">
        <v>9805</v>
      </c>
      <c r="I4706" s="50"/>
      <c r="J4706" s="58"/>
      <c r="K4706" s="50" t="n">
        <v>43366</v>
      </c>
      <c r="L4706" s="168" t="n">
        <v>43837</v>
      </c>
      <c r="M4706" s="10" t="n">
        <f aca="false">L4706-K4706</f>
        <v>471</v>
      </c>
      <c r="N4706" s="17" t="s">
        <v>9748</v>
      </c>
    </row>
    <row r="4707" customFormat="false" ht="34" hidden="false" customHeight="false" outlineLevel="0" collapsed="false">
      <c r="A4707" s="1" t="s">
        <v>9806</v>
      </c>
      <c r="B4707" s="1" t="s">
        <v>83</v>
      </c>
      <c r="D4707" s="50"/>
      <c r="E4707" s="153" t="s">
        <v>9746</v>
      </c>
      <c r="G4707" s="1" t="s">
        <v>541</v>
      </c>
      <c r="I4707" s="50"/>
      <c r="J4707" s="58"/>
      <c r="K4707" s="50" t="n">
        <v>43811</v>
      </c>
      <c r="L4707" s="168" t="n">
        <v>43837</v>
      </c>
      <c r="M4707" s="66" t="n">
        <f aca="false">L4707-K4707</f>
        <v>26</v>
      </c>
      <c r="N4707" s="17" t="s">
        <v>9748</v>
      </c>
    </row>
    <row r="4708" customFormat="false" ht="34" hidden="false" customHeight="false" outlineLevel="0" collapsed="false">
      <c r="A4708" s="1" t="s">
        <v>2207</v>
      </c>
      <c r="B4708" s="1" t="s">
        <v>9807</v>
      </c>
      <c r="D4708" s="50"/>
      <c r="E4708" s="153" t="s">
        <v>9746</v>
      </c>
      <c r="G4708" s="1" t="s">
        <v>9760</v>
      </c>
      <c r="I4708" s="50"/>
      <c r="J4708" s="58"/>
      <c r="K4708" s="50" t="n">
        <v>43589</v>
      </c>
      <c r="L4708" s="168" t="n">
        <v>43837</v>
      </c>
      <c r="M4708" s="66" t="n">
        <f aca="false">L4708-K4708</f>
        <v>248</v>
      </c>
      <c r="N4708" s="17" t="s">
        <v>9748</v>
      </c>
    </row>
    <row r="4709" customFormat="false" ht="17" hidden="false" customHeight="false" outlineLevel="0" collapsed="false">
      <c r="A4709" s="13" t="s">
        <v>9088</v>
      </c>
      <c r="B4709" s="13" t="s">
        <v>5770</v>
      </c>
      <c r="C4709" s="10"/>
      <c r="D4709" s="11" t="n">
        <v>35280</v>
      </c>
      <c r="E4709" s="10" t="s">
        <v>9808</v>
      </c>
      <c r="F4709" s="10" t="s">
        <v>9809</v>
      </c>
      <c r="G4709" s="13" t="s">
        <v>9810</v>
      </c>
      <c r="H4709" s="10"/>
      <c r="I4709" s="10"/>
      <c r="J4709" s="10"/>
      <c r="K4709" s="11" t="n">
        <v>42955</v>
      </c>
      <c r="L4709" s="11" t="n">
        <v>43730</v>
      </c>
      <c r="M4709" s="2" t="n">
        <f aca="false">_xlfn.DAYS(L4709, K4709)</f>
        <v>775</v>
      </c>
      <c r="N4709" s="9"/>
    </row>
    <row r="4710" customFormat="false" ht="17" hidden="false" customHeight="false" outlineLevel="0" collapsed="false">
      <c r="A4710" s="13" t="s">
        <v>2784</v>
      </c>
      <c r="B4710" s="13" t="s">
        <v>9811</v>
      </c>
      <c r="C4710" s="10"/>
      <c r="D4710" s="11" t="n">
        <v>36563</v>
      </c>
      <c r="E4710" s="10" t="s">
        <v>9808</v>
      </c>
      <c r="F4710" s="10" t="s">
        <v>9812</v>
      </c>
      <c r="G4710" s="13" t="s">
        <v>541</v>
      </c>
      <c r="H4710" s="10"/>
      <c r="I4710" s="10"/>
      <c r="J4710" s="10"/>
      <c r="K4710" s="11" t="n">
        <v>43725</v>
      </c>
      <c r="L4710" s="11" t="n">
        <v>43730</v>
      </c>
      <c r="M4710" s="2" t="n">
        <f aca="false">_xlfn.DAYS(L4710, K4710)</f>
        <v>5</v>
      </c>
      <c r="N4710" s="9"/>
    </row>
    <row r="4711" customFormat="false" ht="17" hidden="false" customHeight="false" outlineLevel="0" collapsed="false">
      <c r="A4711" s="13" t="s">
        <v>268</v>
      </c>
      <c r="B4711" s="13" t="s">
        <v>2546</v>
      </c>
      <c r="C4711" s="10"/>
      <c r="D4711" s="11" t="n">
        <v>28647</v>
      </c>
      <c r="E4711" s="10" t="s">
        <v>9808</v>
      </c>
      <c r="F4711" s="10" t="s">
        <v>801</v>
      </c>
      <c r="G4711" s="13" t="s">
        <v>546</v>
      </c>
      <c r="H4711" s="10"/>
      <c r="I4711" s="10"/>
      <c r="J4711" s="10"/>
      <c r="K4711" s="11" t="n">
        <v>43727</v>
      </c>
      <c r="L4711" s="11" t="n">
        <v>43730</v>
      </c>
      <c r="M4711" s="2" t="n">
        <f aca="false">_xlfn.DAYS(L4711, K4711)</f>
        <v>3</v>
      </c>
      <c r="N4711" s="9"/>
    </row>
    <row r="4712" customFormat="false" ht="17" hidden="false" customHeight="false" outlineLevel="0" collapsed="false">
      <c r="A4712" s="13" t="s">
        <v>732</v>
      </c>
      <c r="B4712" s="13" t="s">
        <v>840</v>
      </c>
      <c r="C4712" s="10" t="s">
        <v>234</v>
      </c>
      <c r="D4712" s="11" t="n">
        <v>27891</v>
      </c>
      <c r="E4712" s="10" t="s">
        <v>9808</v>
      </c>
      <c r="F4712" s="10" t="s">
        <v>9812</v>
      </c>
      <c r="G4712" s="13" t="s">
        <v>546</v>
      </c>
      <c r="H4712" s="10"/>
      <c r="I4712" s="10"/>
      <c r="J4712" s="10"/>
      <c r="K4712" s="11" t="n">
        <v>43256</v>
      </c>
      <c r="L4712" s="11" t="n">
        <v>43730</v>
      </c>
      <c r="M4712" s="2" t="n">
        <f aca="false">_xlfn.DAYS(L4712, K4712)</f>
        <v>474</v>
      </c>
      <c r="N4712" s="9"/>
    </row>
    <row r="4713" customFormat="false" ht="17" hidden="false" customHeight="false" outlineLevel="0" collapsed="false">
      <c r="A4713" s="13" t="s">
        <v>878</v>
      </c>
      <c r="B4713" s="13" t="s">
        <v>9813</v>
      </c>
      <c r="C4713" s="10"/>
      <c r="D4713" s="11" t="n">
        <v>34550</v>
      </c>
      <c r="E4713" s="10" t="s">
        <v>9808</v>
      </c>
      <c r="F4713" s="10" t="s">
        <v>9814</v>
      </c>
      <c r="G4713" s="13" t="s">
        <v>9815</v>
      </c>
      <c r="H4713" s="10"/>
      <c r="I4713" s="10"/>
      <c r="J4713" s="10"/>
      <c r="K4713" s="11" t="n">
        <v>43446</v>
      </c>
      <c r="L4713" s="11" t="n">
        <v>43730</v>
      </c>
      <c r="M4713" s="2" t="n">
        <f aca="false">_xlfn.DAYS(L4713, K4713)</f>
        <v>284</v>
      </c>
      <c r="N4713" s="9"/>
    </row>
    <row r="4714" customFormat="false" ht="17" hidden="false" customHeight="false" outlineLevel="0" collapsed="false">
      <c r="A4714" s="13" t="s">
        <v>8850</v>
      </c>
      <c r="B4714" s="13" t="s">
        <v>850</v>
      </c>
      <c r="C4714" s="10"/>
      <c r="D4714" s="11" t="n">
        <v>30479</v>
      </c>
      <c r="E4714" s="10" t="s">
        <v>9808</v>
      </c>
      <c r="F4714" s="10" t="s">
        <v>9812</v>
      </c>
      <c r="G4714" s="13" t="s">
        <v>9816</v>
      </c>
      <c r="H4714" s="10"/>
      <c r="I4714" s="10"/>
      <c r="J4714" s="10"/>
      <c r="K4714" s="11" t="n">
        <v>43654</v>
      </c>
      <c r="L4714" s="11" t="n">
        <v>43730</v>
      </c>
      <c r="M4714" s="2" t="n">
        <f aca="false">_xlfn.DAYS(L4714, K4714)</f>
        <v>76</v>
      </c>
      <c r="N4714" s="9"/>
    </row>
    <row r="4715" customFormat="false" ht="34" hidden="false" customHeight="false" outlineLevel="0" collapsed="false">
      <c r="A4715" s="13" t="s">
        <v>9817</v>
      </c>
      <c r="B4715" s="13" t="s">
        <v>3210</v>
      </c>
      <c r="C4715" s="10"/>
      <c r="D4715" s="11" t="n">
        <v>36494</v>
      </c>
      <c r="E4715" s="10" t="s">
        <v>9808</v>
      </c>
      <c r="F4715" s="10" t="s">
        <v>9812</v>
      </c>
      <c r="G4715" s="13" t="s">
        <v>9818</v>
      </c>
      <c r="H4715" s="10"/>
      <c r="I4715" s="10"/>
      <c r="K4715" s="11" t="n">
        <v>43727</v>
      </c>
      <c r="L4715" s="11" t="n">
        <v>43730</v>
      </c>
      <c r="M4715" s="2" t="n">
        <f aca="false">_xlfn.DAYS(L4715, K4715)</f>
        <v>3</v>
      </c>
      <c r="N4715" s="9"/>
    </row>
    <row r="4716" customFormat="false" ht="17" hidden="false" customHeight="false" outlineLevel="0" collapsed="false">
      <c r="A4716" s="13" t="s">
        <v>3652</v>
      </c>
      <c r="B4716" s="13" t="s">
        <v>9011</v>
      </c>
      <c r="C4716" s="10"/>
      <c r="D4716" s="11" t="n">
        <v>32724</v>
      </c>
      <c r="E4716" s="10" t="s">
        <v>9808</v>
      </c>
      <c r="F4716" s="10" t="s">
        <v>9812</v>
      </c>
      <c r="G4716" s="13" t="s">
        <v>9819</v>
      </c>
      <c r="H4716" s="10"/>
      <c r="I4716" s="10"/>
      <c r="J4716" s="10"/>
      <c r="K4716" s="11" t="n">
        <v>43442</v>
      </c>
      <c r="L4716" s="11" t="n">
        <v>43730</v>
      </c>
      <c r="M4716" s="2" t="n">
        <f aca="false">_xlfn.DAYS(L4716, K4716)</f>
        <v>288</v>
      </c>
      <c r="N4716" s="9"/>
    </row>
    <row r="4717" customFormat="false" ht="17" hidden="false" customHeight="false" outlineLevel="0" collapsed="false">
      <c r="A4717" s="13" t="s">
        <v>175</v>
      </c>
      <c r="B4717" s="13" t="s">
        <v>9820</v>
      </c>
      <c r="C4717" s="10" t="s">
        <v>40</v>
      </c>
      <c r="D4717" s="11" t="n">
        <v>32605</v>
      </c>
      <c r="E4717" s="10" t="s">
        <v>9808</v>
      </c>
      <c r="F4717" s="10" t="s">
        <v>9812</v>
      </c>
      <c r="G4717" s="13" t="s">
        <v>9815</v>
      </c>
      <c r="H4717" s="10"/>
      <c r="I4717" s="10"/>
      <c r="J4717" s="10"/>
      <c r="K4717" s="11" t="n">
        <v>43595</v>
      </c>
      <c r="L4717" s="11" t="n">
        <v>43730</v>
      </c>
      <c r="M4717" s="2" t="n">
        <f aca="false">_xlfn.DAYS(L4717, K4717)</f>
        <v>135</v>
      </c>
      <c r="N4717" s="9"/>
    </row>
    <row r="4718" customFormat="false" ht="17" hidden="false" customHeight="false" outlineLevel="0" collapsed="false">
      <c r="A4718" s="13" t="s">
        <v>686</v>
      </c>
      <c r="B4718" s="13" t="s">
        <v>9821</v>
      </c>
      <c r="C4718" s="10"/>
      <c r="D4718" s="11" t="n">
        <v>32445</v>
      </c>
      <c r="E4718" s="10" t="s">
        <v>9808</v>
      </c>
      <c r="F4718" s="10" t="s">
        <v>9812</v>
      </c>
      <c r="G4718" s="13" t="s">
        <v>541</v>
      </c>
      <c r="H4718" s="10"/>
      <c r="I4718" s="10"/>
      <c r="J4718" s="10"/>
      <c r="K4718" s="11" t="n">
        <v>43699</v>
      </c>
      <c r="L4718" s="11" t="n">
        <v>43730</v>
      </c>
      <c r="M4718" s="2" t="n">
        <f aca="false">_xlfn.DAYS(L4718, K4718)</f>
        <v>31</v>
      </c>
      <c r="N4718" s="9"/>
    </row>
    <row r="4719" customFormat="false" ht="17" hidden="false" customHeight="false" outlineLevel="0" collapsed="false">
      <c r="A4719" s="13" t="s">
        <v>85</v>
      </c>
      <c r="B4719" s="13" t="s">
        <v>3264</v>
      </c>
      <c r="C4719" s="10"/>
      <c r="D4719" s="11" t="n">
        <v>33222</v>
      </c>
      <c r="E4719" s="10" t="s">
        <v>9808</v>
      </c>
      <c r="F4719" s="10" t="s">
        <v>9812</v>
      </c>
      <c r="G4719" s="13" t="s">
        <v>9816</v>
      </c>
      <c r="H4719" s="10"/>
      <c r="I4719" s="10"/>
      <c r="J4719" s="10"/>
      <c r="K4719" s="11" t="n">
        <v>43684</v>
      </c>
      <c r="L4719" s="11" t="n">
        <v>43730</v>
      </c>
      <c r="M4719" s="2" t="n">
        <f aca="false">_xlfn.DAYS(L4719, K4719)</f>
        <v>46</v>
      </c>
      <c r="N4719" s="9"/>
    </row>
    <row r="4720" customFormat="false" ht="17" hidden="false" customHeight="false" outlineLevel="0" collapsed="false">
      <c r="A4720" s="13" t="s">
        <v>344</v>
      </c>
      <c r="B4720" s="13" t="s">
        <v>776</v>
      </c>
      <c r="C4720" s="10"/>
      <c r="D4720" s="11" t="n">
        <v>29122</v>
      </c>
      <c r="E4720" s="10" t="s">
        <v>9808</v>
      </c>
      <c r="F4720" s="10" t="s">
        <v>9822</v>
      </c>
      <c r="G4720" s="13" t="s">
        <v>541</v>
      </c>
      <c r="H4720" s="10"/>
      <c r="I4720" s="10"/>
      <c r="J4720" s="10"/>
      <c r="K4720" s="11" t="n">
        <v>43684</v>
      </c>
      <c r="L4720" s="11" t="n">
        <v>43730</v>
      </c>
      <c r="M4720" s="2" t="n">
        <f aca="false">_xlfn.DAYS(L4720, K4720)</f>
        <v>46</v>
      </c>
      <c r="N4720" s="9"/>
    </row>
    <row r="4721" customFormat="false" ht="17" hidden="false" customHeight="false" outlineLevel="0" collapsed="false">
      <c r="A4721" s="13" t="s">
        <v>9823</v>
      </c>
      <c r="B4721" s="13" t="s">
        <v>1778</v>
      </c>
      <c r="C4721" s="10"/>
      <c r="D4721" s="11" t="n">
        <v>33795</v>
      </c>
      <c r="E4721" s="10" t="s">
        <v>9808</v>
      </c>
      <c r="F4721" s="10" t="s">
        <v>9824</v>
      </c>
      <c r="G4721" s="13" t="s">
        <v>566</v>
      </c>
      <c r="H4721" s="10"/>
      <c r="I4721" s="10"/>
      <c r="J4721" s="10"/>
      <c r="K4721" s="11" t="n">
        <v>43725</v>
      </c>
      <c r="L4721" s="11" t="n">
        <v>43730</v>
      </c>
      <c r="M4721" s="2" t="n">
        <f aca="false">_xlfn.DAYS(L4721, K4721)</f>
        <v>5</v>
      </c>
      <c r="N4721" s="9"/>
    </row>
    <row r="4722" customFormat="false" ht="17" hidden="false" customHeight="false" outlineLevel="0" collapsed="false">
      <c r="A4722" s="13" t="s">
        <v>8271</v>
      </c>
      <c r="B4722" s="13" t="s">
        <v>1030</v>
      </c>
      <c r="C4722" s="10"/>
      <c r="D4722" s="11" t="n">
        <v>30086</v>
      </c>
      <c r="E4722" s="10" t="s">
        <v>9808</v>
      </c>
      <c r="F4722" s="10" t="s">
        <v>9812</v>
      </c>
      <c r="G4722" s="13" t="s">
        <v>9825</v>
      </c>
      <c r="H4722" s="10"/>
      <c r="I4722" s="10"/>
      <c r="J4722" s="10"/>
      <c r="K4722" s="11" t="n">
        <v>43054</v>
      </c>
      <c r="L4722" s="11" t="n">
        <v>43730</v>
      </c>
      <c r="M4722" s="2" t="n">
        <f aca="false">_xlfn.DAYS(L4722, K4722)</f>
        <v>676</v>
      </c>
      <c r="N4722" s="9"/>
    </row>
    <row r="4723" customFormat="false" ht="17" hidden="false" customHeight="false" outlineLevel="0" collapsed="false">
      <c r="A4723" s="13" t="s">
        <v>9826</v>
      </c>
      <c r="B4723" s="13" t="s">
        <v>9827</v>
      </c>
      <c r="C4723" s="10"/>
      <c r="D4723" s="11" t="n">
        <v>34080</v>
      </c>
      <c r="E4723" s="10" t="s">
        <v>9808</v>
      </c>
      <c r="F4723" s="10" t="s">
        <v>9812</v>
      </c>
      <c r="G4723" s="13" t="s">
        <v>9828</v>
      </c>
      <c r="H4723" s="10"/>
      <c r="I4723" s="10"/>
      <c r="J4723" s="10"/>
      <c r="K4723" s="11" t="n">
        <v>43615</v>
      </c>
      <c r="L4723" s="11" t="n">
        <v>43730</v>
      </c>
      <c r="M4723" s="2" t="n">
        <f aca="false">_xlfn.DAYS(L4723, K4723)</f>
        <v>115</v>
      </c>
      <c r="N4723" s="9"/>
    </row>
    <row r="4724" customFormat="false" ht="17" hidden="false" customHeight="false" outlineLevel="0" collapsed="false">
      <c r="A4724" s="13" t="s">
        <v>9829</v>
      </c>
      <c r="B4724" s="13" t="s">
        <v>753</v>
      </c>
      <c r="C4724" s="10"/>
      <c r="D4724" s="11" t="n">
        <v>25009</v>
      </c>
      <c r="E4724" s="10" t="s">
        <v>9808</v>
      </c>
      <c r="F4724" s="10" t="s">
        <v>801</v>
      </c>
      <c r="G4724" s="13" t="s">
        <v>1253</v>
      </c>
      <c r="H4724" s="10"/>
      <c r="I4724" s="10"/>
      <c r="J4724" s="10"/>
      <c r="K4724" s="11" t="n">
        <v>43725</v>
      </c>
      <c r="L4724" s="11" t="n">
        <v>43730</v>
      </c>
      <c r="M4724" s="2" t="n">
        <f aca="false">_xlfn.DAYS(L4724, K4724)</f>
        <v>5</v>
      </c>
      <c r="N4724" s="9"/>
    </row>
    <row r="4725" customFormat="false" ht="34" hidden="false" customHeight="false" outlineLevel="0" collapsed="false">
      <c r="A4725" s="13" t="s">
        <v>5822</v>
      </c>
      <c r="B4725" s="13" t="s">
        <v>2758</v>
      </c>
      <c r="C4725" s="10" t="s">
        <v>36</v>
      </c>
      <c r="D4725" s="11" t="n">
        <v>34109</v>
      </c>
      <c r="E4725" s="10" t="s">
        <v>9808</v>
      </c>
      <c r="F4725" s="10" t="s">
        <v>9812</v>
      </c>
      <c r="G4725" s="13" t="s">
        <v>9830</v>
      </c>
      <c r="H4725" s="10"/>
      <c r="I4725" s="10"/>
      <c r="K4725" s="11" t="n">
        <v>43442</v>
      </c>
      <c r="L4725" s="11" t="n">
        <v>43730</v>
      </c>
      <c r="M4725" s="2" t="n">
        <f aca="false">_xlfn.DAYS(L4725, K4725)</f>
        <v>288</v>
      </c>
      <c r="N4725" s="9"/>
    </row>
    <row r="4726" customFormat="false" ht="17" hidden="false" customHeight="false" outlineLevel="0" collapsed="false">
      <c r="A4726" s="13" t="s">
        <v>9831</v>
      </c>
      <c r="B4726" s="13" t="s">
        <v>869</v>
      </c>
      <c r="C4726" s="10"/>
      <c r="D4726" s="11" t="n">
        <v>30482</v>
      </c>
      <c r="E4726" s="10" t="s">
        <v>9808</v>
      </c>
      <c r="F4726" s="10" t="s">
        <v>9812</v>
      </c>
      <c r="G4726" s="13" t="s">
        <v>1270</v>
      </c>
      <c r="H4726" s="10"/>
      <c r="I4726" s="10"/>
      <c r="J4726" s="10"/>
      <c r="K4726" s="11" t="n">
        <v>43664</v>
      </c>
      <c r="L4726" s="11" t="n">
        <v>43730</v>
      </c>
      <c r="M4726" s="2" t="n">
        <f aca="false">_xlfn.DAYS(L4726, K4726)</f>
        <v>66</v>
      </c>
      <c r="N4726" s="9"/>
    </row>
    <row r="4727" customFormat="false" ht="17" hidden="false" customHeight="false" outlineLevel="0" collapsed="false">
      <c r="A4727" s="13" t="s">
        <v>9832</v>
      </c>
      <c r="B4727" s="13" t="s">
        <v>2933</v>
      </c>
      <c r="C4727" s="10"/>
      <c r="D4727" s="11" t="n">
        <v>32531</v>
      </c>
      <c r="E4727" s="10" t="s">
        <v>9808</v>
      </c>
      <c r="F4727" s="10" t="s">
        <v>9812</v>
      </c>
      <c r="G4727" s="13" t="s">
        <v>4408</v>
      </c>
      <c r="H4727" s="10"/>
      <c r="I4727" s="10"/>
      <c r="J4727" s="10"/>
      <c r="K4727" s="11" t="n">
        <v>43699</v>
      </c>
      <c r="L4727" s="11" t="n">
        <v>43730</v>
      </c>
      <c r="M4727" s="2" t="n">
        <f aca="false">_xlfn.DAYS(L4727, K4727)</f>
        <v>31</v>
      </c>
      <c r="N4727" s="9"/>
    </row>
    <row r="4728" customFormat="false" ht="17" hidden="false" customHeight="false" outlineLevel="0" collapsed="false">
      <c r="A4728" s="13" t="s">
        <v>184</v>
      </c>
      <c r="B4728" s="13" t="s">
        <v>455</v>
      </c>
      <c r="C4728" s="10"/>
      <c r="D4728" s="11" t="n">
        <v>32286</v>
      </c>
      <c r="E4728" s="10" t="s">
        <v>9808</v>
      </c>
      <c r="F4728" s="10" t="s">
        <v>9809</v>
      </c>
      <c r="G4728" s="13" t="s">
        <v>9833</v>
      </c>
      <c r="H4728" s="10"/>
      <c r="I4728" s="10"/>
      <c r="J4728" s="10"/>
      <c r="K4728" s="11" t="n">
        <v>42480</v>
      </c>
      <c r="L4728" s="11" t="n">
        <v>43730</v>
      </c>
      <c r="M4728" s="2" t="n">
        <f aca="false">_xlfn.DAYS(L4728, K4728)</f>
        <v>1250</v>
      </c>
      <c r="N4728" s="9"/>
    </row>
    <row r="4729" customFormat="false" ht="17" hidden="false" customHeight="false" outlineLevel="0" collapsed="false">
      <c r="A4729" s="13" t="s">
        <v>414</v>
      </c>
      <c r="B4729" s="13" t="s">
        <v>1276</v>
      </c>
      <c r="C4729" s="10" t="s">
        <v>237</v>
      </c>
      <c r="D4729" s="11" t="n">
        <v>35961</v>
      </c>
      <c r="E4729" s="10" t="s">
        <v>9808</v>
      </c>
      <c r="F4729" s="10" t="s">
        <v>9812</v>
      </c>
      <c r="G4729" s="13" t="s">
        <v>6005</v>
      </c>
      <c r="H4729" s="10"/>
      <c r="I4729" s="10"/>
      <c r="J4729" s="10"/>
      <c r="K4729" s="11" t="n">
        <v>43384</v>
      </c>
      <c r="L4729" s="11" t="n">
        <v>43730</v>
      </c>
      <c r="M4729" s="2" t="n">
        <f aca="false">_xlfn.DAYS(L4729, K4729)</f>
        <v>346</v>
      </c>
      <c r="N4729" s="9"/>
    </row>
    <row r="4730" customFormat="false" ht="17" hidden="false" customHeight="false" outlineLevel="0" collapsed="false">
      <c r="A4730" s="13" t="s">
        <v>414</v>
      </c>
      <c r="B4730" s="13" t="s">
        <v>2338</v>
      </c>
      <c r="C4730" s="10"/>
      <c r="D4730" s="11" t="n">
        <v>29822</v>
      </c>
      <c r="E4730" s="10" t="s">
        <v>9808</v>
      </c>
      <c r="F4730" s="10" t="s">
        <v>597</v>
      </c>
      <c r="G4730" s="13" t="s">
        <v>9834</v>
      </c>
      <c r="H4730" s="10"/>
      <c r="I4730" s="10"/>
      <c r="J4730" s="10"/>
      <c r="K4730" s="11" t="n">
        <v>43419</v>
      </c>
      <c r="L4730" s="11" t="n">
        <v>43730</v>
      </c>
      <c r="M4730" s="2" t="n">
        <f aca="false">_xlfn.DAYS(L4730, K4730)</f>
        <v>311</v>
      </c>
      <c r="N4730" s="9"/>
    </row>
    <row r="4731" customFormat="false" ht="17" hidden="false" customHeight="false" outlineLevel="0" collapsed="false">
      <c r="A4731" s="13" t="s">
        <v>213</v>
      </c>
      <c r="B4731" s="13" t="s">
        <v>579</v>
      </c>
      <c r="C4731" s="10"/>
      <c r="D4731" s="11" t="n">
        <v>33444</v>
      </c>
      <c r="E4731" s="10" t="s">
        <v>9808</v>
      </c>
      <c r="F4731" s="10" t="s">
        <v>9812</v>
      </c>
      <c r="G4731" s="13" t="s">
        <v>9835</v>
      </c>
      <c r="H4731" s="10"/>
      <c r="I4731" s="10"/>
      <c r="J4731" s="10"/>
      <c r="K4731" s="11" t="n">
        <v>43372</v>
      </c>
      <c r="L4731" s="11" t="n">
        <v>43730</v>
      </c>
      <c r="M4731" s="2" t="n">
        <f aca="false">_xlfn.DAYS(L4731, K4731)</f>
        <v>358</v>
      </c>
      <c r="N4731" s="9"/>
    </row>
    <row r="4732" customFormat="false" ht="17" hidden="false" customHeight="false" outlineLevel="0" collapsed="false">
      <c r="A4732" s="13" t="s">
        <v>726</v>
      </c>
      <c r="B4732" s="13" t="s">
        <v>1030</v>
      </c>
      <c r="C4732" s="10"/>
      <c r="D4732" s="11" t="n">
        <v>29318</v>
      </c>
      <c r="E4732" s="10" t="s">
        <v>9808</v>
      </c>
      <c r="F4732" s="10" t="s">
        <v>9812</v>
      </c>
      <c r="G4732" s="13" t="s">
        <v>541</v>
      </c>
      <c r="H4732" s="10"/>
      <c r="I4732" s="10"/>
      <c r="J4732" s="10"/>
      <c r="K4732" s="11" t="n">
        <v>43715</v>
      </c>
      <c r="L4732" s="11" t="n">
        <v>43730</v>
      </c>
      <c r="M4732" s="2" t="n">
        <f aca="false">_xlfn.DAYS(L4732, K4732)</f>
        <v>15</v>
      </c>
      <c r="N4732" s="9"/>
    </row>
    <row r="4733" customFormat="false" ht="51" hidden="false" customHeight="false" outlineLevel="0" collapsed="false">
      <c r="A4733" s="13" t="s">
        <v>3144</v>
      </c>
      <c r="B4733" s="9" t="s">
        <v>217</v>
      </c>
      <c r="C4733" s="10" t="s">
        <v>637</v>
      </c>
      <c r="D4733" s="11"/>
      <c r="E4733" s="10" t="s">
        <v>2113</v>
      </c>
      <c r="F4733" s="10" t="s">
        <v>9836</v>
      </c>
      <c r="G4733" s="13" t="s">
        <v>9837</v>
      </c>
      <c r="H4733" s="13"/>
      <c r="I4733" s="13"/>
      <c r="J4733" s="20" t="n">
        <v>0</v>
      </c>
      <c r="K4733" s="11" t="n">
        <v>42668</v>
      </c>
      <c r="L4733" s="11" t="n">
        <v>43787</v>
      </c>
      <c r="M4733" s="10" t="n">
        <v>1119</v>
      </c>
      <c r="N4733" s="13"/>
      <c r="O4733" s="18"/>
    </row>
    <row r="4734" customFormat="false" ht="34" hidden="false" customHeight="false" outlineLevel="0" collapsed="false">
      <c r="A4734" s="13" t="s">
        <v>9838</v>
      </c>
      <c r="B4734" s="9" t="s">
        <v>2450</v>
      </c>
      <c r="C4734" s="10" t="s">
        <v>9839</v>
      </c>
      <c r="D4734" s="11"/>
      <c r="E4734" s="10" t="s">
        <v>2113</v>
      </c>
      <c r="F4734" s="10"/>
      <c r="G4734" s="13" t="s">
        <v>9840</v>
      </c>
      <c r="H4734" s="13"/>
      <c r="I4734" s="13"/>
      <c r="J4734" s="20" t="n">
        <v>0</v>
      </c>
      <c r="K4734" s="11" t="n">
        <v>43704</v>
      </c>
      <c r="L4734" s="11" t="n">
        <v>43787</v>
      </c>
      <c r="M4734" s="10" t="n">
        <v>83</v>
      </c>
      <c r="N4734" s="13"/>
      <c r="O4734" s="18"/>
    </row>
    <row r="4735" customFormat="false" ht="17" hidden="false" customHeight="false" outlineLevel="0" collapsed="false">
      <c r="A4735" s="13" t="s">
        <v>268</v>
      </c>
      <c r="B4735" s="9" t="s">
        <v>2602</v>
      </c>
      <c r="C4735" s="10" t="s">
        <v>637</v>
      </c>
      <c r="D4735" s="11"/>
      <c r="E4735" s="10" t="s">
        <v>2113</v>
      </c>
      <c r="F4735" s="10"/>
      <c r="G4735" s="13" t="s">
        <v>9841</v>
      </c>
      <c r="H4735" s="13"/>
      <c r="I4735" s="13"/>
      <c r="J4735" s="20" t="n">
        <v>0</v>
      </c>
      <c r="K4735" s="11" t="n">
        <v>43399</v>
      </c>
      <c r="L4735" s="11" t="n">
        <v>43787</v>
      </c>
      <c r="M4735" s="10" t="n">
        <v>388</v>
      </c>
      <c r="N4735" s="13"/>
      <c r="O4735" s="18"/>
    </row>
    <row r="4736" customFormat="false" ht="17" hidden="false" customHeight="false" outlineLevel="0" collapsed="false">
      <c r="A4736" s="13" t="s">
        <v>9842</v>
      </c>
      <c r="B4736" s="9" t="s">
        <v>9843</v>
      </c>
      <c r="C4736" s="10" t="s">
        <v>35</v>
      </c>
      <c r="D4736" s="11"/>
      <c r="E4736" s="10" t="s">
        <v>2113</v>
      </c>
      <c r="F4736" s="10"/>
      <c r="G4736" s="13" t="s">
        <v>9844</v>
      </c>
      <c r="H4736" s="13"/>
      <c r="I4736" s="13"/>
      <c r="J4736" s="20" t="n">
        <v>0</v>
      </c>
      <c r="K4736" s="11" t="n">
        <v>43704</v>
      </c>
      <c r="L4736" s="11" t="n">
        <v>43787</v>
      </c>
      <c r="M4736" s="10" t="n">
        <v>83</v>
      </c>
      <c r="N4736" s="13"/>
      <c r="O4736" s="18"/>
    </row>
    <row r="4737" customFormat="false" ht="68" hidden="false" customHeight="false" outlineLevel="0" collapsed="false">
      <c r="A4737" s="21" t="s">
        <v>3335</v>
      </c>
      <c r="B4737" s="9" t="s">
        <v>2416</v>
      </c>
      <c r="C4737" s="10"/>
      <c r="D4737" s="11"/>
      <c r="E4737" s="10" t="s">
        <v>2113</v>
      </c>
      <c r="F4737" s="10" t="s">
        <v>9845</v>
      </c>
      <c r="G4737" s="22" t="s">
        <v>9846</v>
      </c>
      <c r="H4737" s="10"/>
      <c r="I4737" s="13"/>
      <c r="J4737" s="23" t="s">
        <v>9847</v>
      </c>
      <c r="K4737" s="11" t="n">
        <v>40132</v>
      </c>
      <c r="L4737" s="11" t="n">
        <v>43787</v>
      </c>
      <c r="M4737" s="10" t="n">
        <v>3655</v>
      </c>
      <c r="N4737" s="43"/>
      <c r="O4737" s="18"/>
    </row>
    <row r="4738" customFormat="false" ht="34" hidden="false" customHeight="false" outlineLevel="0" collapsed="false">
      <c r="A4738" s="13" t="s">
        <v>882</v>
      </c>
      <c r="B4738" s="9" t="s">
        <v>8270</v>
      </c>
      <c r="C4738" s="10" t="s">
        <v>9848</v>
      </c>
      <c r="D4738" s="11"/>
      <c r="E4738" s="10" t="s">
        <v>2113</v>
      </c>
      <c r="F4738" s="10" t="s">
        <v>9836</v>
      </c>
      <c r="G4738" s="13" t="s">
        <v>9849</v>
      </c>
      <c r="H4738" s="13"/>
      <c r="I4738" s="13"/>
      <c r="J4738" s="20" t="n">
        <v>0</v>
      </c>
      <c r="K4738" s="11" t="n">
        <v>43676</v>
      </c>
      <c r="L4738" s="11" t="n">
        <v>43787</v>
      </c>
      <c r="M4738" s="10" t="n">
        <v>111</v>
      </c>
      <c r="N4738" s="13"/>
      <c r="O4738" s="18"/>
    </row>
    <row r="4739" customFormat="false" ht="34" hidden="false" customHeight="false" outlineLevel="0" collapsed="false">
      <c r="A4739" s="13" t="s">
        <v>9850</v>
      </c>
      <c r="B4739" s="9" t="s">
        <v>39</v>
      </c>
      <c r="C4739" s="10" t="s">
        <v>125</v>
      </c>
      <c r="D4739" s="11"/>
      <c r="E4739" s="10" t="s">
        <v>2113</v>
      </c>
      <c r="F4739" s="10" t="s">
        <v>9845</v>
      </c>
      <c r="G4739" s="13" t="s">
        <v>9851</v>
      </c>
      <c r="H4739" s="13"/>
      <c r="I4739" s="13"/>
      <c r="J4739" s="20" t="s">
        <v>7499</v>
      </c>
      <c r="K4739" s="11" t="n">
        <v>43553</v>
      </c>
      <c r="L4739" s="11" t="n">
        <v>43787</v>
      </c>
      <c r="M4739" s="10" t="n">
        <v>234</v>
      </c>
      <c r="N4739" s="13"/>
      <c r="O4739" s="18"/>
    </row>
    <row r="4740" customFormat="false" ht="34" hidden="false" customHeight="false" outlineLevel="0" collapsed="false">
      <c r="A4740" s="13" t="s">
        <v>9852</v>
      </c>
      <c r="B4740" s="13" t="s">
        <v>272</v>
      </c>
      <c r="C4740" s="10" t="s">
        <v>469</v>
      </c>
      <c r="D4740" s="11"/>
      <c r="E4740" s="10" t="s">
        <v>2113</v>
      </c>
      <c r="F4740" s="10" t="s">
        <v>9836</v>
      </c>
      <c r="G4740" s="13" t="s">
        <v>9853</v>
      </c>
      <c r="H4740" s="10"/>
      <c r="I4740" s="13"/>
      <c r="J4740" s="19" t="n">
        <v>0</v>
      </c>
      <c r="K4740" s="11" t="n">
        <v>43776</v>
      </c>
      <c r="L4740" s="11" t="n">
        <v>43787</v>
      </c>
      <c r="M4740" s="10" t="n">
        <v>11</v>
      </c>
      <c r="N4740" s="13"/>
      <c r="O4740" s="18"/>
    </row>
    <row r="4741" customFormat="false" ht="51" hidden="false" customHeight="false" outlineLevel="0" collapsed="false">
      <c r="A4741" s="13" t="s">
        <v>28</v>
      </c>
      <c r="B4741" s="9" t="s">
        <v>9854</v>
      </c>
      <c r="C4741" s="10" t="s">
        <v>9855</v>
      </c>
      <c r="D4741" s="11"/>
      <c r="E4741" s="10" t="s">
        <v>2113</v>
      </c>
      <c r="F4741" s="10" t="s">
        <v>9845</v>
      </c>
      <c r="G4741" s="13" t="s">
        <v>9856</v>
      </c>
      <c r="H4741" s="13"/>
      <c r="I4741" s="13"/>
      <c r="J4741" s="20" t="s">
        <v>9857</v>
      </c>
      <c r="K4741" s="11" t="n">
        <v>43636</v>
      </c>
      <c r="L4741" s="11" t="n">
        <v>43787</v>
      </c>
      <c r="M4741" s="10" t="n">
        <v>151</v>
      </c>
      <c r="N4741" s="13"/>
      <c r="O4741" s="18"/>
    </row>
    <row r="4742" customFormat="false" ht="136" hidden="false" customHeight="false" outlineLevel="0" collapsed="false">
      <c r="A4742" s="13" t="s">
        <v>28</v>
      </c>
      <c r="B4742" s="9" t="s">
        <v>32</v>
      </c>
      <c r="C4742" s="10"/>
      <c r="D4742" s="11"/>
      <c r="E4742" s="10" t="s">
        <v>2113</v>
      </c>
      <c r="F4742" s="10" t="s">
        <v>9836</v>
      </c>
      <c r="G4742" s="13" t="s">
        <v>9858</v>
      </c>
      <c r="H4742" s="13"/>
      <c r="I4742" s="13"/>
      <c r="J4742" s="20" t="s">
        <v>9859</v>
      </c>
      <c r="K4742" s="11" t="n">
        <v>43703</v>
      </c>
      <c r="L4742" s="11" t="n">
        <v>43787</v>
      </c>
      <c r="M4742" s="10" t="n">
        <v>84</v>
      </c>
      <c r="N4742" s="13"/>
      <c r="O4742" s="18"/>
    </row>
    <row r="4743" customFormat="false" ht="17" hidden="false" customHeight="false" outlineLevel="0" collapsed="false">
      <c r="A4743" s="13" t="s">
        <v>500</v>
      </c>
      <c r="B4743" s="9" t="s">
        <v>800</v>
      </c>
      <c r="C4743" s="10" t="s">
        <v>437</v>
      </c>
      <c r="D4743" s="11"/>
      <c r="E4743" s="10" t="s">
        <v>2113</v>
      </c>
      <c r="F4743" s="10"/>
      <c r="G4743" s="13" t="s">
        <v>9860</v>
      </c>
      <c r="H4743" s="10"/>
      <c r="I4743" s="13"/>
      <c r="J4743" s="20" t="n">
        <v>0</v>
      </c>
      <c r="K4743" s="11" t="n">
        <v>43125</v>
      </c>
      <c r="L4743" s="11" t="n">
        <v>43787</v>
      </c>
      <c r="M4743" s="10" t="n">
        <v>662</v>
      </c>
      <c r="N4743" s="13"/>
      <c r="O4743" s="18"/>
    </row>
    <row r="4744" customFormat="false" ht="34" hidden="false" customHeight="false" outlineLevel="0" collapsed="false">
      <c r="A4744" s="13" t="s">
        <v>562</v>
      </c>
      <c r="B4744" s="13" t="s">
        <v>9861</v>
      </c>
      <c r="C4744" s="10" t="s">
        <v>3693</v>
      </c>
      <c r="D4744" s="11"/>
      <c r="E4744" s="10" t="s">
        <v>2113</v>
      </c>
      <c r="F4744" s="10" t="s">
        <v>801</v>
      </c>
      <c r="G4744" s="13" t="s">
        <v>9862</v>
      </c>
      <c r="H4744" s="10"/>
      <c r="I4744" s="13"/>
      <c r="J4744" s="20" t="n">
        <v>0</v>
      </c>
      <c r="K4744" s="11" t="n">
        <v>43553</v>
      </c>
      <c r="L4744" s="11" t="n">
        <v>43787</v>
      </c>
      <c r="M4744" s="10" t="n">
        <v>234</v>
      </c>
      <c r="N4744" s="13"/>
      <c r="O4744" s="18"/>
    </row>
    <row r="4745" customFormat="false" ht="34" hidden="false" customHeight="false" outlineLevel="0" collapsed="false">
      <c r="A4745" s="8" t="s">
        <v>9863</v>
      </c>
      <c r="B4745" s="9" t="s">
        <v>2725</v>
      </c>
      <c r="C4745" s="10" t="s">
        <v>263</v>
      </c>
      <c r="D4745" s="11"/>
      <c r="E4745" s="10" t="s">
        <v>2113</v>
      </c>
      <c r="F4745" s="12" t="s">
        <v>9836</v>
      </c>
      <c r="G4745" s="13" t="s">
        <v>9849</v>
      </c>
      <c r="H4745" s="10"/>
      <c r="I4745" s="14"/>
      <c r="J4745" s="20" t="n">
        <v>0</v>
      </c>
      <c r="K4745" s="16" t="n">
        <v>43714</v>
      </c>
      <c r="L4745" s="11" t="n">
        <v>43787</v>
      </c>
      <c r="M4745" s="10" t="n">
        <v>73</v>
      </c>
      <c r="N4745" s="13"/>
      <c r="O4745" s="18"/>
    </row>
    <row r="4746" customFormat="false" ht="68" hidden="false" customHeight="false" outlineLevel="0" collapsed="false">
      <c r="A4746" s="13" t="s">
        <v>2876</v>
      </c>
      <c r="B4746" s="13" t="s">
        <v>9864</v>
      </c>
      <c r="C4746" s="10" t="s">
        <v>2384</v>
      </c>
      <c r="D4746" s="11"/>
      <c r="E4746" s="10" t="s">
        <v>2113</v>
      </c>
      <c r="F4746" s="10"/>
      <c r="G4746" s="13" t="s">
        <v>9865</v>
      </c>
      <c r="H4746" s="10"/>
      <c r="I4746" s="13"/>
      <c r="J4746" s="20" t="n">
        <v>0</v>
      </c>
      <c r="K4746" s="11" t="n">
        <v>42587</v>
      </c>
      <c r="L4746" s="11" t="n">
        <v>43787</v>
      </c>
      <c r="M4746" s="10" t="n">
        <v>1200</v>
      </c>
      <c r="N4746" s="13"/>
      <c r="O4746" s="18"/>
    </row>
    <row r="4747" customFormat="false" ht="51" hidden="false" customHeight="false" outlineLevel="0" collapsed="false">
      <c r="A4747" s="13" t="s">
        <v>2280</v>
      </c>
      <c r="B4747" s="13" t="s">
        <v>619</v>
      </c>
      <c r="C4747" s="10" t="s">
        <v>44</v>
      </c>
      <c r="D4747" s="11"/>
      <c r="E4747" s="10" t="s">
        <v>2113</v>
      </c>
      <c r="F4747" s="10" t="s">
        <v>801</v>
      </c>
      <c r="G4747" s="13" t="s">
        <v>9866</v>
      </c>
      <c r="H4747" s="10"/>
      <c r="I4747" s="13"/>
      <c r="J4747" s="20" t="n">
        <v>0</v>
      </c>
      <c r="K4747" s="11" t="n">
        <v>43553</v>
      </c>
      <c r="L4747" s="11" t="n">
        <v>43787</v>
      </c>
      <c r="M4747" s="10" t="n">
        <v>234</v>
      </c>
      <c r="N4747" s="13"/>
      <c r="O4747" s="18"/>
    </row>
    <row r="4748" customFormat="false" ht="34" hidden="false" customHeight="false" outlineLevel="0" collapsed="false">
      <c r="A4748" s="13" t="s">
        <v>671</v>
      </c>
      <c r="B4748" s="13" t="s">
        <v>879</v>
      </c>
      <c r="C4748" s="10" t="s">
        <v>2316</v>
      </c>
      <c r="D4748" s="11"/>
      <c r="E4748" s="10" t="s">
        <v>2113</v>
      </c>
      <c r="F4748" s="10"/>
      <c r="G4748" s="13" t="s">
        <v>9862</v>
      </c>
      <c r="H4748" s="10"/>
      <c r="I4748" s="13"/>
      <c r="J4748" s="20" t="n">
        <v>0</v>
      </c>
      <c r="K4748" s="11" t="n">
        <v>43553</v>
      </c>
      <c r="L4748" s="11" t="n">
        <v>43787</v>
      </c>
      <c r="M4748" s="10" t="n">
        <v>234</v>
      </c>
      <c r="N4748" s="13"/>
      <c r="O4748" s="18"/>
    </row>
    <row r="4749" customFormat="false" ht="34" hidden="false" customHeight="false" outlineLevel="0" collapsed="false">
      <c r="A4749" s="13" t="s">
        <v>9867</v>
      </c>
      <c r="B4749" s="9" t="s">
        <v>909</v>
      </c>
      <c r="C4749" s="10" t="s">
        <v>9868</v>
      </c>
      <c r="D4749" s="11"/>
      <c r="E4749" s="10" t="s">
        <v>2113</v>
      </c>
      <c r="F4749" s="10"/>
      <c r="G4749" s="13" t="s">
        <v>9862</v>
      </c>
      <c r="H4749" s="13"/>
      <c r="I4749" s="13"/>
      <c r="J4749" s="20" t="n">
        <v>0</v>
      </c>
      <c r="K4749" s="11" t="n">
        <v>43768</v>
      </c>
      <c r="L4749" s="11" t="n">
        <v>43787</v>
      </c>
      <c r="M4749" s="10" t="n">
        <v>19</v>
      </c>
      <c r="N4749" s="13"/>
      <c r="O4749" s="18"/>
    </row>
    <row r="4750" customFormat="false" ht="34" hidden="false" customHeight="false" outlineLevel="0" collapsed="false">
      <c r="A4750" s="13" t="s">
        <v>1671</v>
      </c>
      <c r="B4750" s="9" t="s">
        <v>747</v>
      </c>
      <c r="C4750" s="10" t="s">
        <v>2100</v>
      </c>
      <c r="D4750" s="11"/>
      <c r="E4750" s="10" t="s">
        <v>2113</v>
      </c>
      <c r="F4750" s="10" t="s">
        <v>9836</v>
      </c>
      <c r="G4750" s="13" t="s">
        <v>9869</v>
      </c>
      <c r="H4750" s="13"/>
      <c r="I4750" s="13"/>
      <c r="J4750" s="20" t="n">
        <v>0</v>
      </c>
      <c r="K4750" s="11" t="n">
        <v>43708</v>
      </c>
      <c r="L4750" s="11" t="n">
        <v>43787</v>
      </c>
      <c r="M4750" s="10" t="n">
        <v>79</v>
      </c>
      <c r="N4750" s="13"/>
      <c r="O4750" s="18"/>
    </row>
    <row r="4751" customFormat="false" ht="17" hidden="false" customHeight="false" outlineLevel="0" collapsed="false">
      <c r="A4751" s="13" t="s">
        <v>9870</v>
      </c>
      <c r="B4751" s="9" t="s">
        <v>238</v>
      </c>
      <c r="C4751" s="10" t="s">
        <v>437</v>
      </c>
      <c r="D4751" s="11"/>
      <c r="E4751" s="10" t="s">
        <v>2113</v>
      </c>
      <c r="F4751" s="10"/>
      <c r="G4751" s="13" t="s">
        <v>9871</v>
      </c>
      <c r="H4751" s="13"/>
      <c r="I4751" s="13"/>
      <c r="J4751" s="20" t="n">
        <v>0</v>
      </c>
      <c r="K4751" s="11" t="n">
        <v>43783</v>
      </c>
      <c r="L4751" s="11" t="n">
        <v>43787</v>
      </c>
      <c r="M4751" s="10" t="n">
        <v>4</v>
      </c>
      <c r="N4751" s="13"/>
      <c r="O4751" s="18"/>
    </row>
    <row r="4752" customFormat="false" ht="17" hidden="false" customHeight="false" outlineLevel="0" collapsed="false">
      <c r="A4752" s="13" t="s">
        <v>1711</v>
      </c>
      <c r="B4752" s="9" t="s">
        <v>399</v>
      </c>
      <c r="C4752" s="10"/>
      <c r="D4752" s="11"/>
      <c r="E4752" s="10" t="s">
        <v>2113</v>
      </c>
      <c r="F4752" s="10"/>
      <c r="G4752" s="13" t="s">
        <v>9872</v>
      </c>
      <c r="H4752" s="13"/>
      <c r="I4752" s="13"/>
      <c r="J4752" s="20" t="n">
        <v>0</v>
      </c>
      <c r="K4752" s="11" t="n">
        <v>43301</v>
      </c>
      <c r="L4752" s="11" t="n">
        <v>43787</v>
      </c>
      <c r="M4752" s="10" t="n">
        <v>486</v>
      </c>
      <c r="N4752" s="13"/>
      <c r="O4752" s="18"/>
    </row>
    <row r="4753" customFormat="false" ht="17" hidden="false" customHeight="false" outlineLevel="0" collapsed="false">
      <c r="A4753" s="13" t="s">
        <v>325</v>
      </c>
      <c r="B4753" s="9" t="s">
        <v>1255</v>
      </c>
      <c r="C4753" s="10" t="s">
        <v>160</v>
      </c>
      <c r="D4753" s="11"/>
      <c r="E4753" s="10" t="s">
        <v>2113</v>
      </c>
      <c r="F4753" s="10" t="s">
        <v>801</v>
      </c>
      <c r="G4753" s="13" t="s">
        <v>9873</v>
      </c>
      <c r="H4753" s="13"/>
      <c r="I4753" s="13"/>
      <c r="J4753" s="20" t="n">
        <v>0</v>
      </c>
      <c r="K4753" s="11" t="n">
        <v>43594</v>
      </c>
      <c r="L4753" s="11" t="n">
        <v>43787</v>
      </c>
      <c r="M4753" s="10" t="n">
        <v>193</v>
      </c>
      <c r="N4753" s="13"/>
      <c r="O4753" s="18"/>
    </row>
    <row r="4754" customFormat="false" ht="34" hidden="false" customHeight="false" outlineLevel="0" collapsed="false">
      <c r="A4754" s="13" t="s">
        <v>1727</v>
      </c>
      <c r="B4754" s="9" t="s">
        <v>579</v>
      </c>
      <c r="C4754" s="10"/>
      <c r="D4754" s="11"/>
      <c r="E4754" s="10" t="s">
        <v>2113</v>
      </c>
      <c r="F4754" s="10" t="s">
        <v>9845</v>
      </c>
      <c r="G4754" s="13" t="s">
        <v>9874</v>
      </c>
      <c r="H4754" s="13"/>
      <c r="I4754" s="13"/>
      <c r="J4754" s="20" t="n">
        <v>5000</v>
      </c>
      <c r="K4754" s="11" t="n">
        <v>43137</v>
      </c>
      <c r="L4754" s="11" t="n">
        <v>43787</v>
      </c>
      <c r="M4754" s="10" t="n">
        <v>650</v>
      </c>
      <c r="N4754" s="13"/>
      <c r="O4754" s="18"/>
    </row>
    <row r="4755" customFormat="false" ht="34" hidden="false" customHeight="false" outlineLevel="0" collapsed="false">
      <c r="A4755" s="13" t="s">
        <v>85</v>
      </c>
      <c r="B4755" s="9" t="s">
        <v>446</v>
      </c>
      <c r="C4755" s="10" t="s">
        <v>776</v>
      </c>
      <c r="D4755" s="11"/>
      <c r="E4755" s="10" t="s">
        <v>2113</v>
      </c>
      <c r="F4755" s="10" t="s">
        <v>9836</v>
      </c>
      <c r="G4755" s="13" t="s">
        <v>9873</v>
      </c>
      <c r="H4755" s="13"/>
      <c r="I4755" s="13"/>
      <c r="J4755" s="20" t="n">
        <v>0</v>
      </c>
      <c r="K4755" s="11" t="n">
        <v>43783</v>
      </c>
      <c r="L4755" s="11" t="n">
        <v>43787</v>
      </c>
      <c r="M4755" s="10" t="n">
        <v>4</v>
      </c>
      <c r="N4755" s="13"/>
      <c r="O4755" s="18"/>
    </row>
    <row r="4756" customFormat="false" ht="102" hidden="false" customHeight="false" outlineLevel="0" collapsed="false">
      <c r="A4756" s="13" t="s">
        <v>9875</v>
      </c>
      <c r="B4756" s="9" t="s">
        <v>9876</v>
      </c>
      <c r="C4756" s="10" t="s">
        <v>9877</v>
      </c>
      <c r="D4756" s="11"/>
      <c r="E4756" s="10" t="s">
        <v>2113</v>
      </c>
      <c r="F4756" s="10"/>
      <c r="G4756" s="13" t="s">
        <v>9878</v>
      </c>
      <c r="H4756" s="13"/>
      <c r="I4756" s="13"/>
      <c r="J4756" s="20" t="s">
        <v>9879</v>
      </c>
      <c r="K4756" s="11" t="n">
        <v>43776</v>
      </c>
      <c r="L4756" s="11" t="n">
        <v>43787</v>
      </c>
      <c r="M4756" s="10" t="n">
        <v>11</v>
      </c>
      <c r="N4756" s="13"/>
      <c r="O4756" s="18"/>
    </row>
    <row r="4757" customFormat="false" ht="51" hidden="false" customHeight="false" outlineLevel="0" collapsed="false">
      <c r="A4757" s="13" t="s">
        <v>2510</v>
      </c>
      <c r="B4757" s="9" t="s">
        <v>154</v>
      </c>
      <c r="C4757" s="10" t="s">
        <v>9880</v>
      </c>
      <c r="D4757" s="10"/>
      <c r="E4757" s="10" t="s">
        <v>2113</v>
      </c>
      <c r="F4757" s="10"/>
      <c r="G4757" s="13" t="s">
        <v>9881</v>
      </c>
      <c r="H4757" s="13"/>
      <c r="I4757" s="13"/>
      <c r="J4757" s="20" t="s">
        <v>9882</v>
      </c>
      <c r="K4757" s="11" t="n">
        <v>43379</v>
      </c>
      <c r="L4757" s="11" t="n">
        <v>43787</v>
      </c>
      <c r="M4757" s="10" t="n">
        <v>408</v>
      </c>
      <c r="N4757" s="13"/>
      <c r="O4757" s="18"/>
    </row>
    <row r="4758" customFormat="false" ht="119" hidden="false" customHeight="false" outlineLevel="0" collapsed="false">
      <c r="A4758" s="13" t="s">
        <v>2510</v>
      </c>
      <c r="B4758" s="9" t="s">
        <v>469</v>
      </c>
      <c r="C4758" s="10" t="s">
        <v>4135</v>
      </c>
      <c r="D4758" s="10"/>
      <c r="E4758" s="10" t="s">
        <v>2113</v>
      </c>
      <c r="F4758" s="10" t="s">
        <v>9836</v>
      </c>
      <c r="G4758" s="13" t="s">
        <v>9883</v>
      </c>
      <c r="H4758" s="13"/>
      <c r="I4758" s="13"/>
      <c r="J4758" s="20" t="n">
        <v>0</v>
      </c>
      <c r="K4758" s="11" t="n">
        <v>43658</v>
      </c>
      <c r="L4758" s="11" t="n">
        <v>43787</v>
      </c>
      <c r="M4758" s="10" t="n">
        <v>129</v>
      </c>
      <c r="N4758" s="13"/>
      <c r="O4758" s="18"/>
    </row>
    <row r="4759" customFormat="false" ht="68" hidden="false" customHeight="false" outlineLevel="0" collapsed="false">
      <c r="A4759" s="13" t="s">
        <v>9884</v>
      </c>
      <c r="B4759" s="9" t="s">
        <v>9885</v>
      </c>
      <c r="C4759" s="10"/>
      <c r="D4759" s="10"/>
      <c r="E4759" s="10" t="s">
        <v>2113</v>
      </c>
      <c r="F4759" s="10" t="s">
        <v>9845</v>
      </c>
      <c r="G4759" s="13" t="s">
        <v>9886</v>
      </c>
      <c r="H4759" s="13"/>
      <c r="I4759" s="13"/>
      <c r="J4759" s="20" t="s">
        <v>9887</v>
      </c>
      <c r="K4759" s="11" t="n">
        <v>43786</v>
      </c>
      <c r="L4759" s="11" t="n">
        <v>43787</v>
      </c>
      <c r="M4759" s="10" t="n">
        <v>1</v>
      </c>
      <c r="N4759" s="13"/>
      <c r="O4759" s="18"/>
    </row>
    <row r="4760" customFormat="false" ht="51" hidden="false" customHeight="false" outlineLevel="0" collapsed="false">
      <c r="A4760" s="13" t="s">
        <v>9888</v>
      </c>
      <c r="B4760" s="9" t="s">
        <v>238</v>
      </c>
      <c r="C4760" s="10" t="s">
        <v>637</v>
      </c>
      <c r="D4760" s="10"/>
      <c r="E4760" s="10" t="s">
        <v>2113</v>
      </c>
      <c r="F4760" s="10" t="s">
        <v>801</v>
      </c>
      <c r="G4760" s="13" t="s">
        <v>9889</v>
      </c>
      <c r="H4760" s="13"/>
      <c r="I4760" s="13"/>
      <c r="J4760" s="20" t="n">
        <v>0</v>
      </c>
      <c r="K4760" s="11" t="n">
        <v>43717</v>
      </c>
      <c r="L4760" s="11" t="n">
        <v>43787</v>
      </c>
      <c r="M4760" s="10" t="n">
        <v>70</v>
      </c>
      <c r="N4760" s="13"/>
      <c r="O4760" s="18"/>
    </row>
    <row r="4761" customFormat="false" ht="34" hidden="false" customHeight="false" outlineLevel="0" collapsed="false">
      <c r="A4761" s="13" t="s">
        <v>9890</v>
      </c>
      <c r="B4761" s="9" t="s">
        <v>3027</v>
      </c>
      <c r="C4761" s="10" t="s">
        <v>2907</v>
      </c>
      <c r="D4761" s="10"/>
      <c r="E4761" s="10" t="s">
        <v>2113</v>
      </c>
      <c r="F4761" s="10" t="s">
        <v>9836</v>
      </c>
      <c r="G4761" s="13" t="s">
        <v>9891</v>
      </c>
      <c r="H4761" s="13"/>
      <c r="I4761" s="13"/>
      <c r="J4761" s="20" t="n">
        <v>0</v>
      </c>
      <c r="K4761" s="11" t="n">
        <v>43740</v>
      </c>
      <c r="L4761" s="11" t="n">
        <v>43787</v>
      </c>
      <c r="M4761" s="10" t="n">
        <v>47</v>
      </c>
      <c r="N4761" s="13"/>
      <c r="O4761" s="18"/>
    </row>
    <row r="4762" customFormat="false" ht="17" hidden="false" customHeight="false" outlineLevel="0" collapsed="false">
      <c r="A4762" s="13" t="s">
        <v>629</v>
      </c>
      <c r="B4762" s="9" t="s">
        <v>9892</v>
      </c>
      <c r="C4762" s="10" t="s">
        <v>9893</v>
      </c>
      <c r="D4762" s="10"/>
      <c r="E4762" s="10" t="s">
        <v>2113</v>
      </c>
      <c r="F4762" s="10"/>
      <c r="G4762" s="13" t="s">
        <v>9873</v>
      </c>
      <c r="H4762" s="13"/>
      <c r="I4762" s="13"/>
      <c r="J4762" s="20" t="n">
        <v>0</v>
      </c>
      <c r="K4762" s="11" t="n">
        <v>43754</v>
      </c>
      <c r="L4762" s="11" t="n">
        <v>43787</v>
      </c>
      <c r="M4762" s="10" t="n">
        <v>33</v>
      </c>
      <c r="N4762" s="13"/>
      <c r="O4762" s="18"/>
    </row>
    <row r="4763" customFormat="false" ht="34" hidden="false" customHeight="false" outlineLevel="0" collapsed="false">
      <c r="A4763" s="13" t="s">
        <v>9894</v>
      </c>
      <c r="B4763" s="9" t="s">
        <v>551</v>
      </c>
      <c r="C4763" s="10" t="s">
        <v>2741</v>
      </c>
      <c r="D4763" s="10"/>
      <c r="E4763" s="10" t="s">
        <v>2113</v>
      </c>
      <c r="F4763" s="10"/>
      <c r="G4763" s="13" t="s">
        <v>9895</v>
      </c>
      <c r="H4763" s="13"/>
      <c r="I4763" s="13"/>
      <c r="J4763" s="20" t="s">
        <v>9896</v>
      </c>
      <c r="K4763" s="11" t="n">
        <v>43782</v>
      </c>
      <c r="L4763" s="11" t="n">
        <v>43787</v>
      </c>
      <c r="M4763" s="10" t="n">
        <v>5</v>
      </c>
      <c r="N4763" s="10"/>
      <c r="O4763" s="18"/>
    </row>
    <row r="4764" customFormat="false" ht="51" hidden="false" customHeight="false" outlineLevel="0" collapsed="false">
      <c r="A4764" s="13" t="s">
        <v>1872</v>
      </c>
      <c r="B4764" s="9" t="s">
        <v>46</v>
      </c>
      <c r="C4764" s="10" t="s">
        <v>125</v>
      </c>
      <c r="D4764" s="10"/>
      <c r="E4764" s="10" t="s">
        <v>2113</v>
      </c>
      <c r="F4764" s="10" t="s">
        <v>801</v>
      </c>
      <c r="G4764" s="13" t="s">
        <v>9897</v>
      </c>
      <c r="H4764" s="13"/>
      <c r="I4764" s="13"/>
      <c r="J4764" s="20" t="n">
        <v>0</v>
      </c>
      <c r="K4764" s="11" t="n">
        <v>43717</v>
      </c>
      <c r="L4764" s="11" t="n">
        <v>43787</v>
      </c>
      <c r="M4764" s="10" t="n">
        <v>70</v>
      </c>
      <c r="N4764" s="10"/>
      <c r="O4764" s="18"/>
    </row>
    <row r="4765" customFormat="false" ht="17" hidden="false" customHeight="false" outlineLevel="0" collapsed="false">
      <c r="A4765" s="13" t="s">
        <v>9898</v>
      </c>
      <c r="B4765" s="9" t="s">
        <v>89</v>
      </c>
      <c r="C4765" s="10"/>
      <c r="D4765" s="10"/>
      <c r="E4765" s="10" t="s">
        <v>2113</v>
      </c>
      <c r="F4765" s="10"/>
      <c r="G4765" s="13" t="s">
        <v>9899</v>
      </c>
      <c r="H4765" s="13"/>
      <c r="I4765" s="13"/>
      <c r="J4765" s="20" t="n">
        <v>0</v>
      </c>
      <c r="K4765" s="11" t="n">
        <v>42360</v>
      </c>
      <c r="L4765" s="11" t="n">
        <v>43787</v>
      </c>
      <c r="M4765" s="10" t="n">
        <v>1427</v>
      </c>
      <c r="N4765" s="10"/>
      <c r="O4765" s="18"/>
    </row>
    <row r="4766" customFormat="false" ht="51" hidden="false" customHeight="false" outlineLevel="0" collapsed="false">
      <c r="A4766" s="13" t="s">
        <v>4927</v>
      </c>
      <c r="B4766" s="9" t="s">
        <v>2830</v>
      </c>
      <c r="C4766" s="10" t="s">
        <v>9900</v>
      </c>
      <c r="D4766" s="10"/>
      <c r="E4766" s="10" t="s">
        <v>2113</v>
      </c>
      <c r="F4766" s="10" t="s">
        <v>9845</v>
      </c>
      <c r="G4766" s="13" t="s">
        <v>9901</v>
      </c>
      <c r="H4766" s="13"/>
      <c r="I4766" s="13"/>
      <c r="J4766" s="20" t="s">
        <v>9902</v>
      </c>
      <c r="K4766" s="11" t="n">
        <v>43721</v>
      </c>
      <c r="L4766" s="11" t="n">
        <v>43787</v>
      </c>
      <c r="M4766" s="10" t="n">
        <v>66</v>
      </c>
      <c r="N4766" s="10"/>
      <c r="O4766" s="18"/>
    </row>
    <row r="4767" customFormat="false" ht="34" hidden="false" customHeight="false" outlineLevel="0" collapsed="false">
      <c r="A4767" s="13" t="s">
        <v>6627</v>
      </c>
      <c r="B4767" s="9" t="s">
        <v>77</v>
      </c>
      <c r="C4767" s="10" t="s">
        <v>83</v>
      </c>
      <c r="D4767" s="10"/>
      <c r="E4767" s="10" t="s">
        <v>2113</v>
      </c>
      <c r="F4767" s="10" t="s">
        <v>9836</v>
      </c>
      <c r="G4767" s="13" t="s">
        <v>9903</v>
      </c>
      <c r="H4767" s="13"/>
      <c r="I4767" s="13"/>
      <c r="J4767" s="20" t="n">
        <v>0</v>
      </c>
      <c r="K4767" s="11" t="n">
        <v>43727</v>
      </c>
      <c r="L4767" s="11" t="n">
        <v>43787</v>
      </c>
      <c r="M4767" s="10" t="n">
        <v>60</v>
      </c>
      <c r="N4767" s="10"/>
      <c r="O4767" s="18"/>
    </row>
    <row r="4768" customFormat="false" ht="17" hidden="false" customHeight="false" outlineLevel="0" collapsed="false">
      <c r="A4768" s="13" t="s">
        <v>2534</v>
      </c>
      <c r="B4768" s="9" t="s">
        <v>2502</v>
      </c>
      <c r="C4768" s="10" t="s">
        <v>9904</v>
      </c>
      <c r="D4768" s="10"/>
      <c r="E4768" s="10" t="s">
        <v>2113</v>
      </c>
      <c r="F4768" s="10"/>
      <c r="G4768" s="13" t="s">
        <v>9873</v>
      </c>
      <c r="H4768" s="13"/>
      <c r="I4768" s="13"/>
      <c r="J4768" s="20" t="n">
        <v>0</v>
      </c>
      <c r="K4768" s="11" t="n">
        <v>43763</v>
      </c>
      <c r="L4768" s="11" t="n">
        <v>43787</v>
      </c>
      <c r="M4768" s="10" t="n">
        <v>24</v>
      </c>
      <c r="N4768" s="10"/>
      <c r="O4768" s="18"/>
    </row>
    <row r="4769" customFormat="false" ht="34" hidden="false" customHeight="false" outlineLevel="0" collapsed="false">
      <c r="A4769" s="13" t="s">
        <v>9905</v>
      </c>
      <c r="B4769" s="9" t="s">
        <v>89</v>
      </c>
      <c r="C4769" s="10" t="s">
        <v>143</v>
      </c>
      <c r="D4769" s="10"/>
      <c r="E4769" s="10" t="s">
        <v>2113</v>
      </c>
      <c r="F4769" s="10"/>
      <c r="G4769" s="13" t="s">
        <v>9906</v>
      </c>
      <c r="H4769" s="13"/>
      <c r="I4769" s="13"/>
      <c r="J4769" s="20" t="s">
        <v>9907</v>
      </c>
      <c r="K4769" s="11" t="n">
        <v>43722</v>
      </c>
      <c r="L4769" s="11" t="n">
        <v>43787</v>
      </c>
      <c r="M4769" s="10" t="n">
        <v>65</v>
      </c>
      <c r="N4769" s="10"/>
      <c r="O4769" s="18"/>
    </row>
    <row r="4770" customFormat="false" ht="17" hidden="false" customHeight="false" outlineLevel="0" collapsed="false">
      <c r="A4770" s="13" t="s">
        <v>5830</v>
      </c>
      <c r="B4770" s="9" t="s">
        <v>77</v>
      </c>
      <c r="C4770" s="10" t="s">
        <v>124</v>
      </c>
      <c r="D4770" s="10"/>
      <c r="E4770" s="10" t="s">
        <v>2113</v>
      </c>
      <c r="F4770" s="10"/>
      <c r="G4770" s="13" t="s">
        <v>9874</v>
      </c>
      <c r="H4770" s="13"/>
      <c r="I4770" s="13"/>
      <c r="J4770" s="20" t="n">
        <v>5000</v>
      </c>
      <c r="K4770" s="11" t="n">
        <v>43448</v>
      </c>
      <c r="L4770" s="11" t="n">
        <v>43787</v>
      </c>
      <c r="M4770" s="10" t="n">
        <v>339</v>
      </c>
      <c r="N4770" s="10"/>
      <c r="O4770" s="18"/>
    </row>
    <row r="4771" customFormat="false" ht="34" hidden="false" customHeight="false" outlineLevel="0" collapsed="false">
      <c r="A4771" s="13" t="s">
        <v>2342</v>
      </c>
      <c r="B4771" s="13" t="s">
        <v>713</v>
      </c>
      <c r="C4771" s="10" t="s">
        <v>171</v>
      </c>
      <c r="D4771" s="10"/>
      <c r="E4771" s="10" t="s">
        <v>2113</v>
      </c>
      <c r="F4771" s="10" t="s">
        <v>9836</v>
      </c>
      <c r="G4771" s="13" t="s">
        <v>9853</v>
      </c>
      <c r="H4771" s="10"/>
      <c r="I4771" s="13"/>
      <c r="J4771" s="19" t="n">
        <v>0</v>
      </c>
      <c r="K4771" s="11" t="n">
        <v>43776</v>
      </c>
      <c r="L4771" s="11" t="n">
        <v>43787</v>
      </c>
      <c r="M4771" s="10" t="n">
        <v>11</v>
      </c>
      <c r="N4771" s="13"/>
      <c r="O4771" s="18"/>
    </row>
    <row r="4772" customFormat="false" ht="102" hidden="false" customHeight="false" outlineLevel="0" collapsed="false">
      <c r="A4772" s="24" t="s">
        <v>4298</v>
      </c>
      <c r="B4772" s="9" t="s">
        <v>675</v>
      </c>
      <c r="C4772" s="10" t="s">
        <v>231</v>
      </c>
      <c r="D4772" s="10"/>
      <c r="E4772" s="10" t="s">
        <v>2113</v>
      </c>
      <c r="F4772" s="12" t="s">
        <v>9845</v>
      </c>
      <c r="G4772" s="13" t="s">
        <v>9908</v>
      </c>
      <c r="H4772" s="10"/>
      <c r="I4772" s="25"/>
      <c r="J4772" s="26" t="s">
        <v>9909</v>
      </c>
      <c r="K4772" s="27" t="n">
        <v>43634</v>
      </c>
      <c r="L4772" s="11" t="n">
        <v>43787</v>
      </c>
      <c r="M4772" s="10" t="n">
        <v>153</v>
      </c>
      <c r="N4772" s="10"/>
      <c r="O4772" s="18"/>
    </row>
    <row r="4773" customFormat="false" ht="51" hidden="false" customHeight="false" outlineLevel="0" collapsed="false">
      <c r="A4773" s="24" t="s">
        <v>9910</v>
      </c>
      <c r="B4773" s="9" t="s">
        <v>904</v>
      </c>
      <c r="C4773" s="10" t="s">
        <v>221</v>
      </c>
      <c r="D4773" s="10"/>
      <c r="E4773" s="10" t="s">
        <v>2113</v>
      </c>
      <c r="F4773" s="12"/>
      <c r="G4773" s="13" t="s">
        <v>9911</v>
      </c>
      <c r="H4773" s="10"/>
      <c r="I4773" s="25"/>
      <c r="J4773" s="26" t="s">
        <v>9912</v>
      </c>
      <c r="K4773" s="28" t="n">
        <v>43784</v>
      </c>
      <c r="L4773" s="11" t="n">
        <v>43787</v>
      </c>
      <c r="M4773" s="10" t="n">
        <v>3</v>
      </c>
      <c r="N4773" s="10"/>
      <c r="O4773" s="18"/>
    </row>
    <row r="4774" customFormat="false" ht="34" hidden="false" customHeight="false" outlineLevel="0" collapsed="false">
      <c r="A4774" s="24" t="s">
        <v>4375</v>
      </c>
      <c r="B4774" s="9" t="s">
        <v>619</v>
      </c>
      <c r="C4774" s="10" t="s">
        <v>277</v>
      </c>
      <c r="D4774" s="10"/>
      <c r="E4774" s="10" t="s">
        <v>2113</v>
      </c>
      <c r="F4774" s="12"/>
      <c r="G4774" s="13" t="s">
        <v>9913</v>
      </c>
      <c r="H4774" s="10"/>
      <c r="I4774" s="30"/>
      <c r="J4774" s="29" t="n">
        <v>10000</v>
      </c>
      <c r="K4774" s="28" t="n">
        <v>43768</v>
      </c>
      <c r="L4774" s="11" t="n">
        <v>43787</v>
      </c>
      <c r="M4774" s="10" t="n">
        <v>19</v>
      </c>
      <c r="N4774" s="10"/>
      <c r="O4774" s="18"/>
    </row>
    <row r="4775" customFormat="false" ht="34" hidden="false" customHeight="false" outlineLevel="0" collapsed="false">
      <c r="A4775" s="24" t="s">
        <v>9914</v>
      </c>
      <c r="B4775" s="9" t="s">
        <v>821</v>
      </c>
      <c r="C4775" s="10" t="s">
        <v>473</v>
      </c>
      <c r="D4775" s="10"/>
      <c r="E4775" s="10" t="s">
        <v>2113</v>
      </c>
      <c r="F4775" s="12" t="s">
        <v>9836</v>
      </c>
      <c r="G4775" s="13" t="s">
        <v>9915</v>
      </c>
      <c r="H4775" s="10"/>
      <c r="I4775" s="11"/>
      <c r="J4775" s="29" t="s">
        <v>9916</v>
      </c>
      <c r="K4775" s="16" t="n">
        <v>43586</v>
      </c>
      <c r="L4775" s="11" t="n">
        <v>43787</v>
      </c>
      <c r="M4775" s="10" t="n">
        <v>201</v>
      </c>
      <c r="N4775" s="10"/>
      <c r="O4775" s="18"/>
    </row>
    <row r="4776" customFormat="false" ht="17" hidden="false" customHeight="false" outlineLevel="0" collapsed="false">
      <c r="A4776" s="24" t="s">
        <v>408</v>
      </c>
      <c r="B4776" s="9" t="s">
        <v>675</v>
      </c>
      <c r="C4776" s="10" t="s">
        <v>9917</v>
      </c>
      <c r="D4776" s="10"/>
      <c r="E4776" s="10" t="s">
        <v>2113</v>
      </c>
      <c r="F4776" s="12"/>
      <c r="G4776" s="13" t="s">
        <v>9849</v>
      </c>
      <c r="H4776" s="10"/>
      <c r="I4776" s="11"/>
      <c r="J4776" s="26" t="n">
        <v>0</v>
      </c>
      <c r="K4776" s="16" t="n">
        <v>43749</v>
      </c>
      <c r="L4776" s="11" t="n">
        <v>43787</v>
      </c>
      <c r="M4776" s="10" t="n">
        <v>38</v>
      </c>
      <c r="N4776" s="10"/>
      <c r="O4776" s="18"/>
    </row>
    <row r="4777" customFormat="false" ht="34" hidden="false" customHeight="false" outlineLevel="0" collapsed="false">
      <c r="A4777" s="8" t="s">
        <v>5274</v>
      </c>
      <c r="B4777" s="9" t="s">
        <v>9918</v>
      </c>
      <c r="C4777" s="10" t="s">
        <v>9919</v>
      </c>
      <c r="D4777" s="10"/>
      <c r="E4777" s="10" t="s">
        <v>2113</v>
      </c>
      <c r="F4777" s="12"/>
      <c r="G4777" s="13" t="s">
        <v>9862</v>
      </c>
      <c r="H4777" s="10"/>
      <c r="I4777" s="14"/>
      <c r="J4777" s="26" t="n">
        <v>0</v>
      </c>
      <c r="K4777" s="31" t="n">
        <v>43221</v>
      </c>
      <c r="L4777" s="11" t="n">
        <v>43787</v>
      </c>
      <c r="M4777" s="10" t="n">
        <v>566</v>
      </c>
      <c r="N4777" s="10"/>
      <c r="O4777" s="18"/>
    </row>
    <row r="4778" customFormat="false" ht="51" hidden="false" customHeight="false" outlineLevel="0" collapsed="false">
      <c r="A4778" s="8" t="s">
        <v>717</v>
      </c>
      <c r="B4778" s="9" t="s">
        <v>77</v>
      </c>
      <c r="C4778" s="10" t="s">
        <v>571</v>
      </c>
      <c r="D4778" s="10"/>
      <c r="E4778" s="10" t="s">
        <v>2113</v>
      </c>
      <c r="F4778" s="12"/>
      <c r="G4778" s="13" t="s">
        <v>9920</v>
      </c>
      <c r="H4778" s="10"/>
      <c r="I4778" s="32"/>
      <c r="J4778" s="33" t="n">
        <v>25000</v>
      </c>
      <c r="K4778" s="31" t="n">
        <v>43783</v>
      </c>
      <c r="L4778" s="11" t="n">
        <v>43787</v>
      </c>
      <c r="M4778" s="10" t="n">
        <v>4</v>
      </c>
      <c r="N4778" s="10"/>
      <c r="O4778" s="18"/>
    </row>
    <row r="4779" customFormat="false" ht="34" hidden="false" customHeight="false" outlineLevel="0" collapsed="false">
      <c r="A4779" s="34" t="s">
        <v>9921</v>
      </c>
      <c r="B4779" s="9" t="s">
        <v>6643</v>
      </c>
      <c r="C4779" s="10" t="s">
        <v>2748</v>
      </c>
      <c r="D4779" s="10"/>
      <c r="E4779" s="10" t="s">
        <v>2113</v>
      </c>
      <c r="F4779" s="12" t="s">
        <v>9845</v>
      </c>
      <c r="G4779" s="13" t="s">
        <v>9922</v>
      </c>
      <c r="H4779" s="10"/>
      <c r="I4779" s="32"/>
      <c r="J4779" s="35" t="n">
        <v>30000</v>
      </c>
      <c r="K4779" s="36" t="n">
        <v>43529</v>
      </c>
      <c r="L4779" s="11" t="n">
        <v>43787</v>
      </c>
      <c r="M4779" s="10" t="n">
        <v>258</v>
      </c>
      <c r="N4779" s="10"/>
      <c r="O4779" s="18"/>
    </row>
    <row r="4780" customFormat="false" ht="68" hidden="false" customHeight="false" outlineLevel="0" collapsed="false">
      <c r="A4780" s="34" t="s">
        <v>195</v>
      </c>
      <c r="B4780" s="9" t="s">
        <v>1030</v>
      </c>
      <c r="C4780" s="10" t="s">
        <v>9923</v>
      </c>
      <c r="D4780" s="10"/>
      <c r="E4780" s="10" t="s">
        <v>2113</v>
      </c>
      <c r="F4780" s="12"/>
      <c r="G4780" s="13" t="s">
        <v>9924</v>
      </c>
      <c r="H4780" s="10"/>
      <c r="I4780" s="37"/>
      <c r="J4780" s="33" t="s">
        <v>9925</v>
      </c>
      <c r="K4780" s="36" t="n">
        <v>43691</v>
      </c>
      <c r="L4780" s="11" t="n">
        <v>43787</v>
      </c>
      <c r="M4780" s="10" t="n">
        <v>96</v>
      </c>
      <c r="N4780" s="10"/>
      <c r="O4780" s="18"/>
    </row>
    <row r="4781" customFormat="false" ht="17" hidden="false" customHeight="false" outlineLevel="0" collapsed="false">
      <c r="A4781" s="34" t="s">
        <v>195</v>
      </c>
      <c r="B4781" s="9" t="s">
        <v>747</v>
      </c>
      <c r="C4781" s="10" t="s">
        <v>89</v>
      </c>
      <c r="D4781" s="10"/>
      <c r="E4781" s="10" t="s">
        <v>2113</v>
      </c>
      <c r="F4781" s="12"/>
      <c r="G4781" s="13" t="s">
        <v>9853</v>
      </c>
      <c r="H4781" s="10"/>
      <c r="I4781" s="37"/>
      <c r="J4781" s="33" t="n">
        <v>0</v>
      </c>
      <c r="K4781" s="36" t="n">
        <v>43781</v>
      </c>
      <c r="L4781" s="11" t="n">
        <v>43787</v>
      </c>
      <c r="M4781" s="10" t="n">
        <v>6</v>
      </c>
      <c r="N4781" s="10"/>
      <c r="O4781" s="18"/>
    </row>
    <row r="4782" customFormat="false" ht="17" hidden="false" customHeight="false" outlineLevel="0" collapsed="false">
      <c r="A4782" s="21" t="s">
        <v>8762</v>
      </c>
      <c r="B4782" s="9" t="s">
        <v>66</v>
      </c>
      <c r="C4782" s="10" t="s">
        <v>263</v>
      </c>
      <c r="D4782" s="10"/>
      <c r="E4782" s="10" t="s">
        <v>2113</v>
      </c>
      <c r="F4782" s="10"/>
      <c r="G4782" s="22" t="s">
        <v>6935</v>
      </c>
      <c r="H4782" s="10"/>
      <c r="I4782" s="13"/>
      <c r="J4782" s="39" t="n">
        <v>100000</v>
      </c>
      <c r="K4782" s="11" t="n">
        <v>43699</v>
      </c>
      <c r="L4782" s="11" t="n">
        <v>43787</v>
      </c>
      <c r="M4782" s="10" t="n">
        <v>88</v>
      </c>
      <c r="N4782" s="22"/>
      <c r="O4782" s="18"/>
    </row>
    <row r="4783" customFormat="false" ht="85" hidden="false" customHeight="false" outlineLevel="0" collapsed="false">
      <c r="A4783" s="21" t="s">
        <v>9926</v>
      </c>
      <c r="B4783" s="9" t="s">
        <v>2434</v>
      </c>
      <c r="C4783" s="10" t="s">
        <v>3598</v>
      </c>
      <c r="D4783" s="10"/>
      <c r="E4783" s="10" t="s">
        <v>2113</v>
      </c>
      <c r="F4783" s="10" t="s">
        <v>9927</v>
      </c>
      <c r="G4783" s="22" t="s">
        <v>9928</v>
      </c>
      <c r="H4783" s="10"/>
      <c r="I4783" s="13"/>
      <c r="J4783" s="39" t="n">
        <v>20000</v>
      </c>
      <c r="K4783" s="11" t="n">
        <v>43494</v>
      </c>
      <c r="L4783" s="11" t="n">
        <v>43787</v>
      </c>
      <c r="M4783" s="10" t="n">
        <v>293</v>
      </c>
      <c r="N4783" s="22"/>
      <c r="O4783" s="18"/>
    </row>
    <row r="4784" customFormat="false" ht="51" hidden="false" customHeight="false" outlineLevel="0" collapsed="false">
      <c r="A4784" s="13" t="s">
        <v>8522</v>
      </c>
      <c r="B4784" s="9" t="s">
        <v>9929</v>
      </c>
      <c r="C4784" s="10" t="s">
        <v>9930</v>
      </c>
      <c r="D4784" s="10"/>
      <c r="E4784" s="10" t="s">
        <v>2113</v>
      </c>
      <c r="F4784" s="10" t="s">
        <v>9931</v>
      </c>
      <c r="G4784" s="13" t="s">
        <v>9932</v>
      </c>
      <c r="H4784" s="10"/>
      <c r="I4784" s="13"/>
      <c r="J4784" s="20" t="s">
        <v>9933</v>
      </c>
      <c r="K4784" s="11" t="n">
        <v>43752</v>
      </c>
      <c r="L4784" s="11" t="n">
        <v>43787</v>
      </c>
      <c r="M4784" s="10" t="n">
        <v>35</v>
      </c>
      <c r="N4784" s="10"/>
      <c r="O4784" s="18"/>
    </row>
    <row r="4785" customFormat="false" ht="85" hidden="false" customHeight="false" outlineLevel="0" collapsed="false">
      <c r="A4785" s="18" t="s">
        <v>233</v>
      </c>
      <c r="B4785" s="18" t="s">
        <v>9934</v>
      </c>
      <c r="D4785" s="51"/>
      <c r="E4785" s="45" t="s">
        <v>9935</v>
      </c>
      <c r="G4785" s="1" t="s">
        <v>9936</v>
      </c>
      <c r="H4785" s="45"/>
      <c r="I4785" s="51"/>
      <c r="J4785" s="53"/>
      <c r="K4785" s="50" t="n">
        <v>43672</v>
      </c>
      <c r="L4785" s="50" t="n">
        <v>43731</v>
      </c>
      <c r="M4785" s="2" t="n">
        <f aca="false">_xlfn.DAYS(L4785, K4785)</f>
        <v>59</v>
      </c>
      <c r="O4785" s="18"/>
    </row>
    <row r="4786" customFormat="false" ht="34" hidden="false" customHeight="false" outlineLevel="0" collapsed="false">
      <c r="A4786" s="101" t="s">
        <v>9937</v>
      </c>
      <c r="B4786" s="18" t="s">
        <v>5200</v>
      </c>
      <c r="C4786" s="45"/>
      <c r="D4786" s="51"/>
      <c r="E4786" s="45" t="s">
        <v>9935</v>
      </c>
      <c r="F4786" s="46"/>
      <c r="G4786" s="18" t="s">
        <v>9938</v>
      </c>
      <c r="H4786" s="45"/>
      <c r="I4786" s="50"/>
      <c r="J4786" s="57"/>
      <c r="K4786" s="51" t="n">
        <v>43586</v>
      </c>
      <c r="L4786" s="50" t="n">
        <v>43731</v>
      </c>
      <c r="M4786" s="2" t="n">
        <f aca="false">_xlfn.DAYS(L4786, K4786)</f>
        <v>145</v>
      </c>
      <c r="N4786" s="17"/>
      <c r="O4786" s="18"/>
    </row>
    <row r="4787" customFormat="false" ht="17" hidden="false" customHeight="false" outlineLevel="0" collapsed="false">
      <c r="A4787" s="44" t="s">
        <v>9939</v>
      </c>
      <c r="B4787" s="1" t="s">
        <v>9940</v>
      </c>
      <c r="C4787" s="2" t="s">
        <v>246</v>
      </c>
      <c r="D4787" s="51"/>
      <c r="E4787" s="45" t="s">
        <v>9935</v>
      </c>
      <c r="F4787" s="46"/>
      <c r="G4787" s="18" t="s">
        <v>9941</v>
      </c>
      <c r="H4787" s="45"/>
      <c r="I4787" s="51"/>
      <c r="J4787" s="57"/>
      <c r="K4787" s="49" t="n">
        <v>43725</v>
      </c>
      <c r="L4787" s="50" t="n">
        <v>43731</v>
      </c>
      <c r="M4787" s="2" t="n">
        <f aca="false">_xlfn.DAYS(L4787, K4787)</f>
        <v>6</v>
      </c>
      <c r="N4787" s="17"/>
      <c r="O4787" s="18"/>
    </row>
    <row r="4788" customFormat="false" ht="34" hidden="false" customHeight="false" outlineLevel="0" collapsed="false">
      <c r="A4788" s="1" t="s">
        <v>6888</v>
      </c>
      <c r="B4788" s="1" t="s">
        <v>2758</v>
      </c>
      <c r="C4788" s="2" t="s">
        <v>297</v>
      </c>
      <c r="D4788" s="51"/>
      <c r="E4788" s="45" t="s">
        <v>9935</v>
      </c>
      <c r="G4788" s="18" t="s">
        <v>9942</v>
      </c>
      <c r="H4788" s="45"/>
      <c r="I4788" s="51"/>
      <c r="J4788" s="53"/>
      <c r="K4788" s="50" t="n">
        <v>43674</v>
      </c>
      <c r="L4788" s="50" t="n">
        <v>43731</v>
      </c>
      <c r="M4788" s="2" t="n">
        <f aca="false">_xlfn.DAYS(L4788, K4788)</f>
        <v>57</v>
      </c>
      <c r="N4788" s="17"/>
      <c r="O4788" s="18"/>
    </row>
    <row r="4789" customFormat="false" ht="51" hidden="false" customHeight="false" outlineLevel="0" collapsed="false">
      <c r="A4789" s="18" t="s">
        <v>9943</v>
      </c>
      <c r="B4789" s="18" t="s">
        <v>9944</v>
      </c>
      <c r="C4789" s="45"/>
      <c r="D4789" s="51"/>
      <c r="E4789" s="45" t="s">
        <v>9935</v>
      </c>
      <c r="F4789" s="45"/>
      <c r="G4789" s="18" t="s">
        <v>9945</v>
      </c>
      <c r="H4789" s="45"/>
      <c r="I4789" s="51"/>
      <c r="J4789" s="53"/>
      <c r="K4789" s="50" t="n">
        <v>43601</v>
      </c>
      <c r="L4789" s="50" t="n">
        <v>43731</v>
      </c>
      <c r="M4789" s="2" t="n">
        <f aca="false">_xlfn.DAYS(L4789, K4789)</f>
        <v>130</v>
      </c>
      <c r="N4789" s="17"/>
      <c r="O4789" s="18"/>
    </row>
    <row r="4790" customFormat="false" ht="17" hidden="false" customHeight="false" outlineLevel="0" collapsed="false">
      <c r="A4790" s="18" t="s">
        <v>3335</v>
      </c>
      <c r="B4790" s="1" t="s">
        <v>9946</v>
      </c>
      <c r="C4790" s="45"/>
      <c r="D4790" s="51"/>
      <c r="E4790" s="45" t="s">
        <v>9935</v>
      </c>
      <c r="F4790" s="45"/>
      <c r="G4790" s="18" t="s">
        <v>9947</v>
      </c>
      <c r="H4790" s="45"/>
      <c r="I4790" s="51"/>
      <c r="J4790" s="53"/>
      <c r="K4790" s="50" t="n">
        <v>43398</v>
      </c>
      <c r="L4790" s="50" t="n">
        <v>43731</v>
      </c>
      <c r="M4790" s="2" t="n">
        <f aca="false">_xlfn.DAYS(L4790, K4790)</f>
        <v>333</v>
      </c>
      <c r="N4790" s="17"/>
      <c r="O4790" s="18"/>
    </row>
    <row r="4791" customFormat="false" ht="34" hidden="false" customHeight="false" outlineLevel="0" collapsed="false">
      <c r="A4791" s="1" t="s">
        <v>9948</v>
      </c>
      <c r="B4791" s="1" t="s">
        <v>143</v>
      </c>
      <c r="C4791" s="45" t="s">
        <v>3046</v>
      </c>
      <c r="D4791" s="51"/>
      <c r="E4791" s="45" t="s">
        <v>9935</v>
      </c>
      <c r="G4791" s="18" t="s">
        <v>9949</v>
      </c>
      <c r="H4791" s="45"/>
      <c r="I4791" s="51"/>
      <c r="J4791" s="53"/>
      <c r="K4791" s="50" t="n">
        <v>43672</v>
      </c>
      <c r="L4791" s="50" t="n">
        <v>43731</v>
      </c>
      <c r="M4791" s="2" t="n">
        <f aca="false">_xlfn.DAYS(L4791, K4791)</f>
        <v>59</v>
      </c>
      <c r="N4791" s="17"/>
      <c r="O4791" s="18"/>
    </row>
    <row r="4792" customFormat="false" ht="34" hidden="false" customHeight="false" outlineLevel="0" collapsed="false">
      <c r="A4792" s="101" t="s">
        <v>1479</v>
      </c>
      <c r="B4792" s="1" t="s">
        <v>294</v>
      </c>
      <c r="D4792" s="51"/>
      <c r="E4792" s="45" t="s">
        <v>9935</v>
      </c>
      <c r="F4792" s="46"/>
      <c r="G4792" s="18" t="s">
        <v>9950</v>
      </c>
      <c r="H4792" s="45"/>
      <c r="I4792" s="47"/>
      <c r="J4792" s="57"/>
      <c r="K4792" s="108" t="n">
        <v>43728</v>
      </c>
      <c r="L4792" s="50" t="n">
        <v>43731</v>
      </c>
      <c r="M4792" s="2" t="n">
        <f aca="false">_xlfn.DAYS(L4792, K4792)</f>
        <v>3</v>
      </c>
      <c r="N4792" s="17"/>
      <c r="O4792" s="18"/>
    </row>
    <row r="4793" customFormat="false" ht="34" hidden="false" customHeight="false" outlineLevel="0" collapsed="false">
      <c r="A4793" s="1" t="s">
        <v>3398</v>
      </c>
      <c r="B4793" s="1" t="s">
        <v>9951</v>
      </c>
      <c r="D4793" s="51"/>
      <c r="E4793" s="45" t="s">
        <v>9935</v>
      </c>
      <c r="G4793" s="18" t="s">
        <v>9952</v>
      </c>
      <c r="H4793" s="45"/>
      <c r="I4793" s="51"/>
      <c r="J4793" s="53"/>
      <c r="K4793" s="50" t="n">
        <v>43700</v>
      </c>
      <c r="L4793" s="50" t="n">
        <v>43731</v>
      </c>
      <c r="M4793" s="2" t="n">
        <f aca="false">_xlfn.DAYS(L4793, K4793)</f>
        <v>31</v>
      </c>
      <c r="N4793" s="17"/>
      <c r="O4793" s="18"/>
    </row>
    <row r="4794" customFormat="false" ht="51" hidden="false" customHeight="false" outlineLevel="0" collapsed="false">
      <c r="A4794" s="18" t="s">
        <v>875</v>
      </c>
      <c r="B4794" s="1" t="s">
        <v>632</v>
      </c>
      <c r="C4794" s="45"/>
      <c r="D4794" s="51"/>
      <c r="E4794" s="45" t="s">
        <v>9935</v>
      </c>
      <c r="F4794" s="45"/>
      <c r="G4794" s="1" t="s">
        <v>9953</v>
      </c>
      <c r="H4794" s="45"/>
      <c r="I4794" s="51"/>
      <c r="J4794" s="53"/>
      <c r="K4794" s="50" t="n">
        <v>43649</v>
      </c>
      <c r="L4794" s="50" t="n">
        <v>43731</v>
      </c>
      <c r="M4794" s="2" t="n">
        <f aca="false">_xlfn.DAYS(L4794, K4794)</f>
        <v>82</v>
      </c>
      <c r="N4794" s="17"/>
      <c r="O4794" s="18"/>
    </row>
    <row r="4795" customFormat="false" ht="17" hidden="false" customHeight="false" outlineLevel="0" collapsed="false">
      <c r="A4795" s="101" t="s">
        <v>3417</v>
      </c>
      <c r="B4795" s="1" t="s">
        <v>9954</v>
      </c>
      <c r="D4795" s="51"/>
      <c r="E4795" s="45" t="s">
        <v>9935</v>
      </c>
      <c r="F4795" s="46"/>
      <c r="G4795" s="18" t="s">
        <v>9955</v>
      </c>
      <c r="H4795" s="45"/>
      <c r="I4795" s="51"/>
      <c r="J4795" s="57"/>
      <c r="K4795" s="51" t="n">
        <v>43730</v>
      </c>
      <c r="L4795" s="50" t="n">
        <v>43731</v>
      </c>
      <c r="M4795" s="2" t="n">
        <f aca="false">_xlfn.DAYS(L4795, K4795)</f>
        <v>1</v>
      </c>
      <c r="N4795" s="17"/>
      <c r="O4795" s="18"/>
    </row>
    <row r="4796" customFormat="false" ht="17" hidden="false" customHeight="false" outlineLevel="0" collapsed="false">
      <c r="A4796" s="56" t="s">
        <v>28</v>
      </c>
      <c r="B4796" s="1" t="s">
        <v>557</v>
      </c>
      <c r="C4796" s="45"/>
      <c r="D4796" s="51"/>
      <c r="E4796" s="45" t="s">
        <v>9935</v>
      </c>
      <c r="F4796" s="46"/>
      <c r="G4796" s="18" t="s">
        <v>8160</v>
      </c>
      <c r="H4796" s="45"/>
      <c r="I4796" s="47"/>
      <c r="J4796" s="57"/>
      <c r="K4796" s="170" t="n">
        <v>43731</v>
      </c>
      <c r="L4796" s="50" t="n">
        <v>43731</v>
      </c>
      <c r="M4796" s="2" t="n">
        <f aca="false">_xlfn.DAYS(L4796, K4796)</f>
        <v>0</v>
      </c>
      <c r="N4796" s="17"/>
      <c r="O4796" s="18"/>
    </row>
    <row r="4797" customFormat="false" ht="68" hidden="false" customHeight="false" outlineLevel="0" collapsed="false">
      <c r="A4797" s="18" t="s">
        <v>3610</v>
      </c>
      <c r="B4797" s="18" t="s">
        <v>4896</v>
      </c>
      <c r="C4797" s="45"/>
      <c r="D4797" s="51"/>
      <c r="E4797" s="45" t="s">
        <v>9935</v>
      </c>
      <c r="F4797" s="45"/>
      <c r="G4797" s="18" t="s">
        <v>9956</v>
      </c>
      <c r="H4797" s="45"/>
      <c r="I4797" s="51"/>
      <c r="J4797" s="53"/>
      <c r="K4797" s="50" t="n">
        <v>43666</v>
      </c>
      <c r="L4797" s="50" t="n">
        <v>43731</v>
      </c>
      <c r="M4797" s="2" t="n">
        <f aca="false">_xlfn.DAYS(L4797, K4797)</f>
        <v>65</v>
      </c>
      <c r="N4797" s="17"/>
      <c r="O4797" s="18"/>
    </row>
    <row r="4798" customFormat="false" ht="34" hidden="false" customHeight="false" outlineLevel="0" collapsed="false">
      <c r="A4798" s="101" t="s">
        <v>611</v>
      </c>
      <c r="B4798" s="1" t="s">
        <v>300</v>
      </c>
      <c r="D4798" s="51"/>
      <c r="E4798" s="45" t="s">
        <v>9935</v>
      </c>
      <c r="F4798" s="46"/>
      <c r="G4798" s="18" t="s">
        <v>9957</v>
      </c>
      <c r="H4798" s="45"/>
      <c r="I4798" s="51"/>
      <c r="J4798" s="57"/>
      <c r="K4798" s="51" t="n">
        <v>43729</v>
      </c>
      <c r="L4798" s="50" t="n">
        <v>43731</v>
      </c>
      <c r="M4798" s="2" t="n">
        <f aca="false">_xlfn.DAYS(L4798, K4798)</f>
        <v>2</v>
      </c>
      <c r="N4798" s="17"/>
      <c r="O4798" s="18"/>
    </row>
    <row r="4799" customFormat="false" ht="34" hidden="false" customHeight="false" outlineLevel="0" collapsed="false">
      <c r="A4799" s="18" t="s">
        <v>9958</v>
      </c>
      <c r="B4799" s="18" t="s">
        <v>143</v>
      </c>
      <c r="C4799" s="45"/>
      <c r="D4799" s="51"/>
      <c r="E4799" s="45" t="s">
        <v>9935</v>
      </c>
      <c r="F4799" s="45"/>
      <c r="G4799" s="18" t="s">
        <v>9959</v>
      </c>
      <c r="H4799" s="45"/>
      <c r="I4799" s="51"/>
      <c r="J4799" s="53"/>
      <c r="K4799" s="50" t="n">
        <v>43645</v>
      </c>
      <c r="L4799" s="50" t="n">
        <v>43731</v>
      </c>
      <c r="M4799" s="2" t="n">
        <f aca="false">_xlfn.DAYS(L4799, K4799)</f>
        <v>86</v>
      </c>
      <c r="N4799" s="17"/>
      <c r="O4799" s="18"/>
    </row>
    <row r="4800" customFormat="false" ht="34" hidden="false" customHeight="false" outlineLevel="0" collapsed="false">
      <c r="A4800" s="1" t="s">
        <v>4827</v>
      </c>
      <c r="B4800" s="1" t="s">
        <v>453</v>
      </c>
      <c r="C4800" s="45"/>
      <c r="D4800" s="51"/>
      <c r="E4800" s="45" t="s">
        <v>9935</v>
      </c>
      <c r="G4800" s="18" t="s">
        <v>9960</v>
      </c>
      <c r="H4800" s="45"/>
      <c r="I4800" s="51"/>
      <c r="J4800" s="53"/>
      <c r="K4800" s="50" t="n">
        <v>43722</v>
      </c>
      <c r="L4800" s="50" t="n">
        <v>43731</v>
      </c>
      <c r="M4800" s="2" t="n">
        <f aca="false">_xlfn.DAYS(L4800, K4800)</f>
        <v>9</v>
      </c>
      <c r="N4800" s="17"/>
      <c r="O4800" s="18"/>
    </row>
    <row r="4801" customFormat="false" ht="102" hidden="false" customHeight="false" outlineLevel="0" collapsed="false">
      <c r="A4801" s="1" t="s">
        <v>9961</v>
      </c>
      <c r="B4801" s="1" t="s">
        <v>9962</v>
      </c>
      <c r="C4801" s="45"/>
      <c r="D4801" s="51"/>
      <c r="E4801" s="45" t="s">
        <v>9935</v>
      </c>
      <c r="G4801" s="18" t="s">
        <v>9963</v>
      </c>
      <c r="H4801" s="45"/>
      <c r="I4801" s="51"/>
      <c r="J4801" s="53"/>
      <c r="K4801" s="50" t="n">
        <v>43711</v>
      </c>
      <c r="L4801" s="50" t="n">
        <v>43731</v>
      </c>
      <c r="M4801" s="2" t="n">
        <f aca="false">_xlfn.DAYS(L4801, K4801)</f>
        <v>20</v>
      </c>
      <c r="N4801" s="17"/>
      <c r="O4801" s="18"/>
    </row>
    <row r="4802" customFormat="false" ht="17" hidden="false" customHeight="false" outlineLevel="0" collapsed="false">
      <c r="A4802" s="1" t="s">
        <v>9964</v>
      </c>
      <c r="B4802" s="1" t="s">
        <v>9965</v>
      </c>
      <c r="D4802" s="171"/>
      <c r="E4802" s="45" t="s">
        <v>9935</v>
      </c>
      <c r="G4802" s="18" t="s">
        <v>9966</v>
      </c>
      <c r="H4802" s="45"/>
      <c r="I4802" s="51"/>
      <c r="J4802" s="53"/>
      <c r="K4802" s="50" t="n">
        <v>43681</v>
      </c>
      <c r="L4802" s="50" t="n">
        <v>43731</v>
      </c>
      <c r="M4802" s="2" t="n">
        <f aca="false">_xlfn.DAYS(L4802, K4802)</f>
        <v>50</v>
      </c>
      <c r="N4802" s="17"/>
      <c r="O4802" s="18"/>
    </row>
    <row r="4803" customFormat="false" ht="17" hidden="false" customHeight="false" outlineLevel="0" collapsed="false">
      <c r="A4803" s="56" t="s">
        <v>850</v>
      </c>
      <c r="B4803" s="18" t="s">
        <v>124</v>
      </c>
      <c r="C4803" s="45"/>
      <c r="D4803" s="51"/>
      <c r="E4803" s="45" t="s">
        <v>9935</v>
      </c>
      <c r="F4803" s="46"/>
      <c r="G4803" s="18" t="s">
        <v>9967</v>
      </c>
      <c r="H4803" s="45"/>
      <c r="I4803" s="47"/>
      <c r="J4803" s="57"/>
      <c r="K4803" s="51" t="n">
        <v>43504</v>
      </c>
      <c r="L4803" s="50" t="n">
        <v>43731</v>
      </c>
      <c r="M4803" s="2" t="n">
        <f aca="false">_xlfn.DAYS(L4803, K4803)</f>
        <v>227</v>
      </c>
      <c r="N4803" s="17"/>
      <c r="O4803" s="18"/>
    </row>
    <row r="4804" customFormat="false" ht="51" hidden="false" customHeight="false" outlineLevel="0" collapsed="false">
      <c r="A4804" s="18" t="s">
        <v>327</v>
      </c>
      <c r="B4804" s="18" t="s">
        <v>143</v>
      </c>
      <c r="C4804" s="45"/>
      <c r="D4804" s="51"/>
      <c r="E4804" s="45" t="s">
        <v>9935</v>
      </c>
      <c r="F4804" s="45"/>
      <c r="G4804" s="18" t="s">
        <v>9968</v>
      </c>
      <c r="H4804" s="45"/>
      <c r="I4804" s="51"/>
      <c r="J4804" s="53"/>
      <c r="K4804" s="50" t="n">
        <v>43579</v>
      </c>
      <c r="L4804" s="50" t="n">
        <v>43731</v>
      </c>
      <c r="M4804" s="2" t="n">
        <f aca="false">_xlfn.DAYS(L4804, K4804)</f>
        <v>152</v>
      </c>
      <c r="N4804" s="17"/>
      <c r="O4804" s="18"/>
    </row>
    <row r="4805" customFormat="false" ht="34" hidden="false" customHeight="false" outlineLevel="0" collapsed="false">
      <c r="A4805" s="18" t="s">
        <v>73</v>
      </c>
      <c r="B4805" s="18" t="s">
        <v>1306</v>
      </c>
      <c r="C4805" s="45"/>
      <c r="D4805" s="51"/>
      <c r="E4805" s="45" t="s">
        <v>9935</v>
      </c>
      <c r="F4805" s="45"/>
      <c r="G4805" s="18" t="s">
        <v>9969</v>
      </c>
      <c r="H4805" s="45"/>
      <c r="I4805" s="51"/>
      <c r="J4805" s="63"/>
      <c r="K4805" s="50" t="n">
        <v>43663</v>
      </c>
      <c r="L4805" s="50" t="n">
        <v>43731</v>
      </c>
      <c r="M4805" s="2" t="n">
        <f aca="false">_xlfn.DAYS(L4805, K4805)</f>
        <v>68</v>
      </c>
      <c r="N4805" s="17"/>
      <c r="O4805" s="18"/>
    </row>
    <row r="4806" customFormat="false" ht="34" hidden="false" customHeight="false" outlineLevel="0" collapsed="false">
      <c r="A4806" s="101" t="s">
        <v>73</v>
      </c>
      <c r="B4806" s="1" t="s">
        <v>3210</v>
      </c>
      <c r="D4806" s="51"/>
      <c r="E4806" s="45" t="s">
        <v>9935</v>
      </c>
      <c r="F4806" s="46"/>
      <c r="G4806" s="18" t="s">
        <v>9970</v>
      </c>
      <c r="H4806" s="45"/>
      <c r="I4806" s="47"/>
      <c r="J4806" s="57"/>
      <c r="K4806" s="107" t="n">
        <v>43728</v>
      </c>
      <c r="L4806" s="50" t="n">
        <v>43731</v>
      </c>
      <c r="M4806" s="2" t="n">
        <f aca="false">_xlfn.DAYS(L4806, K4806)</f>
        <v>3</v>
      </c>
      <c r="N4806" s="17"/>
      <c r="O4806" s="18"/>
    </row>
    <row r="4807" customFormat="false" ht="34" hidden="false" customHeight="false" outlineLevel="0" collapsed="false">
      <c r="A4807" s="18" t="s">
        <v>9971</v>
      </c>
      <c r="B4807" s="18" t="s">
        <v>6614</v>
      </c>
      <c r="C4807" s="45"/>
      <c r="D4807" s="51"/>
      <c r="E4807" s="45" t="s">
        <v>9935</v>
      </c>
      <c r="F4807" s="45"/>
      <c r="G4807" s="18" t="s">
        <v>9972</v>
      </c>
      <c r="H4807" s="45"/>
      <c r="I4807" s="51"/>
      <c r="J4807" s="53"/>
      <c r="K4807" s="50" t="n">
        <v>43663</v>
      </c>
      <c r="L4807" s="50" t="n">
        <v>43731</v>
      </c>
      <c r="M4807" s="2" t="n">
        <f aca="false">_xlfn.DAYS(L4807, K4807)</f>
        <v>68</v>
      </c>
      <c r="N4807" s="17"/>
      <c r="O4807" s="18"/>
    </row>
    <row r="4808" customFormat="false" ht="34" hidden="false" customHeight="false" outlineLevel="0" collapsed="false">
      <c r="A4808" s="1" t="s">
        <v>683</v>
      </c>
      <c r="B4808" s="1" t="s">
        <v>9973</v>
      </c>
      <c r="D4808" s="51"/>
      <c r="E4808" s="45" t="s">
        <v>9935</v>
      </c>
      <c r="G4808" s="18" t="s">
        <v>9974</v>
      </c>
      <c r="H4808" s="45"/>
      <c r="I4808" s="51"/>
      <c r="J4808" s="53"/>
      <c r="K4808" s="50" t="n">
        <v>43718</v>
      </c>
      <c r="L4808" s="50" t="n">
        <v>43731</v>
      </c>
      <c r="M4808" s="2" t="n">
        <f aca="false">_xlfn.DAYS(L4808, K4808)</f>
        <v>13</v>
      </c>
      <c r="N4808" s="17"/>
      <c r="O4808" s="18"/>
    </row>
    <row r="4809" customFormat="false" ht="51" hidden="false" customHeight="false" outlineLevel="0" collapsed="false">
      <c r="A4809" s="1" t="s">
        <v>9975</v>
      </c>
      <c r="B4809" s="1" t="s">
        <v>7548</v>
      </c>
      <c r="C4809" s="45"/>
      <c r="D4809" s="51"/>
      <c r="E4809" s="45" t="s">
        <v>9935</v>
      </c>
      <c r="F4809" s="45"/>
      <c r="G4809" s="1" t="s">
        <v>9976</v>
      </c>
      <c r="H4809" s="46"/>
      <c r="I4809" s="51"/>
      <c r="J4809" s="53"/>
      <c r="K4809" s="50" t="n">
        <v>43626</v>
      </c>
      <c r="L4809" s="50" t="n">
        <v>43731</v>
      </c>
      <c r="M4809" s="2" t="n">
        <f aca="false">_xlfn.DAYS(L4809, K4809)</f>
        <v>105</v>
      </c>
      <c r="N4809" s="17"/>
      <c r="O4809" s="18"/>
    </row>
    <row r="4810" customFormat="false" ht="51" hidden="false" customHeight="false" outlineLevel="0" collapsed="false">
      <c r="A4810" s="1" t="s">
        <v>900</v>
      </c>
      <c r="B4810" s="1" t="s">
        <v>9977</v>
      </c>
      <c r="C4810" s="45"/>
      <c r="D4810" s="51"/>
      <c r="E4810" s="45" t="s">
        <v>9935</v>
      </c>
      <c r="G4810" s="18" t="s">
        <v>9978</v>
      </c>
      <c r="H4810" s="45"/>
      <c r="I4810" s="51"/>
      <c r="J4810" s="53"/>
      <c r="K4810" s="50" t="n">
        <v>43702</v>
      </c>
      <c r="L4810" s="50" t="n">
        <v>43731</v>
      </c>
      <c r="M4810" s="2" t="n">
        <f aca="false">_xlfn.DAYS(L4810, K4810)</f>
        <v>29</v>
      </c>
      <c r="N4810" s="17"/>
      <c r="O4810" s="18"/>
    </row>
    <row r="4811" customFormat="false" ht="17" hidden="false" customHeight="false" outlineLevel="0" collapsed="false">
      <c r="A4811" s="1" t="s">
        <v>900</v>
      </c>
      <c r="B4811" s="1" t="s">
        <v>2400</v>
      </c>
      <c r="D4811" s="51"/>
      <c r="E4811" s="45" t="s">
        <v>9935</v>
      </c>
      <c r="G4811" s="18" t="s">
        <v>9979</v>
      </c>
      <c r="H4811" s="45"/>
      <c r="I4811" s="51"/>
      <c r="J4811" s="53"/>
      <c r="K4811" s="50" t="n">
        <v>43726</v>
      </c>
      <c r="L4811" s="50" t="n">
        <v>43731</v>
      </c>
      <c r="M4811" s="2" t="n">
        <f aca="false">_xlfn.DAYS(L4811, K4811)</f>
        <v>5</v>
      </c>
      <c r="N4811" s="17"/>
      <c r="O4811" s="18"/>
    </row>
    <row r="4812" customFormat="false" ht="51" hidden="false" customHeight="false" outlineLevel="0" collapsed="false">
      <c r="A4812" s="1" t="s">
        <v>8412</v>
      </c>
      <c r="B4812" s="1" t="s">
        <v>9980</v>
      </c>
      <c r="D4812" s="51"/>
      <c r="E4812" s="45" t="s">
        <v>9935</v>
      </c>
      <c r="G4812" s="18" t="s">
        <v>9981</v>
      </c>
      <c r="H4812" s="45"/>
      <c r="I4812" s="51"/>
      <c r="J4812" s="53"/>
      <c r="K4812" s="50" t="n">
        <v>43726</v>
      </c>
      <c r="L4812" s="50" t="n">
        <v>43731</v>
      </c>
      <c r="M4812" s="2" t="n">
        <f aca="false">_xlfn.DAYS(L4812, K4812)</f>
        <v>5</v>
      </c>
      <c r="N4812" s="17"/>
      <c r="O4812" s="18"/>
    </row>
    <row r="4813" customFormat="false" ht="17" hidden="false" customHeight="false" outlineLevel="0" collapsed="false">
      <c r="A4813" s="101" t="s">
        <v>3786</v>
      </c>
      <c r="B4813" s="1" t="s">
        <v>9982</v>
      </c>
      <c r="D4813" s="51"/>
      <c r="E4813" s="45" t="s">
        <v>9935</v>
      </c>
      <c r="F4813" s="46"/>
      <c r="G4813" s="18" t="s">
        <v>1832</v>
      </c>
      <c r="H4813" s="45"/>
      <c r="I4813" s="47"/>
      <c r="J4813" s="57"/>
      <c r="K4813" s="108" t="n">
        <v>43728</v>
      </c>
      <c r="L4813" s="50" t="n">
        <v>43731</v>
      </c>
      <c r="M4813" s="2" t="n">
        <f aca="false">_xlfn.DAYS(L4813, K4813)</f>
        <v>3</v>
      </c>
      <c r="N4813" s="17"/>
      <c r="O4813" s="18"/>
    </row>
    <row r="4814" customFormat="false" ht="34" hidden="false" customHeight="false" outlineLevel="0" collapsed="false">
      <c r="A4814" s="18" t="s">
        <v>9983</v>
      </c>
      <c r="B4814" s="18" t="s">
        <v>9984</v>
      </c>
      <c r="C4814" s="45"/>
      <c r="D4814" s="51"/>
      <c r="E4814" s="45" t="s">
        <v>9935</v>
      </c>
      <c r="F4814" s="45"/>
      <c r="G4814" s="18" t="s">
        <v>9985</v>
      </c>
      <c r="H4814" s="45"/>
      <c r="I4814" s="51"/>
      <c r="J4814" s="53"/>
      <c r="K4814" s="50" t="n">
        <v>43574</v>
      </c>
      <c r="L4814" s="50" t="n">
        <v>43731</v>
      </c>
      <c r="M4814" s="2" t="n">
        <f aca="false">_xlfn.DAYS(L4814, K4814)</f>
        <v>157</v>
      </c>
      <c r="N4814" s="17"/>
      <c r="O4814" s="18"/>
    </row>
    <row r="4815" customFormat="false" ht="17" hidden="false" customHeight="false" outlineLevel="0" collapsed="false">
      <c r="A4815" s="18" t="s">
        <v>85</v>
      </c>
      <c r="B4815" s="1" t="s">
        <v>9986</v>
      </c>
      <c r="C4815" s="45"/>
      <c r="D4815" s="51"/>
      <c r="E4815" s="45" t="s">
        <v>9935</v>
      </c>
      <c r="F4815" s="45"/>
      <c r="G4815" s="18" t="s">
        <v>9987</v>
      </c>
      <c r="H4815" s="45"/>
      <c r="I4815" s="51"/>
      <c r="J4815" s="53"/>
      <c r="K4815" s="50" t="n">
        <v>43550</v>
      </c>
      <c r="L4815" s="50" t="n">
        <v>43731</v>
      </c>
      <c r="M4815" s="2" t="n">
        <f aca="false">_xlfn.DAYS(L4815, K4815)</f>
        <v>181</v>
      </c>
      <c r="N4815" s="17"/>
      <c r="O4815" s="18"/>
    </row>
    <row r="4816" customFormat="false" ht="17" hidden="false" customHeight="false" outlineLevel="0" collapsed="false">
      <c r="A4816" s="1" t="s">
        <v>85</v>
      </c>
      <c r="B4816" s="1" t="s">
        <v>9988</v>
      </c>
      <c r="C4816" s="45"/>
      <c r="D4816" s="51"/>
      <c r="E4816" s="45" t="s">
        <v>9935</v>
      </c>
      <c r="G4816" s="18" t="s">
        <v>9966</v>
      </c>
      <c r="H4816" s="45"/>
      <c r="I4816" s="51"/>
      <c r="J4816" s="53"/>
      <c r="K4816" s="50" t="n">
        <v>43727</v>
      </c>
      <c r="L4816" s="50" t="n">
        <v>43731</v>
      </c>
      <c r="M4816" s="2" t="n">
        <f aca="false">_xlfn.DAYS(L4816, K4816)</f>
        <v>4</v>
      </c>
      <c r="N4816" s="17"/>
      <c r="O4816" s="18"/>
    </row>
    <row r="4817" customFormat="false" ht="34" hidden="false" customHeight="false" outlineLevel="0" collapsed="false">
      <c r="A4817" s="18" t="s">
        <v>354</v>
      </c>
      <c r="B4817" s="1" t="s">
        <v>3454</v>
      </c>
      <c r="D4817" s="51"/>
      <c r="E4817" s="45" t="s">
        <v>9935</v>
      </c>
      <c r="G4817" s="18" t="s">
        <v>9989</v>
      </c>
      <c r="H4817" s="45"/>
      <c r="I4817" s="51"/>
      <c r="J4817" s="53"/>
      <c r="K4817" s="50" t="n">
        <v>43730</v>
      </c>
      <c r="L4817" s="50" t="n">
        <v>43731</v>
      </c>
      <c r="M4817" s="2" t="n">
        <f aca="false">_xlfn.DAYS(L4817, K4817)</f>
        <v>1</v>
      </c>
      <c r="N4817" s="17"/>
      <c r="O4817" s="18"/>
    </row>
    <row r="4818" customFormat="false" ht="17" hidden="false" customHeight="false" outlineLevel="0" collapsed="false">
      <c r="A4818" s="56" t="s">
        <v>354</v>
      </c>
      <c r="B4818" s="1" t="s">
        <v>263</v>
      </c>
      <c r="D4818" s="51"/>
      <c r="E4818" s="45" t="s">
        <v>9935</v>
      </c>
      <c r="F4818" s="46"/>
      <c r="G4818" s="18" t="s">
        <v>9979</v>
      </c>
      <c r="H4818" s="45"/>
      <c r="I4818" s="47"/>
      <c r="J4818" s="57"/>
      <c r="K4818" s="170" t="n">
        <v>43730</v>
      </c>
      <c r="L4818" s="50" t="n">
        <v>43731</v>
      </c>
      <c r="M4818" s="2" t="n">
        <f aca="false">_xlfn.DAYS(L4818, K4818)</f>
        <v>1</v>
      </c>
      <c r="N4818" s="17"/>
      <c r="O4818" s="18"/>
    </row>
    <row r="4819" customFormat="false" ht="17" hidden="false" customHeight="false" outlineLevel="0" collapsed="false">
      <c r="A4819" s="18" t="s">
        <v>94</v>
      </c>
      <c r="B4819" s="18" t="s">
        <v>140</v>
      </c>
      <c r="C4819" s="45"/>
      <c r="D4819" s="51"/>
      <c r="E4819" s="45" t="s">
        <v>9935</v>
      </c>
      <c r="F4819" s="45"/>
      <c r="G4819" s="18" t="s">
        <v>8160</v>
      </c>
      <c r="H4819" s="45"/>
      <c r="I4819" s="51"/>
      <c r="J4819" s="53"/>
      <c r="K4819" s="50" t="n">
        <v>43515</v>
      </c>
      <c r="L4819" s="50" t="n">
        <v>43731</v>
      </c>
      <c r="M4819" s="2" t="n">
        <f aca="false">_xlfn.DAYS(L4819, K4819)</f>
        <v>216</v>
      </c>
      <c r="N4819" s="17"/>
      <c r="O4819" s="18"/>
    </row>
    <row r="4820" customFormat="false" ht="17" hidden="false" customHeight="false" outlineLevel="0" collapsed="false">
      <c r="A4820" s="18" t="s">
        <v>1254</v>
      </c>
      <c r="B4820" s="1" t="s">
        <v>5200</v>
      </c>
      <c r="D4820" s="51"/>
      <c r="E4820" s="45" t="s">
        <v>9935</v>
      </c>
      <c r="G4820" s="18" t="s">
        <v>5999</v>
      </c>
      <c r="H4820" s="45"/>
      <c r="I4820" s="51"/>
      <c r="J4820" s="53"/>
      <c r="K4820" s="50" t="n">
        <v>43726</v>
      </c>
      <c r="L4820" s="50" t="n">
        <v>43731</v>
      </c>
      <c r="M4820" s="2" t="n">
        <f aca="false">_xlfn.DAYS(L4820, K4820)</f>
        <v>5</v>
      </c>
      <c r="N4820" s="17"/>
      <c r="O4820" s="18"/>
    </row>
    <row r="4821" customFormat="false" ht="17" hidden="false" customHeight="false" outlineLevel="0" collapsed="false">
      <c r="A4821" s="56" t="s">
        <v>1133</v>
      </c>
      <c r="B4821" s="1" t="s">
        <v>2494</v>
      </c>
      <c r="C4821" s="45" t="s">
        <v>315</v>
      </c>
      <c r="D4821" s="51"/>
      <c r="E4821" s="45" t="s">
        <v>9935</v>
      </c>
      <c r="F4821" s="46"/>
      <c r="G4821" s="18" t="s">
        <v>9990</v>
      </c>
      <c r="H4821" s="45"/>
      <c r="I4821" s="47"/>
      <c r="J4821" s="57"/>
      <c r="K4821" s="51" t="n">
        <v>43396</v>
      </c>
      <c r="L4821" s="50" t="n">
        <v>43731</v>
      </c>
      <c r="M4821" s="2" t="n">
        <f aca="false">_xlfn.DAYS(L4821, K4821)</f>
        <v>335</v>
      </c>
      <c r="N4821" s="17"/>
      <c r="O4821" s="18"/>
    </row>
    <row r="4822" customFormat="false" ht="34" hidden="false" customHeight="false" outlineLevel="0" collapsed="false">
      <c r="A4822" s="18" t="s">
        <v>9991</v>
      </c>
      <c r="B4822" s="18" t="s">
        <v>2636</v>
      </c>
      <c r="C4822" s="45"/>
      <c r="D4822" s="51"/>
      <c r="E4822" s="45" t="s">
        <v>9935</v>
      </c>
      <c r="F4822" s="45"/>
      <c r="G4822" s="18" t="s">
        <v>9992</v>
      </c>
      <c r="H4822" s="45"/>
      <c r="I4822" s="51"/>
      <c r="J4822" s="63"/>
      <c r="K4822" s="50" t="n">
        <v>43672</v>
      </c>
      <c r="L4822" s="50" t="n">
        <v>43731</v>
      </c>
      <c r="M4822" s="2" t="n">
        <f aca="false">_xlfn.DAYS(L4822, K4822)</f>
        <v>59</v>
      </c>
      <c r="N4822" s="17"/>
      <c r="O4822" s="18"/>
    </row>
    <row r="4823" customFormat="false" ht="17" hidden="false" customHeight="false" outlineLevel="0" collapsed="false">
      <c r="A4823" s="18" t="s">
        <v>2672</v>
      </c>
      <c r="B4823" s="18" t="s">
        <v>9993</v>
      </c>
      <c r="C4823" s="45"/>
      <c r="D4823" s="51"/>
      <c r="E4823" s="45" t="s">
        <v>9935</v>
      </c>
      <c r="F4823" s="45"/>
      <c r="G4823" s="18" t="s">
        <v>9967</v>
      </c>
      <c r="H4823" s="45"/>
      <c r="I4823" s="51"/>
      <c r="J4823" s="53"/>
      <c r="K4823" s="50" t="n">
        <v>43566</v>
      </c>
      <c r="L4823" s="50" t="n">
        <v>43731</v>
      </c>
      <c r="M4823" s="2" t="n">
        <f aca="false">_xlfn.DAYS(L4823, K4823)</f>
        <v>165</v>
      </c>
      <c r="N4823" s="17"/>
      <c r="O4823" s="18"/>
    </row>
    <row r="4824" customFormat="false" ht="34" hidden="false" customHeight="false" outlineLevel="0" collapsed="false">
      <c r="A4824" s="1" t="s">
        <v>113</v>
      </c>
      <c r="B4824" s="1" t="s">
        <v>1030</v>
      </c>
      <c r="C4824" s="2" t="s">
        <v>40</v>
      </c>
      <c r="D4824" s="51"/>
      <c r="E4824" s="45" t="s">
        <v>9935</v>
      </c>
      <c r="G4824" s="18" t="s">
        <v>9994</v>
      </c>
      <c r="H4824" s="45"/>
      <c r="I4824" s="51"/>
      <c r="J4824" s="53"/>
      <c r="K4824" s="50" t="n">
        <v>42756</v>
      </c>
      <c r="L4824" s="50" t="n">
        <v>43731</v>
      </c>
      <c r="M4824" s="2" t="n">
        <f aca="false">_xlfn.DAYS(L4824, K4824)</f>
        <v>975</v>
      </c>
      <c r="N4824" s="17"/>
      <c r="O4824" s="18"/>
    </row>
    <row r="4825" customFormat="false" ht="17" hidden="false" customHeight="false" outlineLevel="0" collapsed="false">
      <c r="A4825" s="1" t="s">
        <v>9995</v>
      </c>
      <c r="B4825" s="1" t="s">
        <v>571</v>
      </c>
      <c r="C4825" s="45"/>
      <c r="D4825" s="51"/>
      <c r="E4825" s="45" t="s">
        <v>9935</v>
      </c>
      <c r="G4825" s="18" t="s">
        <v>9996</v>
      </c>
      <c r="H4825" s="45"/>
      <c r="I4825" s="51"/>
      <c r="J4825" s="53"/>
      <c r="K4825" s="50" t="n">
        <v>43697</v>
      </c>
      <c r="L4825" s="50" t="n">
        <v>43731</v>
      </c>
      <c r="M4825" s="2" t="n">
        <f aca="false">_xlfn.DAYS(L4825, K4825)</f>
        <v>34</v>
      </c>
      <c r="N4825" s="17"/>
      <c r="O4825" s="18"/>
    </row>
    <row r="4826" customFormat="false" ht="51" hidden="false" customHeight="false" outlineLevel="0" collapsed="false">
      <c r="A4826" s="1" t="s">
        <v>150</v>
      </c>
      <c r="B4826" s="1" t="s">
        <v>915</v>
      </c>
      <c r="C4826" s="2" t="s">
        <v>352</v>
      </c>
      <c r="D4826" s="51"/>
      <c r="E4826" s="45" t="s">
        <v>9935</v>
      </c>
      <c r="G4826" s="18" t="s">
        <v>9997</v>
      </c>
      <c r="H4826" s="45"/>
      <c r="I4826" s="51"/>
      <c r="J4826" s="53"/>
      <c r="K4826" s="50" t="n">
        <v>43676</v>
      </c>
      <c r="L4826" s="50" t="n">
        <v>43731</v>
      </c>
      <c r="M4826" s="2" t="n">
        <f aca="false">_xlfn.DAYS(L4826, K4826)</f>
        <v>55</v>
      </c>
      <c r="N4826" s="17"/>
      <c r="O4826" s="18"/>
    </row>
    <row r="4827" customFormat="false" ht="17" hidden="false" customHeight="false" outlineLevel="0" collapsed="false">
      <c r="A4827" s="18" t="s">
        <v>9998</v>
      </c>
      <c r="B4827" s="18" t="s">
        <v>9999</v>
      </c>
      <c r="C4827" s="45"/>
      <c r="D4827" s="51"/>
      <c r="E4827" s="45" t="s">
        <v>9935</v>
      </c>
      <c r="F4827" s="45"/>
      <c r="G4827" s="18" t="s">
        <v>10000</v>
      </c>
      <c r="H4827" s="45"/>
      <c r="I4827" s="51"/>
      <c r="J4827" s="53"/>
      <c r="K4827" s="50" t="n">
        <v>43696</v>
      </c>
      <c r="L4827" s="50" t="n">
        <v>43731</v>
      </c>
      <c r="M4827" s="2" t="n">
        <f aca="false">_xlfn.DAYS(L4827, K4827)</f>
        <v>35</v>
      </c>
      <c r="N4827" s="17"/>
      <c r="O4827" s="18"/>
    </row>
    <row r="4828" customFormat="false" ht="68" hidden="false" customHeight="false" outlineLevel="0" collapsed="false">
      <c r="A4828" s="1" t="s">
        <v>10001</v>
      </c>
      <c r="B4828" s="1" t="s">
        <v>10002</v>
      </c>
      <c r="D4828" s="51"/>
      <c r="E4828" s="45" t="s">
        <v>9935</v>
      </c>
      <c r="G4828" s="18" t="s">
        <v>10003</v>
      </c>
      <c r="H4828" s="45"/>
      <c r="I4828" s="51"/>
      <c r="J4828" s="53"/>
      <c r="K4828" s="50" t="n">
        <v>43700</v>
      </c>
      <c r="L4828" s="50" t="n">
        <v>43731</v>
      </c>
      <c r="M4828" s="2" t="n">
        <f aca="false">_xlfn.DAYS(L4828, K4828)</f>
        <v>31</v>
      </c>
      <c r="N4828" s="17"/>
      <c r="O4828" s="18"/>
    </row>
    <row r="4829" customFormat="false" ht="51" hidden="false" customHeight="false" outlineLevel="0" collapsed="false">
      <c r="A4829" s="18" t="s">
        <v>160</v>
      </c>
      <c r="B4829" s="1" t="s">
        <v>10004</v>
      </c>
      <c r="C4829" s="45"/>
      <c r="D4829" s="51"/>
      <c r="E4829" s="45" t="s">
        <v>9935</v>
      </c>
      <c r="F4829" s="45"/>
      <c r="G4829" s="18" t="s">
        <v>10005</v>
      </c>
      <c r="H4829" s="45"/>
      <c r="I4829" s="51"/>
      <c r="J4829" s="53"/>
      <c r="K4829" s="50" t="n">
        <v>43672</v>
      </c>
      <c r="L4829" s="50" t="n">
        <v>43731</v>
      </c>
      <c r="M4829" s="2" t="n">
        <f aca="false">_xlfn.DAYS(L4829, K4829)</f>
        <v>59</v>
      </c>
      <c r="N4829" s="17"/>
      <c r="O4829" s="18"/>
    </row>
    <row r="4830" customFormat="false" ht="85" hidden="false" customHeight="false" outlineLevel="0" collapsed="false">
      <c r="A4830" s="18" t="s">
        <v>4973</v>
      </c>
      <c r="B4830" s="18" t="s">
        <v>89</v>
      </c>
      <c r="C4830" s="45"/>
      <c r="D4830" s="51"/>
      <c r="E4830" s="45" t="s">
        <v>9935</v>
      </c>
      <c r="F4830" s="45"/>
      <c r="G4830" s="18" t="s">
        <v>10006</v>
      </c>
      <c r="H4830" s="45"/>
      <c r="I4830" s="51"/>
      <c r="J4830" s="99"/>
      <c r="K4830" s="50" t="n">
        <v>43578</v>
      </c>
      <c r="L4830" s="50" t="n">
        <v>43731</v>
      </c>
      <c r="M4830" s="2" t="n">
        <f aca="false">_xlfn.DAYS(L4830, K4830)</f>
        <v>153</v>
      </c>
      <c r="N4830" s="17"/>
      <c r="O4830" s="18"/>
    </row>
    <row r="4831" customFormat="false" ht="34" hidden="false" customHeight="false" outlineLevel="0" collapsed="false">
      <c r="A4831" s="18" t="s">
        <v>9727</v>
      </c>
      <c r="B4831" s="1" t="s">
        <v>2360</v>
      </c>
      <c r="C4831" s="45"/>
      <c r="D4831" s="51"/>
      <c r="E4831" s="45" t="s">
        <v>9935</v>
      </c>
      <c r="F4831" s="45"/>
      <c r="G4831" s="18" t="s">
        <v>10007</v>
      </c>
      <c r="H4831" s="45"/>
      <c r="I4831" s="51"/>
      <c r="J4831" s="53"/>
      <c r="K4831" s="50" t="n">
        <v>43473</v>
      </c>
      <c r="L4831" s="50" t="n">
        <v>43731</v>
      </c>
      <c r="M4831" s="2" t="n">
        <f aca="false">_xlfn.DAYS(L4831, K4831)</f>
        <v>258</v>
      </c>
      <c r="N4831" s="17"/>
      <c r="O4831" s="18"/>
    </row>
    <row r="4832" customFormat="false" ht="17" hidden="false" customHeight="false" outlineLevel="0" collapsed="false">
      <c r="A4832" s="18" t="s">
        <v>10008</v>
      </c>
      <c r="B4832" s="1" t="s">
        <v>89</v>
      </c>
      <c r="C4832" s="45"/>
      <c r="D4832" s="51"/>
      <c r="E4832" s="45" t="s">
        <v>9935</v>
      </c>
      <c r="F4832" s="45"/>
      <c r="G4832" s="18" t="s">
        <v>5983</v>
      </c>
      <c r="H4832" s="45"/>
      <c r="I4832" s="51"/>
      <c r="J4832" s="53"/>
      <c r="K4832" s="50" t="n">
        <v>43495</v>
      </c>
      <c r="L4832" s="50" t="n">
        <v>43731</v>
      </c>
      <c r="M4832" s="2" t="n">
        <f aca="false">_xlfn.DAYS(L4832, K4832)</f>
        <v>236</v>
      </c>
      <c r="N4832" s="17"/>
      <c r="O4832" s="18"/>
    </row>
    <row r="4833" customFormat="false" ht="102" hidden="false" customHeight="false" outlineLevel="0" collapsed="false">
      <c r="A4833" s="1" t="s">
        <v>408</v>
      </c>
      <c r="B4833" s="1" t="s">
        <v>10009</v>
      </c>
      <c r="D4833" s="171"/>
      <c r="E4833" s="45" t="s">
        <v>9935</v>
      </c>
      <c r="G4833" s="18" t="s">
        <v>10010</v>
      </c>
      <c r="H4833" s="45"/>
      <c r="I4833" s="51"/>
      <c r="J4833" s="53"/>
      <c r="K4833" s="50" t="n">
        <v>43693</v>
      </c>
      <c r="L4833" s="50" t="n">
        <v>43731</v>
      </c>
      <c r="M4833" s="2" t="n">
        <f aca="false">_xlfn.DAYS(L4833, K4833)</f>
        <v>38</v>
      </c>
      <c r="N4833" s="17"/>
      <c r="O4833" s="18"/>
    </row>
    <row r="4834" customFormat="false" ht="34" hidden="false" customHeight="false" outlineLevel="0" collapsed="false">
      <c r="A4834" s="44" t="s">
        <v>10011</v>
      </c>
      <c r="B4834" s="1" t="s">
        <v>10012</v>
      </c>
      <c r="C4834" s="45"/>
      <c r="D4834" s="51"/>
      <c r="E4834" s="45" t="s">
        <v>9935</v>
      </c>
      <c r="F4834" s="46"/>
      <c r="G4834" s="18" t="s">
        <v>10013</v>
      </c>
      <c r="H4834" s="45"/>
      <c r="I4834" s="51"/>
      <c r="J4834" s="57"/>
      <c r="K4834" s="49" t="n">
        <v>43725</v>
      </c>
      <c r="L4834" s="50" t="n">
        <v>43731</v>
      </c>
      <c r="M4834" s="2" t="n">
        <f aca="false">_xlfn.DAYS(L4834, K4834)</f>
        <v>6</v>
      </c>
      <c r="N4834" s="17"/>
      <c r="O4834" s="18"/>
    </row>
    <row r="4835" customFormat="false" ht="68" hidden="false" customHeight="false" outlineLevel="0" collapsed="false">
      <c r="A4835" s="1" t="s">
        <v>426</v>
      </c>
      <c r="B4835" s="1" t="s">
        <v>10014</v>
      </c>
      <c r="D4835" s="51"/>
      <c r="E4835" s="45" t="s">
        <v>9935</v>
      </c>
      <c r="G4835" s="18" t="s">
        <v>10015</v>
      </c>
      <c r="H4835" s="45"/>
      <c r="I4835" s="51"/>
      <c r="J4835" s="53"/>
      <c r="K4835" s="50" t="n">
        <v>43679</v>
      </c>
      <c r="L4835" s="50" t="n">
        <v>43731</v>
      </c>
      <c r="M4835" s="2" t="n">
        <f aca="false">_xlfn.DAYS(L4835, K4835)</f>
        <v>52</v>
      </c>
      <c r="N4835" s="17"/>
      <c r="O4835" s="18"/>
    </row>
    <row r="4836" customFormat="false" ht="17" hidden="false" customHeight="false" outlineLevel="0" collapsed="false">
      <c r="A4836" s="18" t="s">
        <v>761</v>
      </c>
      <c r="B4836" s="1" t="s">
        <v>10016</v>
      </c>
      <c r="C4836" s="45"/>
      <c r="D4836" s="51"/>
      <c r="E4836" s="45" t="s">
        <v>9935</v>
      </c>
      <c r="F4836" s="45"/>
      <c r="G4836" s="18" t="s">
        <v>10017</v>
      </c>
      <c r="H4836" s="45"/>
      <c r="I4836" s="51"/>
      <c r="J4836" s="53"/>
      <c r="K4836" s="50" t="n">
        <v>43610</v>
      </c>
      <c r="L4836" s="50" t="n">
        <v>43731</v>
      </c>
      <c r="M4836" s="2" t="n">
        <f aca="false">_xlfn.DAYS(L4836, K4836)</f>
        <v>121</v>
      </c>
      <c r="N4836" s="17"/>
      <c r="O4836" s="18"/>
    </row>
    <row r="4837" customFormat="false" ht="34" hidden="false" customHeight="false" outlineLevel="0" collapsed="false">
      <c r="A4837" s="44" t="s">
        <v>213</v>
      </c>
      <c r="B4837" s="1" t="s">
        <v>10018</v>
      </c>
      <c r="D4837" s="51"/>
      <c r="E4837" s="45" t="s">
        <v>9935</v>
      </c>
      <c r="F4837" s="46"/>
      <c r="G4837" s="18" t="s">
        <v>10019</v>
      </c>
      <c r="H4837" s="45"/>
      <c r="I4837" s="47"/>
      <c r="J4837" s="57"/>
      <c r="K4837" s="49" t="n">
        <v>43725</v>
      </c>
      <c r="L4837" s="50" t="n">
        <v>43731</v>
      </c>
      <c r="M4837" s="2" t="n">
        <f aca="false">_xlfn.DAYS(L4837, K4837)</f>
        <v>6</v>
      </c>
      <c r="N4837" s="17"/>
      <c r="O4837" s="18"/>
    </row>
    <row r="4838" customFormat="false" ht="51" hidden="false" customHeight="false" outlineLevel="0" collapsed="false">
      <c r="A4838" s="13" t="s">
        <v>10020</v>
      </c>
      <c r="B4838" s="9" t="s">
        <v>10021</v>
      </c>
      <c r="C4838" s="10" t="s">
        <v>328</v>
      </c>
      <c r="D4838" s="11" t="n">
        <v>25343</v>
      </c>
      <c r="E4838" s="10" t="s">
        <v>10022</v>
      </c>
      <c r="F4838" s="10" t="s">
        <v>9812</v>
      </c>
      <c r="G4838" s="13" t="s">
        <v>10023</v>
      </c>
      <c r="H4838" s="10"/>
      <c r="I4838" s="10"/>
      <c r="J4838" s="20" t="s">
        <v>10024</v>
      </c>
      <c r="K4838" s="11" t="n">
        <v>43691</v>
      </c>
      <c r="L4838" s="11" t="n">
        <v>43703</v>
      </c>
      <c r="M4838" s="2" t="n">
        <f aca="false">_xlfn.DAYS(L4838, K4838)</f>
        <v>12</v>
      </c>
      <c r="N4838" s="9"/>
      <c r="O4838" s="13"/>
      <c r="P4838" s="13"/>
      <c r="Q4838" s="13"/>
      <c r="R4838" s="13"/>
    </row>
    <row r="4839" customFormat="false" ht="34" hidden="false" customHeight="false" outlineLevel="0" collapsed="false">
      <c r="A4839" s="13" t="s">
        <v>958</v>
      </c>
      <c r="B4839" s="9" t="s">
        <v>10025</v>
      </c>
      <c r="C4839" s="10" t="s">
        <v>234</v>
      </c>
      <c r="D4839" s="11" t="n">
        <v>25579</v>
      </c>
      <c r="E4839" s="10" t="s">
        <v>10022</v>
      </c>
      <c r="F4839" s="10" t="s">
        <v>10026</v>
      </c>
      <c r="G4839" s="13" t="s">
        <v>10027</v>
      </c>
      <c r="H4839" s="10"/>
      <c r="I4839" s="10"/>
      <c r="J4839" s="20" t="s">
        <v>10028</v>
      </c>
      <c r="K4839" s="11" t="n">
        <v>43682</v>
      </c>
      <c r="L4839" s="11" t="n">
        <v>43703</v>
      </c>
      <c r="M4839" s="2" t="n">
        <f aca="false">_xlfn.DAYS(L4839, K4839)</f>
        <v>21</v>
      </c>
      <c r="N4839" s="9"/>
      <c r="O4839" s="13"/>
      <c r="P4839" s="13"/>
      <c r="Q4839" s="13"/>
      <c r="R4839" s="13"/>
    </row>
    <row r="4840" customFormat="false" ht="51" hidden="false" customHeight="false" outlineLevel="0" collapsed="false">
      <c r="A4840" s="13" t="s">
        <v>2784</v>
      </c>
      <c r="B4840" s="9" t="s">
        <v>10029</v>
      </c>
      <c r="C4840" s="10" t="s">
        <v>264</v>
      </c>
      <c r="D4840" s="11" t="n">
        <v>35268</v>
      </c>
      <c r="E4840" s="10" t="s">
        <v>10022</v>
      </c>
      <c r="F4840" s="10" t="s">
        <v>9812</v>
      </c>
      <c r="G4840" s="13" t="s">
        <v>10030</v>
      </c>
      <c r="H4840" s="10"/>
      <c r="I4840" s="10"/>
      <c r="J4840" s="20" t="s">
        <v>10031</v>
      </c>
      <c r="K4840" s="11" t="n">
        <v>43701</v>
      </c>
      <c r="L4840" s="11" t="n">
        <v>43703</v>
      </c>
      <c r="M4840" s="2" t="n">
        <f aca="false">_xlfn.DAYS(L4840, K4840)</f>
        <v>2</v>
      </c>
      <c r="N4840" s="9"/>
      <c r="O4840" s="13"/>
      <c r="P4840" s="13"/>
      <c r="Q4840" s="13"/>
      <c r="R4840" s="13"/>
    </row>
    <row r="4841" customFormat="false" ht="17" hidden="false" customHeight="false" outlineLevel="0" collapsed="false">
      <c r="A4841" s="13" t="s">
        <v>268</v>
      </c>
      <c r="B4841" s="13" t="s">
        <v>2506</v>
      </c>
      <c r="C4841" s="10" t="s">
        <v>111</v>
      </c>
      <c r="D4841" s="11" t="n">
        <v>23935</v>
      </c>
      <c r="E4841" s="10" t="s">
        <v>10022</v>
      </c>
      <c r="F4841" s="10" t="s">
        <v>9812</v>
      </c>
      <c r="G4841" s="13" t="s">
        <v>10032</v>
      </c>
      <c r="H4841" s="10"/>
      <c r="I4841" s="10"/>
      <c r="J4841" s="40" t="n">
        <v>3729</v>
      </c>
      <c r="K4841" s="11" t="n">
        <v>43476</v>
      </c>
      <c r="L4841" s="11" t="n">
        <v>43703</v>
      </c>
      <c r="M4841" s="2" t="n">
        <f aca="false">_xlfn.DAYS(L4841, K4841)</f>
        <v>227</v>
      </c>
      <c r="N4841" s="9"/>
      <c r="O4841" s="13"/>
      <c r="P4841" s="13"/>
      <c r="Q4841" s="13"/>
      <c r="R4841" s="13"/>
    </row>
    <row r="4842" customFormat="false" ht="51" hidden="false" customHeight="false" outlineLevel="0" collapsed="false">
      <c r="A4842" s="13" t="s">
        <v>10033</v>
      </c>
      <c r="B4842" s="9" t="s">
        <v>904</v>
      </c>
      <c r="C4842" s="10" t="s">
        <v>264</v>
      </c>
      <c r="D4842" s="11" t="n">
        <v>26775</v>
      </c>
      <c r="E4842" s="10" t="s">
        <v>10022</v>
      </c>
      <c r="F4842" s="10" t="s">
        <v>9812</v>
      </c>
      <c r="G4842" s="13" t="s">
        <v>10034</v>
      </c>
      <c r="H4842" s="10"/>
      <c r="I4842" s="10"/>
      <c r="J4842" s="20" t="s">
        <v>10024</v>
      </c>
      <c r="K4842" s="11" t="n">
        <v>43688</v>
      </c>
      <c r="L4842" s="11" t="n">
        <v>43703</v>
      </c>
      <c r="M4842" s="2" t="n">
        <f aca="false">_xlfn.DAYS(L4842, K4842)</f>
        <v>15</v>
      </c>
      <c r="N4842" s="9" t="s">
        <v>10035</v>
      </c>
      <c r="O4842" s="13"/>
      <c r="P4842" s="13"/>
      <c r="Q4842" s="13"/>
      <c r="R4842" s="13"/>
    </row>
    <row r="4843" s="64" customFormat="true" ht="15.75" hidden="false" customHeight="true" outlineLevel="0" collapsed="false">
      <c r="A4843" s="13" t="s">
        <v>868</v>
      </c>
      <c r="B4843" s="9" t="s">
        <v>258</v>
      </c>
      <c r="C4843" s="10" t="s">
        <v>328</v>
      </c>
      <c r="D4843" s="11" t="n">
        <v>29939</v>
      </c>
      <c r="E4843" s="10" t="s">
        <v>10022</v>
      </c>
      <c r="F4843" s="10" t="s">
        <v>9812</v>
      </c>
      <c r="G4843" s="13" t="s">
        <v>10036</v>
      </c>
      <c r="H4843" s="10"/>
      <c r="I4843" s="10"/>
      <c r="J4843" s="20" t="s">
        <v>10037</v>
      </c>
      <c r="K4843" s="11" t="n">
        <v>43672</v>
      </c>
      <c r="L4843" s="11" t="n">
        <v>43703</v>
      </c>
      <c r="M4843" s="2" t="n">
        <f aca="false">_xlfn.DAYS(L4843, K4843)</f>
        <v>31</v>
      </c>
      <c r="N4843" s="9" t="s">
        <v>10038</v>
      </c>
      <c r="O4843" s="13"/>
      <c r="P4843" s="13"/>
      <c r="Q4843" s="13"/>
      <c r="R4843" s="13"/>
      <c r="S4843" s="1"/>
      <c r="T4843" s="1"/>
      <c r="U4843" s="1"/>
      <c r="V4843" s="1"/>
      <c r="W4843" s="1"/>
      <c r="X4843" s="1"/>
      <c r="Y4843" s="1"/>
      <c r="Z4843" s="1"/>
    </row>
    <row r="4844" s="64" customFormat="true" ht="15.75" hidden="false" customHeight="true" outlineLevel="0" collapsed="false">
      <c r="A4844" s="13" t="s">
        <v>4725</v>
      </c>
      <c r="B4844" s="9" t="s">
        <v>1787</v>
      </c>
      <c r="C4844" s="10" t="s">
        <v>224</v>
      </c>
      <c r="D4844" s="11" t="n">
        <v>34334</v>
      </c>
      <c r="E4844" s="10" t="s">
        <v>10022</v>
      </c>
      <c r="F4844" s="10" t="s">
        <v>9812</v>
      </c>
      <c r="G4844" s="13" t="s">
        <v>10039</v>
      </c>
      <c r="H4844" s="10"/>
      <c r="I4844" s="10"/>
      <c r="J4844" s="20" t="s">
        <v>10028</v>
      </c>
      <c r="K4844" s="11" t="n">
        <v>43691</v>
      </c>
      <c r="L4844" s="11" t="n">
        <v>43703</v>
      </c>
      <c r="M4844" s="2" t="n">
        <f aca="false">_xlfn.DAYS(L4844, K4844)</f>
        <v>12</v>
      </c>
      <c r="N4844" s="9"/>
      <c r="O4844" s="13"/>
      <c r="P4844" s="13"/>
      <c r="Q4844" s="13"/>
      <c r="R4844" s="13"/>
      <c r="S4844" s="1"/>
      <c r="T4844" s="1"/>
      <c r="U4844" s="1"/>
      <c r="V4844" s="1"/>
      <c r="W4844" s="1"/>
      <c r="X4844" s="1"/>
      <c r="Y4844" s="1"/>
      <c r="Z4844" s="1"/>
    </row>
    <row r="4845" s="64" customFormat="true" ht="15.75" hidden="false" customHeight="true" outlineLevel="0" collapsed="false">
      <c r="A4845" s="13" t="s">
        <v>661</v>
      </c>
      <c r="B4845" s="13" t="s">
        <v>1668</v>
      </c>
      <c r="C4845" s="10" t="s">
        <v>234</v>
      </c>
      <c r="D4845" s="11" t="n">
        <v>33294</v>
      </c>
      <c r="E4845" s="10" t="s">
        <v>10022</v>
      </c>
      <c r="F4845" s="10" t="s">
        <v>9812</v>
      </c>
      <c r="G4845" s="13" t="s">
        <v>10040</v>
      </c>
      <c r="H4845" s="10" t="s">
        <v>805</v>
      </c>
      <c r="I4845" s="11"/>
      <c r="J4845" s="40" t="s">
        <v>10041</v>
      </c>
      <c r="K4845" s="11" t="n">
        <v>43530</v>
      </c>
      <c r="L4845" s="11" t="n">
        <v>43703</v>
      </c>
      <c r="M4845" s="2" t="n">
        <f aca="false">_xlfn.DAYS(L4845, K4845)</f>
        <v>173</v>
      </c>
      <c r="N4845" s="9" t="s">
        <v>10042</v>
      </c>
      <c r="O4845" s="13"/>
      <c r="P4845" s="13"/>
      <c r="Q4845" s="13"/>
      <c r="R4845" s="13"/>
      <c r="S4845" s="1"/>
      <c r="T4845" s="1"/>
      <c r="U4845" s="1"/>
      <c r="V4845" s="1"/>
      <c r="W4845" s="1"/>
      <c r="X4845" s="1"/>
      <c r="Y4845" s="1"/>
      <c r="Z4845" s="1"/>
    </row>
    <row r="4846" s="64" customFormat="true" ht="15.75" hidden="false" customHeight="true" outlineLevel="0" collapsed="false">
      <c r="A4846" s="13" t="s">
        <v>10043</v>
      </c>
      <c r="B4846" s="9" t="s">
        <v>77</v>
      </c>
      <c r="C4846" s="10" t="s">
        <v>264</v>
      </c>
      <c r="D4846" s="11" t="n">
        <v>29841</v>
      </c>
      <c r="E4846" s="10" t="s">
        <v>10022</v>
      </c>
      <c r="F4846" s="10" t="s">
        <v>801</v>
      </c>
      <c r="G4846" s="13" t="s">
        <v>10044</v>
      </c>
      <c r="H4846" s="138" t="s">
        <v>805</v>
      </c>
      <c r="I4846" s="10"/>
      <c r="J4846" s="20" t="s">
        <v>10028</v>
      </c>
      <c r="K4846" s="11" t="n">
        <v>43627</v>
      </c>
      <c r="L4846" s="11" t="n">
        <v>43703</v>
      </c>
      <c r="M4846" s="2" t="n">
        <f aca="false">_xlfn.DAYS(L4846, K4846)</f>
        <v>76</v>
      </c>
      <c r="N4846" s="9" t="s">
        <v>10045</v>
      </c>
      <c r="O4846" s="13"/>
      <c r="P4846" s="13"/>
      <c r="Q4846" s="13"/>
      <c r="R4846" s="13"/>
      <c r="S4846" s="1"/>
      <c r="T4846" s="1"/>
      <c r="U4846" s="1"/>
      <c r="V4846" s="1"/>
      <c r="W4846" s="1"/>
      <c r="X4846" s="1"/>
      <c r="Y4846" s="1"/>
      <c r="Z4846" s="1"/>
    </row>
    <row r="4847" s="64" customFormat="true" ht="15.75" hidden="false" customHeight="true" outlineLevel="0" collapsed="false">
      <c r="A4847" s="13" t="s">
        <v>10046</v>
      </c>
      <c r="B4847" s="9" t="s">
        <v>800</v>
      </c>
      <c r="C4847" s="10" t="s">
        <v>297</v>
      </c>
      <c r="D4847" s="11" t="n">
        <v>29895</v>
      </c>
      <c r="E4847" s="10" t="s">
        <v>10022</v>
      </c>
      <c r="F4847" s="10" t="s">
        <v>9812</v>
      </c>
      <c r="G4847" s="13" t="s">
        <v>10047</v>
      </c>
      <c r="H4847" s="10"/>
      <c r="I4847" s="10"/>
      <c r="J4847" s="20" t="s">
        <v>10048</v>
      </c>
      <c r="K4847" s="11" t="n">
        <v>43685</v>
      </c>
      <c r="L4847" s="11" t="n">
        <v>43703</v>
      </c>
      <c r="M4847" s="2" t="n">
        <f aca="false">_xlfn.DAYS(L4847, K4847)</f>
        <v>18</v>
      </c>
      <c r="N4847" s="9" t="s">
        <v>10049</v>
      </c>
      <c r="O4847" s="13" t="s">
        <v>10050</v>
      </c>
      <c r="P4847" s="13"/>
      <c r="Q4847" s="13"/>
      <c r="R4847" s="13"/>
      <c r="S4847" s="1"/>
      <c r="T4847" s="1"/>
      <c r="U4847" s="1"/>
      <c r="V4847" s="1"/>
      <c r="W4847" s="1"/>
      <c r="X4847" s="1"/>
      <c r="Y4847" s="1"/>
      <c r="Z4847" s="1"/>
    </row>
    <row r="4848" s="64" customFormat="true" ht="15.75" hidden="false" customHeight="true" outlineLevel="0" collapsed="false">
      <c r="A4848" s="13" t="s">
        <v>10051</v>
      </c>
      <c r="B4848" s="9" t="s">
        <v>1116</v>
      </c>
      <c r="C4848" s="10" t="s">
        <v>246</v>
      </c>
      <c r="D4848" s="11" t="n">
        <v>28797</v>
      </c>
      <c r="E4848" s="10" t="s">
        <v>10022</v>
      </c>
      <c r="F4848" s="10" t="s">
        <v>9812</v>
      </c>
      <c r="G4848" s="13" t="s">
        <v>10052</v>
      </c>
      <c r="H4848" s="10"/>
      <c r="I4848" s="10"/>
      <c r="J4848" s="20" t="s">
        <v>10053</v>
      </c>
      <c r="K4848" s="11" t="n">
        <v>43697</v>
      </c>
      <c r="L4848" s="11" t="n">
        <v>43703</v>
      </c>
      <c r="M4848" s="2" t="n">
        <f aca="false">_xlfn.DAYS(L4848, K4848)</f>
        <v>6</v>
      </c>
      <c r="N4848" s="9" t="s">
        <v>10054</v>
      </c>
      <c r="O4848" s="13"/>
      <c r="P4848" s="13"/>
      <c r="Q4848" s="13"/>
      <c r="R4848" s="13"/>
      <c r="S4848" s="1"/>
      <c r="T4848" s="1"/>
      <c r="U4848" s="1"/>
      <c r="V4848" s="1"/>
      <c r="W4848" s="1"/>
      <c r="X4848" s="1"/>
      <c r="Y4848" s="1"/>
      <c r="Z4848" s="1"/>
    </row>
    <row r="4849" s="64" customFormat="true" ht="15.75" hidden="false" customHeight="true" outlineLevel="0" collapsed="false">
      <c r="A4849" s="21" t="s">
        <v>319</v>
      </c>
      <c r="B4849" s="9" t="s">
        <v>43</v>
      </c>
      <c r="C4849" s="10"/>
      <c r="D4849" s="11" t="n">
        <v>28359</v>
      </c>
      <c r="E4849" s="10" t="s">
        <v>10022</v>
      </c>
      <c r="F4849" s="10" t="s">
        <v>9812</v>
      </c>
      <c r="G4849" s="22" t="s">
        <v>10055</v>
      </c>
      <c r="H4849" s="10"/>
      <c r="I4849" s="10"/>
      <c r="J4849" s="23" t="s">
        <v>5239</v>
      </c>
      <c r="K4849" s="11" t="n">
        <v>43595</v>
      </c>
      <c r="L4849" s="11" t="n">
        <v>43703</v>
      </c>
      <c r="M4849" s="2" t="n">
        <f aca="false">_xlfn.DAYS(L4849, K4849)</f>
        <v>108</v>
      </c>
      <c r="N4849" s="21"/>
      <c r="O4849" s="13"/>
      <c r="P4849" s="13"/>
      <c r="Q4849" s="13"/>
      <c r="R4849" s="13"/>
      <c r="S4849" s="1"/>
      <c r="T4849" s="1"/>
      <c r="U4849" s="1"/>
      <c r="V4849" s="1"/>
      <c r="W4849" s="1"/>
      <c r="X4849" s="1"/>
      <c r="Y4849" s="1"/>
      <c r="Z4849" s="1"/>
    </row>
    <row r="4850" s="64" customFormat="true" ht="15.75" hidden="false" customHeight="true" outlineLevel="0" collapsed="false">
      <c r="A4850" s="13" t="s">
        <v>10056</v>
      </c>
      <c r="B4850" s="9" t="s">
        <v>904</v>
      </c>
      <c r="C4850" s="10" t="s">
        <v>36</v>
      </c>
      <c r="D4850" s="11" t="n">
        <v>33247</v>
      </c>
      <c r="E4850" s="10" t="s">
        <v>10022</v>
      </c>
      <c r="F4850" s="10" t="s">
        <v>9812</v>
      </c>
      <c r="G4850" s="13" t="s">
        <v>10057</v>
      </c>
      <c r="H4850" s="10"/>
      <c r="I4850" s="10"/>
      <c r="J4850" s="20" t="s">
        <v>10058</v>
      </c>
      <c r="K4850" s="11" t="n">
        <v>43046</v>
      </c>
      <c r="L4850" s="11" t="n">
        <v>43703</v>
      </c>
      <c r="M4850" s="2" t="n">
        <f aca="false">_xlfn.DAYS(L4850, K4850)</f>
        <v>657</v>
      </c>
      <c r="N4850" s="9" t="s">
        <v>10059</v>
      </c>
      <c r="O4850" s="13"/>
      <c r="P4850" s="13"/>
      <c r="Q4850" s="13"/>
      <c r="R4850" s="13"/>
      <c r="S4850" s="1"/>
      <c r="T4850" s="1"/>
      <c r="U4850" s="1"/>
      <c r="V4850" s="1"/>
      <c r="W4850" s="1"/>
      <c r="X4850" s="1"/>
      <c r="Y4850" s="1"/>
      <c r="Z4850" s="1"/>
    </row>
    <row r="4851" s="64" customFormat="true" ht="15.75" hidden="false" customHeight="true" outlineLevel="0" collapsed="false">
      <c r="A4851" s="13" t="s">
        <v>10060</v>
      </c>
      <c r="B4851" s="9" t="s">
        <v>571</v>
      </c>
      <c r="C4851" s="10" t="s">
        <v>264</v>
      </c>
      <c r="D4851" s="11" t="n">
        <v>32115</v>
      </c>
      <c r="E4851" s="10" t="s">
        <v>10022</v>
      </c>
      <c r="F4851" s="10" t="s">
        <v>9812</v>
      </c>
      <c r="G4851" s="13" t="s">
        <v>10044</v>
      </c>
      <c r="H4851" s="10" t="s">
        <v>805</v>
      </c>
      <c r="I4851" s="10"/>
      <c r="J4851" s="20" t="s">
        <v>6446</v>
      </c>
      <c r="K4851" s="11" t="n">
        <v>43546</v>
      </c>
      <c r="L4851" s="11" t="n">
        <v>43703</v>
      </c>
      <c r="M4851" s="2" t="n">
        <f aca="false">_xlfn.DAYS(L4851, K4851)</f>
        <v>157</v>
      </c>
      <c r="N4851" s="9"/>
      <c r="O4851" s="13"/>
      <c r="P4851" s="13"/>
      <c r="Q4851" s="13"/>
      <c r="R4851" s="13"/>
      <c r="S4851" s="1"/>
      <c r="T4851" s="1"/>
      <c r="U4851" s="1"/>
      <c r="V4851" s="1"/>
      <c r="W4851" s="1"/>
      <c r="X4851" s="1"/>
      <c r="Y4851" s="1"/>
      <c r="Z4851" s="1"/>
    </row>
    <row r="4852" s="64" customFormat="true" ht="15.75" hidden="false" customHeight="true" outlineLevel="0" collapsed="false">
      <c r="A4852" s="13" t="s">
        <v>7924</v>
      </c>
      <c r="B4852" s="9" t="s">
        <v>89</v>
      </c>
      <c r="C4852" s="10" t="s">
        <v>40</v>
      </c>
      <c r="D4852" s="11" t="n">
        <v>29131</v>
      </c>
      <c r="E4852" s="10" t="s">
        <v>10022</v>
      </c>
      <c r="F4852" s="10" t="s">
        <v>9812</v>
      </c>
      <c r="G4852" s="13" t="s">
        <v>10061</v>
      </c>
      <c r="H4852" s="10"/>
      <c r="I4852" s="10"/>
      <c r="J4852" s="20" t="s">
        <v>10062</v>
      </c>
      <c r="K4852" s="11" t="n">
        <v>43601</v>
      </c>
      <c r="L4852" s="11" t="n">
        <v>43703</v>
      </c>
      <c r="M4852" s="2" t="n">
        <f aca="false">_xlfn.DAYS(L4852, K4852)</f>
        <v>102</v>
      </c>
      <c r="N4852" s="9" t="s">
        <v>10063</v>
      </c>
      <c r="O4852" s="13"/>
      <c r="P4852" s="13"/>
      <c r="Q4852" s="13"/>
      <c r="R4852" s="13"/>
      <c r="S4852" s="1"/>
      <c r="T4852" s="1"/>
      <c r="U4852" s="1"/>
      <c r="V4852" s="1"/>
      <c r="W4852" s="1"/>
      <c r="X4852" s="1"/>
      <c r="Y4852" s="1"/>
      <c r="Z4852" s="1"/>
    </row>
    <row r="4853" s="64" customFormat="true" ht="15.75" hidden="false" customHeight="true" outlineLevel="0" collapsed="false">
      <c r="A4853" s="13" t="s">
        <v>354</v>
      </c>
      <c r="B4853" s="9" t="s">
        <v>821</v>
      </c>
      <c r="C4853" s="10" t="s">
        <v>237</v>
      </c>
      <c r="D4853" s="11" t="n">
        <v>32277</v>
      </c>
      <c r="E4853" s="10" t="s">
        <v>10022</v>
      </c>
      <c r="F4853" s="10" t="s">
        <v>9812</v>
      </c>
      <c r="G4853" s="13" t="s">
        <v>10064</v>
      </c>
      <c r="H4853" s="10" t="s">
        <v>805</v>
      </c>
      <c r="I4853" s="10"/>
      <c r="J4853" s="10" t="s">
        <v>10065</v>
      </c>
      <c r="K4853" s="11" t="n">
        <v>43613</v>
      </c>
      <c r="L4853" s="11" t="n">
        <v>43703</v>
      </c>
      <c r="M4853" s="2" t="n">
        <f aca="false">_xlfn.DAYS(L4853, K4853)</f>
        <v>90</v>
      </c>
      <c r="N4853" s="9" t="s">
        <v>10066</v>
      </c>
      <c r="O4853" s="13" t="s">
        <v>10067</v>
      </c>
      <c r="P4853" s="13"/>
      <c r="Q4853" s="13"/>
      <c r="R4853" s="13"/>
      <c r="S4853" s="1"/>
      <c r="T4853" s="1"/>
      <c r="U4853" s="1"/>
      <c r="V4853" s="1"/>
      <c r="W4853" s="1"/>
      <c r="X4853" s="1"/>
      <c r="Y4853" s="1"/>
      <c r="Z4853" s="1"/>
    </row>
    <row r="4854" s="64" customFormat="true" ht="15.75" hidden="false" customHeight="true" outlineLevel="0" collapsed="false">
      <c r="A4854" s="13" t="s">
        <v>97</v>
      </c>
      <c r="B4854" s="9" t="s">
        <v>950</v>
      </c>
      <c r="C4854" s="10" t="s">
        <v>346</v>
      </c>
      <c r="D4854" s="11" t="n">
        <v>24302</v>
      </c>
      <c r="E4854" s="10" t="s">
        <v>10022</v>
      </c>
      <c r="F4854" s="10" t="s">
        <v>9812</v>
      </c>
      <c r="G4854" s="13" t="s">
        <v>10068</v>
      </c>
      <c r="H4854" s="10"/>
      <c r="I4854" s="10"/>
      <c r="J4854" s="19" t="n">
        <v>5000</v>
      </c>
      <c r="K4854" s="11" t="n">
        <v>43654</v>
      </c>
      <c r="L4854" s="11" t="n">
        <v>43703</v>
      </c>
      <c r="M4854" s="2" t="n">
        <f aca="false">_xlfn.DAYS(L4854, K4854)</f>
        <v>49</v>
      </c>
      <c r="N4854" s="9"/>
      <c r="O4854" s="13"/>
      <c r="P4854" s="13"/>
      <c r="Q4854" s="13"/>
      <c r="R4854" s="13"/>
      <c r="S4854" s="1"/>
      <c r="T4854" s="1"/>
      <c r="U4854" s="1"/>
      <c r="V4854" s="1"/>
      <c r="W4854" s="1"/>
      <c r="X4854" s="1"/>
      <c r="Y4854" s="1"/>
      <c r="Z4854" s="1"/>
    </row>
    <row r="4855" s="64" customFormat="true" ht="15.75" hidden="false" customHeight="true" outlineLevel="0" collapsed="false">
      <c r="A4855" s="13" t="s">
        <v>10069</v>
      </c>
      <c r="B4855" s="9" t="s">
        <v>140</v>
      </c>
      <c r="C4855" s="10" t="s">
        <v>234</v>
      </c>
      <c r="D4855" s="11" t="n">
        <v>30528</v>
      </c>
      <c r="E4855" s="10" t="s">
        <v>10022</v>
      </c>
      <c r="F4855" s="10" t="s">
        <v>9812</v>
      </c>
      <c r="G4855" s="13" t="s">
        <v>10070</v>
      </c>
      <c r="H4855" s="10"/>
      <c r="I4855" s="10"/>
      <c r="J4855" s="20" t="s">
        <v>10071</v>
      </c>
      <c r="K4855" s="11" t="n">
        <v>43591</v>
      </c>
      <c r="L4855" s="11" t="n">
        <v>43703</v>
      </c>
      <c r="M4855" s="2" t="n">
        <f aca="false">_xlfn.DAYS(L4855, K4855)</f>
        <v>112</v>
      </c>
      <c r="N4855" s="9" t="s">
        <v>10072</v>
      </c>
      <c r="O4855" s="13"/>
      <c r="P4855" s="13"/>
      <c r="Q4855" s="13"/>
      <c r="R4855" s="13"/>
      <c r="S4855" s="1"/>
      <c r="T4855" s="1"/>
      <c r="U4855" s="1"/>
      <c r="V4855" s="1"/>
      <c r="W4855" s="1"/>
      <c r="X4855" s="1"/>
      <c r="Y4855" s="1"/>
      <c r="Z4855" s="1"/>
    </row>
    <row r="4856" s="64" customFormat="true" ht="15.75" hidden="false" customHeight="true" outlineLevel="0" collapsed="false">
      <c r="A4856" s="13" t="s">
        <v>119</v>
      </c>
      <c r="B4856" s="9" t="s">
        <v>1306</v>
      </c>
      <c r="C4856" s="10" t="s">
        <v>264</v>
      </c>
      <c r="D4856" s="11" t="n">
        <v>36536</v>
      </c>
      <c r="E4856" s="10" t="s">
        <v>10022</v>
      </c>
      <c r="F4856" s="10" t="s">
        <v>10073</v>
      </c>
      <c r="G4856" s="13" t="s">
        <v>10074</v>
      </c>
      <c r="H4856" s="10"/>
      <c r="I4856" s="10"/>
      <c r="J4856" s="20" t="s">
        <v>10075</v>
      </c>
      <c r="K4856" s="11" t="n">
        <v>43698</v>
      </c>
      <c r="L4856" s="11" t="n">
        <v>43703</v>
      </c>
      <c r="M4856" s="2" t="n">
        <f aca="false">_xlfn.DAYS(L4856, K4856)</f>
        <v>5</v>
      </c>
      <c r="N4856" s="9" t="s">
        <v>10076</v>
      </c>
      <c r="O4856" s="13"/>
      <c r="P4856" s="13"/>
      <c r="Q4856" s="13"/>
      <c r="R4856" s="13"/>
      <c r="S4856" s="1"/>
      <c r="T4856" s="1"/>
      <c r="U4856" s="1"/>
      <c r="V4856" s="1"/>
      <c r="W4856" s="1"/>
      <c r="X4856" s="1"/>
      <c r="Y4856" s="1"/>
      <c r="Z4856" s="1"/>
    </row>
    <row r="4857" s="64" customFormat="true" ht="15.75" hidden="false" customHeight="true" outlineLevel="0" collapsed="false">
      <c r="A4857" s="13" t="s">
        <v>1920</v>
      </c>
      <c r="B4857" s="9" t="s">
        <v>10077</v>
      </c>
      <c r="C4857" s="10" t="s">
        <v>234</v>
      </c>
      <c r="D4857" s="11" t="n">
        <v>29619</v>
      </c>
      <c r="E4857" s="10" t="s">
        <v>10022</v>
      </c>
      <c r="F4857" s="10" t="s">
        <v>9812</v>
      </c>
      <c r="G4857" s="13" t="s">
        <v>10078</v>
      </c>
      <c r="H4857" s="10"/>
      <c r="I4857" s="10"/>
      <c r="J4857" s="20" t="s">
        <v>10079</v>
      </c>
      <c r="K4857" s="11" t="n">
        <v>43684</v>
      </c>
      <c r="L4857" s="11" t="n">
        <v>43703</v>
      </c>
      <c r="M4857" s="2" t="n">
        <f aca="false">_xlfn.DAYS(L4857, K4857)</f>
        <v>19</v>
      </c>
      <c r="N4857" s="9"/>
      <c r="O4857" s="13"/>
      <c r="P4857" s="13"/>
      <c r="Q4857" s="13"/>
      <c r="R4857" s="13"/>
      <c r="S4857" s="1"/>
      <c r="T4857" s="1"/>
      <c r="U4857" s="1"/>
      <c r="V4857" s="1"/>
      <c r="W4857" s="1"/>
      <c r="X4857" s="1"/>
      <c r="Y4857" s="1"/>
      <c r="Z4857" s="1"/>
    </row>
    <row r="4858" s="64" customFormat="true" ht="15" hidden="false" customHeight="true" outlineLevel="0" collapsed="false">
      <c r="A4858" s="13" t="s">
        <v>4114</v>
      </c>
      <c r="B4858" s="9" t="s">
        <v>3083</v>
      </c>
      <c r="C4858" s="10" t="s">
        <v>3046</v>
      </c>
      <c r="D4858" s="11" t="n">
        <v>33604</v>
      </c>
      <c r="E4858" s="10" t="s">
        <v>10022</v>
      </c>
      <c r="F4858" s="10" t="s">
        <v>9812</v>
      </c>
      <c r="G4858" s="13" t="s">
        <v>10080</v>
      </c>
      <c r="H4858" s="10"/>
      <c r="I4858" s="10"/>
      <c r="J4858" s="20" t="s">
        <v>5239</v>
      </c>
      <c r="K4858" s="11" t="n">
        <v>43696</v>
      </c>
      <c r="L4858" s="11" t="n">
        <v>43703</v>
      </c>
      <c r="M4858" s="2" t="n">
        <f aca="false">_xlfn.DAYS(L4858, K4858)</f>
        <v>7</v>
      </c>
      <c r="N4858" s="9"/>
      <c r="O4858" s="13"/>
      <c r="P4858" s="13"/>
      <c r="Q4858" s="13"/>
      <c r="R4858" s="13"/>
      <c r="S4858" s="1"/>
      <c r="T4858" s="1"/>
      <c r="U4858" s="1"/>
      <c r="V4858" s="1"/>
      <c r="W4858" s="1"/>
      <c r="X4858" s="1"/>
      <c r="Y4858" s="1"/>
      <c r="Z4858" s="1"/>
    </row>
    <row r="4859" s="64" customFormat="true" ht="15" hidden="false" customHeight="true" outlineLevel="0" collapsed="false">
      <c r="A4859" s="13" t="s">
        <v>10081</v>
      </c>
      <c r="B4859" s="9" t="s">
        <v>77</v>
      </c>
      <c r="C4859" s="10" t="s">
        <v>297</v>
      </c>
      <c r="D4859" s="11" t="n">
        <v>29961</v>
      </c>
      <c r="E4859" s="10" t="s">
        <v>10022</v>
      </c>
      <c r="F4859" s="10" t="s">
        <v>9812</v>
      </c>
      <c r="G4859" s="13" t="s">
        <v>10082</v>
      </c>
      <c r="H4859" s="10"/>
      <c r="I4859" s="10"/>
      <c r="J4859" s="20" t="s">
        <v>6286</v>
      </c>
      <c r="K4859" s="11" t="n">
        <v>43577</v>
      </c>
      <c r="L4859" s="11" t="n">
        <v>43703</v>
      </c>
      <c r="M4859" s="2" t="n">
        <f aca="false">_xlfn.DAYS(L4859, K4859)</f>
        <v>126</v>
      </c>
      <c r="N4859" s="9" t="s">
        <v>10083</v>
      </c>
      <c r="O4859" s="13" t="s">
        <v>10084</v>
      </c>
      <c r="P4859" s="13"/>
      <c r="Q4859" s="13"/>
      <c r="R4859" s="13"/>
      <c r="S4859" s="1"/>
      <c r="T4859" s="1"/>
      <c r="U4859" s="1"/>
      <c r="V4859" s="1"/>
      <c r="W4859" s="1"/>
      <c r="X4859" s="1"/>
      <c r="Y4859" s="1"/>
      <c r="Z4859" s="1"/>
    </row>
    <row r="4860" s="64" customFormat="true" ht="15" hidden="false" customHeight="true" outlineLevel="0" collapsed="false">
      <c r="A4860" s="13" t="s">
        <v>385</v>
      </c>
      <c r="B4860" s="13" t="s">
        <v>10085</v>
      </c>
      <c r="C4860" s="10" t="s">
        <v>315</v>
      </c>
      <c r="D4860" s="11" t="n">
        <v>20784</v>
      </c>
      <c r="E4860" s="10" t="s">
        <v>10022</v>
      </c>
      <c r="F4860" s="10" t="s">
        <v>9812</v>
      </c>
      <c r="G4860" s="13" t="s">
        <v>10086</v>
      </c>
      <c r="H4860" s="10" t="s">
        <v>805</v>
      </c>
      <c r="I4860" s="10"/>
      <c r="J4860" s="19" t="s">
        <v>5239</v>
      </c>
      <c r="K4860" s="11" t="n">
        <v>43543</v>
      </c>
      <c r="L4860" s="11" t="n">
        <v>43703</v>
      </c>
      <c r="M4860" s="2" t="n">
        <f aca="false">_xlfn.DAYS(L4860, K4860)</f>
        <v>160</v>
      </c>
      <c r="N4860" s="9"/>
      <c r="O4860" s="13"/>
      <c r="P4860" s="13"/>
      <c r="Q4860" s="13"/>
      <c r="R4860" s="13"/>
      <c r="S4860" s="1"/>
      <c r="T4860" s="1"/>
      <c r="U4860" s="1"/>
      <c r="V4860" s="1"/>
      <c r="W4860" s="1"/>
      <c r="X4860" s="1"/>
      <c r="Y4860" s="1"/>
      <c r="Z4860" s="1"/>
    </row>
    <row r="4861" s="64" customFormat="true" ht="15" hidden="false" customHeight="true" outlineLevel="0" collapsed="false">
      <c r="A4861" s="13" t="s">
        <v>10087</v>
      </c>
      <c r="B4861" s="9" t="s">
        <v>2569</v>
      </c>
      <c r="C4861" s="10" t="s">
        <v>234</v>
      </c>
      <c r="D4861" s="11" t="n">
        <v>28884</v>
      </c>
      <c r="E4861" s="10" t="s">
        <v>10022</v>
      </c>
      <c r="F4861" s="10" t="s">
        <v>9812</v>
      </c>
      <c r="G4861" s="13" t="s">
        <v>10088</v>
      </c>
      <c r="H4861" s="10"/>
      <c r="I4861" s="10"/>
      <c r="J4861" s="20" t="s">
        <v>5239</v>
      </c>
      <c r="K4861" s="11" t="n">
        <v>43698</v>
      </c>
      <c r="L4861" s="11" t="n">
        <v>43703</v>
      </c>
      <c r="M4861" s="2" t="n">
        <f aca="false">_xlfn.DAYS(L4861, K4861)</f>
        <v>5</v>
      </c>
      <c r="N4861" s="9" t="s">
        <v>10089</v>
      </c>
      <c r="O4861" s="13"/>
      <c r="P4861" s="13"/>
      <c r="Q4861" s="13"/>
      <c r="R4861" s="13"/>
      <c r="S4861" s="1"/>
      <c r="T4861" s="1"/>
      <c r="U4861" s="1"/>
      <c r="V4861" s="1"/>
      <c r="W4861" s="1"/>
      <c r="X4861" s="1"/>
      <c r="Y4861" s="1"/>
      <c r="Z4861" s="1"/>
    </row>
    <row r="4862" s="64" customFormat="true" ht="15" hidden="false" customHeight="true" outlineLevel="0" collapsed="false">
      <c r="A4862" s="13" t="s">
        <v>1976</v>
      </c>
      <c r="B4862" s="9" t="s">
        <v>2390</v>
      </c>
      <c r="C4862" s="10" t="s">
        <v>234</v>
      </c>
      <c r="D4862" s="11" t="n">
        <v>25483</v>
      </c>
      <c r="E4862" s="10" t="s">
        <v>10022</v>
      </c>
      <c r="F4862" s="10" t="s">
        <v>9812</v>
      </c>
      <c r="G4862" s="13" t="s">
        <v>10090</v>
      </c>
      <c r="H4862" s="10"/>
      <c r="I4862" s="10"/>
      <c r="J4862" s="20" t="s">
        <v>10091</v>
      </c>
      <c r="K4862" s="11" t="n">
        <v>43634</v>
      </c>
      <c r="L4862" s="11" t="n">
        <v>43703</v>
      </c>
      <c r="M4862" s="2" t="n">
        <f aca="false">_xlfn.DAYS(L4862, K4862)</f>
        <v>69</v>
      </c>
      <c r="N4862" s="9" t="s">
        <v>10092</v>
      </c>
      <c r="O4862" s="13" t="s">
        <v>10093</v>
      </c>
      <c r="P4862" s="13"/>
      <c r="Q4862" s="13"/>
      <c r="R4862" s="13"/>
      <c r="S4862" s="1"/>
      <c r="T4862" s="1"/>
      <c r="U4862" s="1"/>
      <c r="V4862" s="1"/>
      <c r="W4862" s="1"/>
      <c r="X4862" s="1"/>
      <c r="Y4862" s="1"/>
      <c r="Z4862" s="1"/>
    </row>
    <row r="4863" s="64" customFormat="true" ht="15" hidden="false" customHeight="true" outlineLevel="0" collapsed="false">
      <c r="A4863" s="13" t="s">
        <v>5822</v>
      </c>
      <c r="B4863" s="9" t="s">
        <v>10094</v>
      </c>
      <c r="C4863" s="10" t="s">
        <v>315</v>
      </c>
      <c r="D4863" s="11" t="n">
        <v>26285</v>
      </c>
      <c r="E4863" s="10" t="s">
        <v>10022</v>
      </c>
      <c r="F4863" s="10" t="s">
        <v>9812</v>
      </c>
      <c r="G4863" s="13" t="s">
        <v>10095</v>
      </c>
      <c r="H4863" s="10"/>
      <c r="I4863" s="10"/>
      <c r="J4863" s="10" t="s">
        <v>6286</v>
      </c>
      <c r="K4863" s="11" t="n">
        <v>43664</v>
      </c>
      <c r="L4863" s="11" t="n">
        <v>43703</v>
      </c>
      <c r="M4863" s="2" t="n">
        <f aca="false">_xlfn.DAYS(L4863, K4863)</f>
        <v>39</v>
      </c>
      <c r="N4863" s="9" t="s">
        <v>10096</v>
      </c>
      <c r="O4863" s="13"/>
      <c r="P4863" s="13"/>
      <c r="Q4863" s="13"/>
      <c r="R4863" s="13"/>
      <c r="S4863" s="1"/>
      <c r="T4863" s="1"/>
      <c r="U4863" s="1"/>
      <c r="V4863" s="1"/>
      <c r="W4863" s="1"/>
      <c r="X4863" s="1"/>
      <c r="Y4863" s="1"/>
      <c r="Z4863" s="1"/>
    </row>
    <row r="4864" s="64" customFormat="true" ht="15" hidden="false" customHeight="true" outlineLevel="0" collapsed="false">
      <c r="A4864" s="13" t="s">
        <v>929</v>
      </c>
      <c r="B4864" s="13" t="s">
        <v>333</v>
      </c>
      <c r="C4864" s="10" t="s">
        <v>255</v>
      </c>
      <c r="D4864" s="11" t="n">
        <v>28833</v>
      </c>
      <c r="E4864" s="10" t="s">
        <v>10022</v>
      </c>
      <c r="F4864" s="10" t="s">
        <v>9812</v>
      </c>
      <c r="G4864" s="13" t="s">
        <v>10097</v>
      </c>
      <c r="H4864" s="10" t="s">
        <v>805</v>
      </c>
      <c r="I4864" s="10"/>
      <c r="J4864" s="10" t="s">
        <v>10098</v>
      </c>
      <c r="K4864" s="11" t="n">
        <v>43485</v>
      </c>
      <c r="L4864" s="11" t="n">
        <v>43703</v>
      </c>
      <c r="M4864" s="2" t="n">
        <f aca="false">_xlfn.DAYS(L4864, K4864)</f>
        <v>218</v>
      </c>
      <c r="N4864" s="9" t="s">
        <v>10099</v>
      </c>
      <c r="O4864" s="13" t="s">
        <v>10100</v>
      </c>
      <c r="P4864" s="13"/>
      <c r="Q4864" s="13"/>
      <c r="R4864" s="13"/>
      <c r="S4864" s="1"/>
      <c r="T4864" s="1"/>
      <c r="U4864" s="1"/>
      <c r="V4864" s="1"/>
      <c r="W4864" s="1"/>
      <c r="X4864" s="1"/>
      <c r="Y4864" s="1"/>
      <c r="Z4864" s="1"/>
    </row>
    <row r="4865" s="64" customFormat="true" ht="15" hidden="false" customHeight="true" outlineLevel="0" collapsed="false">
      <c r="A4865" s="21" t="s">
        <v>929</v>
      </c>
      <c r="B4865" s="9" t="s">
        <v>692</v>
      </c>
      <c r="C4865" s="10" t="s">
        <v>111</v>
      </c>
      <c r="D4865" s="11" t="n">
        <v>31104</v>
      </c>
      <c r="E4865" s="10" t="s">
        <v>10022</v>
      </c>
      <c r="F4865" s="10" t="s">
        <v>9812</v>
      </c>
      <c r="G4865" s="112" t="s">
        <v>10101</v>
      </c>
      <c r="H4865" s="10"/>
      <c r="I4865" s="10"/>
      <c r="J4865" s="62" t="s">
        <v>10102</v>
      </c>
      <c r="K4865" s="11" t="n">
        <v>43133</v>
      </c>
      <c r="L4865" s="11" t="n">
        <v>43703</v>
      </c>
      <c r="M4865" s="2" t="n">
        <f aca="false">_xlfn.DAYS(L4865, K4865)</f>
        <v>570</v>
      </c>
      <c r="N4865" s="21" t="s">
        <v>10103</v>
      </c>
      <c r="O4865" s="13"/>
      <c r="P4865" s="13"/>
      <c r="Q4865" s="13"/>
      <c r="R4865" s="13"/>
      <c r="S4865" s="1"/>
      <c r="T4865" s="1"/>
      <c r="U4865" s="1"/>
      <c r="V4865" s="1"/>
      <c r="W4865" s="1"/>
      <c r="X4865" s="1"/>
      <c r="Y4865" s="1"/>
      <c r="Z4865" s="1"/>
    </row>
    <row r="4866" s="64" customFormat="true" ht="15" hidden="false" customHeight="true" outlineLevel="0" collapsed="false">
      <c r="A4866" s="13" t="s">
        <v>10104</v>
      </c>
      <c r="B4866" s="9" t="s">
        <v>2481</v>
      </c>
      <c r="C4866" s="10" t="s">
        <v>40</v>
      </c>
      <c r="D4866" s="11" t="n">
        <v>31369</v>
      </c>
      <c r="E4866" s="10" t="s">
        <v>10022</v>
      </c>
      <c r="F4866" s="10" t="s">
        <v>9812</v>
      </c>
      <c r="G4866" s="13" t="s">
        <v>10105</v>
      </c>
      <c r="H4866" s="10"/>
      <c r="I4866" s="10"/>
      <c r="J4866" s="10" t="s">
        <v>10106</v>
      </c>
      <c r="K4866" s="11" t="n">
        <v>43662</v>
      </c>
      <c r="L4866" s="11" t="n">
        <v>43703</v>
      </c>
      <c r="M4866" s="2" t="n">
        <f aca="false">_xlfn.DAYS(L4866, K4866)</f>
        <v>41</v>
      </c>
      <c r="N4866" s="9" t="s">
        <v>10107</v>
      </c>
      <c r="O4866" s="13"/>
      <c r="P4866" s="13"/>
      <c r="Q4866" s="13"/>
      <c r="R4866" s="13"/>
      <c r="S4866" s="1"/>
      <c r="T4866" s="1"/>
      <c r="U4866" s="1"/>
      <c r="V4866" s="1"/>
      <c r="W4866" s="1"/>
      <c r="X4866" s="1"/>
      <c r="Y4866" s="1"/>
      <c r="Z4866" s="1"/>
    </row>
    <row r="4867" s="64" customFormat="true" ht="15" hidden="false" customHeight="true" outlineLevel="0" collapsed="false">
      <c r="A4867" s="13" t="s">
        <v>10108</v>
      </c>
      <c r="B4867" s="9" t="s">
        <v>4269</v>
      </c>
      <c r="C4867" s="10"/>
      <c r="D4867" s="11" t="n">
        <v>23732</v>
      </c>
      <c r="E4867" s="10" t="s">
        <v>10022</v>
      </c>
      <c r="F4867" s="10" t="s">
        <v>9812</v>
      </c>
      <c r="G4867" s="13" t="s">
        <v>10109</v>
      </c>
      <c r="H4867" s="10"/>
      <c r="I4867" s="10"/>
      <c r="J4867" s="20" t="s">
        <v>10110</v>
      </c>
      <c r="K4867" s="11" t="n">
        <v>43696</v>
      </c>
      <c r="L4867" s="11" t="n">
        <v>43703</v>
      </c>
      <c r="M4867" s="2" t="n">
        <f aca="false">_xlfn.DAYS(L4867, K4867)</f>
        <v>7</v>
      </c>
      <c r="N4867" s="9"/>
      <c r="O4867" s="13"/>
      <c r="P4867" s="13"/>
      <c r="Q4867" s="13"/>
      <c r="R4867" s="13"/>
      <c r="S4867" s="1"/>
      <c r="T4867" s="1"/>
      <c r="U4867" s="1"/>
      <c r="V4867" s="1"/>
      <c r="W4867" s="1"/>
      <c r="X4867" s="1"/>
      <c r="Y4867" s="1"/>
      <c r="Z4867" s="1"/>
    </row>
    <row r="4868" s="64" customFormat="true" ht="15" hidden="false" customHeight="true" outlineLevel="0" collapsed="false">
      <c r="A4868" s="8" t="s">
        <v>5274</v>
      </c>
      <c r="B4868" s="9" t="s">
        <v>7996</v>
      </c>
      <c r="C4868" s="10" t="s">
        <v>234</v>
      </c>
      <c r="D4868" s="11" t="n">
        <v>27621</v>
      </c>
      <c r="E4868" s="10" t="s">
        <v>10022</v>
      </c>
      <c r="F4868" s="12" t="s">
        <v>9812</v>
      </c>
      <c r="G4868" s="13" t="s">
        <v>10111</v>
      </c>
      <c r="H4868" s="10" t="s">
        <v>805</v>
      </c>
      <c r="I4868" s="14"/>
      <c r="J4868" s="15" t="s">
        <v>10112</v>
      </c>
      <c r="K4868" s="16" t="n">
        <v>43659</v>
      </c>
      <c r="L4868" s="11" t="n">
        <v>43703</v>
      </c>
      <c r="M4868" s="2" t="n">
        <f aca="false">_xlfn.DAYS(L4868, K4868)</f>
        <v>44</v>
      </c>
      <c r="N4868" s="9" t="s">
        <v>10113</v>
      </c>
      <c r="O4868" s="13" t="s">
        <v>10114</v>
      </c>
      <c r="P4868" s="13"/>
      <c r="Q4868" s="13"/>
      <c r="R4868" s="13"/>
      <c r="S4868" s="1"/>
      <c r="T4868" s="1"/>
      <c r="U4868" s="1"/>
      <c r="V4868" s="1"/>
      <c r="W4868" s="1"/>
      <c r="X4868" s="1"/>
      <c r="Y4868" s="1"/>
      <c r="Z4868" s="1"/>
    </row>
    <row r="4869" customFormat="false" ht="119" hidden="false" customHeight="false" outlineLevel="0" collapsed="false">
      <c r="A4869" s="13" t="s">
        <v>942</v>
      </c>
      <c r="B4869" s="9" t="s">
        <v>258</v>
      </c>
      <c r="C4869" s="10" t="s">
        <v>36</v>
      </c>
      <c r="D4869" s="11" t="n">
        <v>33959</v>
      </c>
      <c r="E4869" s="10" t="s">
        <v>10022</v>
      </c>
      <c r="F4869" s="10" t="s">
        <v>9812</v>
      </c>
      <c r="G4869" s="13" t="s">
        <v>10115</v>
      </c>
      <c r="H4869" s="10"/>
      <c r="I4869" s="10"/>
      <c r="J4869" s="20" t="s">
        <v>10116</v>
      </c>
      <c r="K4869" s="11" t="n">
        <v>43669</v>
      </c>
      <c r="L4869" s="11" t="n">
        <v>43703</v>
      </c>
      <c r="M4869" s="2" t="n">
        <f aca="false">_xlfn.DAYS(L4869, K4869)</f>
        <v>34</v>
      </c>
      <c r="N4869" s="9"/>
      <c r="O4869" s="13"/>
      <c r="P4869" s="13"/>
      <c r="Q4869" s="13"/>
      <c r="R4869" s="13"/>
    </row>
    <row r="4870" customFormat="false" ht="17" hidden="false" customHeight="false" outlineLevel="0" collapsed="false">
      <c r="A4870" s="13" t="s">
        <v>2568</v>
      </c>
      <c r="B4870" s="9" t="s">
        <v>1668</v>
      </c>
      <c r="C4870" s="10"/>
      <c r="D4870" s="11" t="n">
        <v>25576</v>
      </c>
      <c r="E4870" s="10" t="s">
        <v>10022</v>
      </c>
      <c r="F4870" s="10" t="s">
        <v>9812</v>
      </c>
      <c r="G4870" s="13" t="s">
        <v>10117</v>
      </c>
      <c r="H4870" s="10"/>
      <c r="I4870" s="10"/>
      <c r="J4870" s="20" t="n">
        <v>5000</v>
      </c>
      <c r="K4870" s="11" t="n">
        <v>43677</v>
      </c>
      <c r="L4870" s="11" t="n">
        <v>43703</v>
      </c>
      <c r="M4870" s="2" t="n">
        <f aca="false">_xlfn.DAYS(L4870, K4870)</f>
        <v>26</v>
      </c>
      <c r="N4870" s="9"/>
      <c r="O4870" s="13"/>
      <c r="P4870" s="13"/>
      <c r="Q4870" s="13"/>
      <c r="R4870" s="13"/>
    </row>
    <row r="4871" customFormat="false" ht="85" hidden="false" customHeight="false" outlineLevel="0" collapsed="false">
      <c r="A4871" s="13" t="s">
        <v>10118</v>
      </c>
      <c r="B4871" s="9" t="s">
        <v>137</v>
      </c>
      <c r="C4871" s="10" t="s">
        <v>36</v>
      </c>
      <c r="D4871" s="11" t="n">
        <v>29558</v>
      </c>
      <c r="E4871" s="10" t="s">
        <v>10022</v>
      </c>
      <c r="F4871" s="10" t="s">
        <v>9812</v>
      </c>
      <c r="G4871" s="13" t="s">
        <v>10119</v>
      </c>
      <c r="H4871" s="10"/>
      <c r="I4871" s="10"/>
      <c r="J4871" s="10" t="s">
        <v>10120</v>
      </c>
      <c r="K4871" s="11" t="n">
        <v>43663</v>
      </c>
      <c r="L4871" s="11" t="n">
        <v>43703</v>
      </c>
      <c r="M4871" s="2" t="n">
        <f aca="false">_xlfn.DAYS(L4871, K4871)</f>
        <v>40</v>
      </c>
      <c r="N4871" s="9" t="s">
        <v>10121</v>
      </c>
      <c r="O4871" s="13"/>
      <c r="P4871" s="13"/>
      <c r="Q4871" s="13"/>
      <c r="R4871" s="13"/>
    </row>
    <row r="4872" customFormat="false" ht="68" hidden="false" customHeight="false" outlineLevel="0" collapsed="false">
      <c r="A4872" s="13" t="s">
        <v>10122</v>
      </c>
      <c r="B4872" s="9" t="s">
        <v>573</v>
      </c>
      <c r="C4872" s="10" t="s">
        <v>40</v>
      </c>
      <c r="D4872" s="11" t="n">
        <v>33852</v>
      </c>
      <c r="E4872" s="10" t="s">
        <v>10022</v>
      </c>
      <c r="F4872" s="10" t="s">
        <v>10073</v>
      </c>
      <c r="G4872" s="13" t="s">
        <v>10123</v>
      </c>
      <c r="H4872" s="10"/>
      <c r="I4872" s="10"/>
      <c r="J4872" s="20" t="s">
        <v>10124</v>
      </c>
      <c r="K4872" s="11" t="n">
        <v>43690</v>
      </c>
      <c r="L4872" s="11" t="n">
        <v>43703</v>
      </c>
      <c r="M4872" s="2" t="n">
        <f aca="false">_xlfn.DAYS(L4872, K4872)</f>
        <v>13</v>
      </c>
      <c r="N4872" s="9" t="s">
        <v>10125</v>
      </c>
      <c r="O4872" s="13"/>
      <c r="P4872" s="13"/>
      <c r="Q4872" s="13"/>
      <c r="R4872" s="13"/>
    </row>
    <row r="4873" customFormat="false" ht="34" hidden="false" customHeight="false" outlineLevel="0" collapsed="false">
      <c r="A4873" s="13" t="s">
        <v>10126</v>
      </c>
      <c r="B4873" s="9" t="s">
        <v>236</v>
      </c>
      <c r="C4873" s="10" t="s">
        <v>224</v>
      </c>
      <c r="D4873" s="11" t="n">
        <v>29354</v>
      </c>
      <c r="E4873" s="10" t="s">
        <v>10022</v>
      </c>
      <c r="F4873" s="10" t="s">
        <v>9812</v>
      </c>
      <c r="G4873" s="13" t="s">
        <v>10127</v>
      </c>
      <c r="H4873" s="138" t="s">
        <v>805</v>
      </c>
      <c r="I4873" s="10"/>
      <c r="J4873" s="20" t="s">
        <v>10128</v>
      </c>
      <c r="K4873" s="11" t="n">
        <v>43606</v>
      </c>
      <c r="L4873" s="11" t="n">
        <v>43703</v>
      </c>
      <c r="M4873" s="2" t="n">
        <f aca="false">_xlfn.DAYS(L4873, K4873)</f>
        <v>97</v>
      </c>
      <c r="N4873" s="9"/>
      <c r="O4873" s="13"/>
      <c r="P4873" s="13"/>
      <c r="Q4873" s="13"/>
      <c r="R4873" s="13"/>
    </row>
    <row r="4874" customFormat="false" ht="17" hidden="false" customHeight="false" outlineLevel="0" collapsed="false">
      <c r="A4874" s="13" t="s">
        <v>10129</v>
      </c>
      <c r="B4874" s="9" t="s">
        <v>137</v>
      </c>
      <c r="C4874" s="10"/>
      <c r="D4874" s="11" t="n">
        <v>23627</v>
      </c>
      <c r="E4874" s="10" t="s">
        <v>10022</v>
      </c>
      <c r="F4874" s="10" t="s">
        <v>9812</v>
      </c>
      <c r="G4874" s="13" t="s">
        <v>10044</v>
      </c>
      <c r="H4874" s="138" t="s">
        <v>805</v>
      </c>
      <c r="I4874" s="10"/>
      <c r="J4874" s="20" t="s">
        <v>6229</v>
      </c>
      <c r="K4874" s="11" t="n">
        <v>43698</v>
      </c>
      <c r="L4874" s="11" t="n">
        <v>43703</v>
      </c>
      <c r="M4874" s="2" t="n">
        <f aca="false">_xlfn.DAYS(L4874, K4874)</f>
        <v>5</v>
      </c>
      <c r="N4874" s="9" t="s">
        <v>10130</v>
      </c>
      <c r="O4874" s="13"/>
      <c r="P4874" s="13"/>
      <c r="Q4874" s="13"/>
      <c r="R4874" s="13"/>
    </row>
    <row r="4875" customFormat="false" ht="119" hidden="false" customHeight="false" outlineLevel="0" collapsed="false">
      <c r="A4875" s="13" t="s">
        <v>424</v>
      </c>
      <c r="B4875" s="9" t="s">
        <v>2549</v>
      </c>
      <c r="C4875" s="10" t="s">
        <v>111</v>
      </c>
      <c r="D4875" s="11" t="n">
        <v>28249</v>
      </c>
      <c r="E4875" s="10" t="s">
        <v>10022</v>
      </c>
      <c r="F4875" s="10" t="s">
        <v>9812</v>
      </c>
      <c r="G4875" s="13" t="s">
        <v>10131</v>
      </c>
      <c r="H4875" s="10"/>
      <c r="I4875" s="10"/>
      <c r="J4875" s="20" t="s">
        <v>10132</v>
      </c>
      <c r="K4875" s="11" t="n">
        <v>43699</v>
      </c>
      <c r="L4875" s="11" t="n">
        <v>43703</v>
      </c>
      <c r="M4875" s="2" t="n">
        <f aca="false">_xlfn.DAYS(L4875, K4875)</f>
        <v>4</v>
      </c>
      <c r="N4875" s="9" t="s">
        <v>10130</v>
      </c>
      <c r="O4875" s="13"/>
      <c r="P4875" s="13"/>
      <c r="Q4875" s="13"/>
      <c r="R4875" s="13"/>
    </row>
    <row r="4876" customFormat="false" ht="102" hidden="false" customHeight="false" outlineLevel="0" collapsed="false">
      <c r="A4876" s="13" t="s">
        <v>10133</v>
      </c>
      <c r="B4876" s="9" t="s">
        <v>2416</v>
      </c>
      <c r="C4876" s="10" t="s">
        <v>315</v>
      </c>
      <c r="D4876" s="11" t="n">
        <v>31353</v>
      </c>
      <c r="E4876" s="10" t="s">
        <v>10022</v>
      </c>
      <c r="F4876" s="10" t="s">
        <v>9812</v>
      </c>
      <c r="G4876" s="13" t="s">
        <v>10134</v>
      </c>
      <c r="H4876" s="10"/>
      <c r="I4876" s="10"/>
      <c r="J4876" s="20" t="s">
        <v>10135</v>
      </c>
      <c r="K4876" s="11" t="n">
        <v>43578</v>
      </c>
      <c r="L4876" s="11" t="n">
        <v>43703</v>
      </c>
      <c r="M4876" s="2" t="n">
        <f aca="false">_xlfn.DAYS(L4876, K4876)</f>
        <v>125</v>
      </c>
      <c r="N4876" s="9" t="s">
        <v>10136</v>
      </c>
      <c r="O4876" s="13" t="s">
        <v>10137</v>
      </c>
      <c r="P4876" s="13"/>
      <c r="Q4876" s="13"/>
      <c r="R4876" s="13"/>
    </row>
    <row r="4877" customFormat="false" ht="17" hidden="false" customHeight="false" outlineLevel="0" collapsed="false">
      <c r="A4877" s="13" t="s">
        <v>7314</v>
      </c>
      <c r="B4877" s="9" t="s">
        <v>351</v>
      </c>
      <c r="C4877" s="10" t="s">
        <v>328</v>
      </c>
      <c r="D4877" s="11" t="n">
        <v>32338</v>
      </c>
      <c r="E4877" s="10" t="s">
        <v>10022</v>
      </c>
      <c r="F4877" s="10" t="s">
        <v>9812</v>
      </c>
      <c r="G4877" s="13" t="s">
        <v>10138</v>
      </c>
      <c r="H4877" s="10"/>
      <c r="I4877" s="10"/>
      <c r="J4877" s="20" t="s">
        <v>5239</v>
      </c>
      <c r="K4877" s="11" t="n">
        <v>43617</v>
      </c>
      <c r="L4877" s="11" t="n">
        <v>43703</v>
      </c>
      <c r="M4877" s="2" t="n">
        <f aca="false">_xlfn.DAYS(L4877, K4877)</f>
        <v>86</v>
      </c>
      <c r="N4877" s="9"/>
      <c r="O4877" s="13"/>
      <c r="P4877" s="13"/>
      <c r="Q4877" s="13"/>
      <c r="R4877" s="13"/>
    </row>
    <row r="4878" customFormat="false" ht="136" hidden="false" customHeight="false" outlineLevel="0" collapsed="false">
      <c r="A4878" s="13" t="s">
        <v>1012</v>
      </c>
      <c r="B4878" s="9" t="s">
        <v>238</v>
      </c>
      <c r="C4878" s="11" t="s">
        <v>249</v>
      </c>
      <c r="D4878" s="11" t="n">
        <v>31798</v>
      </c>
      <c r="E4878" s="10" t="s">
        <v>10022</v>
      </c>
      <c r="F4878" s="10" t="s">
        <v>9812</v>
      </c>
      <c r="G4878" s="13" t="s">
        <v>10139</v>
      </c>
      <c r="H4878" s="10"/>
      <c r="I4878" s="10"/>
      <c r="J4878" s="20" t="s">
        <v>10140</v>
      </c>
      <c r="K4878" s="11" t="n">
        <v>43687</v>
      </c>
      <c r="L4878" s="11" t="n">
        <v>43703</v>
      </c>
      <c r="M4878" s="2" t="n">
        <f aca="false">_xlfn.DAYS(L4878, K4878)</f>
        <v>16</v>
      </c>
      <c r="N4878" s="9" t="s">
        <v>10130</v>
      </c>
      <c r="O4878" s="13"/>
      <c r="P4878" s="13"/>
      <c r="Q4878" s="13"/>
      <c r="R4878" s="13"/>
    </row>
    <row r="4879" customFormat="false" ht="34" hidden="false" customHeight="false" outlineLevel="0" collapsed="false">
      <c r="A4879" s="13" t="s">
        <v>2207</v>
      </c>
      <c r="B4879" s="9" t="s">
        <v>10141</v>
      </c>
      <c r="C4879" s="10" t="s">
        <v>1264</v>
      </c>
      <c r="D4879" s="11" t="n">
        <v>35043</v>
      </c>
      <c r="E4879" s="10" t="s">
        <v>10022</v>
      </c>
      <c r="F4879" s="10" t="s">
        <v>9812</v>
      </c>
      <c r="G4879" s="13" t="s">
        <v>10142</v>
      </c>
      <c r="H4879" s="10"/>
      <c r="I4879" s="10"/>
      <c r="J4879" s="20" t="s">
        <v>10143</v>
      </c>
      <c r="K4879" s="11" t="n">
        <v>43699</v>
      </c>
      <c r="L4879" s="11" t="n">
        <v>43703</v>
      </c>
      <c r="M4879" s="2" t="n">
        <f aca="false">_xlfn.DAYS(L4879, K4879)</f>
        <v>4</v>
      </c>
      <c r="N4879" s="9" t="s">
        <v>10089</v>
      </c>
      <c r="O4879" s="13"/>
      <c r="P4879" s="13"/>
      <c r="Q4879" s="13"/>
      <c r="R4879" s="13"/>
    </row>
    <row r="4880" customFormat="false" ht="68" hidden="false" customHeight="false" outlineLevel="0" collapsed="false">
      <c r="A4880" s="13" t="s">
        <v>431</v>
      </c>
      <c r="B4880" s="13" t="s">
        <v>83</v>
      </c>
      <c r="C4880" s="10" t="s">
        <v>1264</v>
      </c>
      <c r="D4880" s="11" t="n">
        <v>34633</v>
      </c>
      <c r="E4880" s="10" t="s">
        <v>10022</v>
      </c>
      <c r="F4880" s="10" t="s">
        <v>9812</v>
      </c>
      <c r="G4880" s="13" t="s">
        <v>10144</v>
      </c>
      <c r="H4880" s="10"/>
      <c r="I4880" s="10"/>
      <c r="J4880" s="10" t="s">
        <v>8660</v>
      </c>
      <c r="K4880" s="11" t="n">
        <v>43489</v>
      </c>
      <c r="L4880" s="11" t="n">
        <v>43703</v>
      </c>
      <c r="M4880" s="2" t="n">
        <f aca="false">_xlfn.DAYS(L4880, K4880)</f>
        <v>214</v>
      </c>
      <c r="N4880" s="9"/>
      <c r="O4880" s="13"/>
      <c r="P4880" s="13"/>
      <c r="Q4880" s="13"/>
      <c r="R4880" s="13"/>
    </row>
    <row r="4881" customFormat="false" ht="34" hidden="false" customHeight="false" outlineLevel="0" collapsed="false">
      <c r="A4881" s="18" t="s">
        <v>2738</v>
      </c>
      <c r="B4881" s="1" t="s">
        <v>10145</v>
      </c>
      <c r="C4881" s="45"/>
      <c r="D4881" s="51"/>
      <c r="E4881" s="45" t="s">
        <v>10146</v>
      </c>
      <c r="F4881" s="45"/>
      <c r="G4881" s="18" t="s">
        <v>10147</v>
      </c>
      <c r="H4881" s="45"/>
      <c r="I4881" s="51"/>
      <c r="J4881" s="53" t="n">
        <v>80000</v>
      </c>
      <c r="K4881" s="50" t="n">
        <v>43798</v>
      </c>
      <c r="L4881" s="50" t="n">
        <v>43838</v>
      </c>
      <c r="M4881" s="45" t="n">
        <f aca="false">L4881-K4881</f>
        <v>40</v>
      </c>
      <c r="N4881" s="17" t="s">
        <v>10148</v>
      </c>
      <c r="O4881" s="18"/>
    </row>
    <row r="4882" customFormat="false" ht="34" hidden="false" customHeight="false" outlineLevel="0" collapsed="false">
      <c r="A4882" s="18" t="s">
        <v>1327</v>
      </c>
      <c r="B4882" s="1" t="s">
        <v>22</v>
      </c>
      <c r="C4882" s="45"/>
      <c r="D4882" s="51"/>
      <c r="E4882" s="45" t="s">
        <v>10146</v>
      </c>
      <c r="F4882" s="45"/>
      <c r="G4882" s="18" t="s">
        <v>10149</v>
      </c>
      <c r="H4882" s="45"/>
      <c r="I4882" s="51"/>
      <c r="J4882" s="53" t="s">
        <v>10150</v>
      </c>
      <c r="K4882" s="50" t="n">
        <v>43650</v>
      </c>
      <c r="L4882" s="50" t="n">
        <v>43838</v>
      </c>
      <c r="M4882" s="45" t="n">
        <f aca="false">L4882-K4882</f>
        <v>188</v>
      </c>
      <c r="N4882" s="17" t="s">
        <v>10148</v>
      </c>
      <c r="O4882" s="18"/>
    </row>
    <row r="4883" customFormat="false" ht="51" hidden="false" customHeight="false" outlineLevel="0" collapsed="false">
      <c r="A4883" s="18" t="s">
        <v>8828</v>
      </c>
      <c r="B4883" s="18" t="s">
        <v>10151</v>
      </c>
      <c r="C4883" s="45" t="s">
        <v>264</v>
      </c>
      <c r="D4883" s="51"/>
      <c r="E4883" s="45" t="s">
        <v>10146</v>
      </c>
      <c r="F4883" s="45"/>
      <c r="G4883" s="18" t="s">
        <v>10152</v>
      </c>
      <c r="H4883" s="45"/>
      <c r="I4883" s="51"/>
      <c r="J4883" s="53" t="n">
        <v>2000</v>
      </c>
      <c r="K4883" s="50" t="n">
        <v>43835</v>
      </c>
      <c r="L4883" s="50" t="n">
        <v>43838</v>
      </c>
      <c r="M4883" s="45" t="n">
        <f aca="false">L4883-K4883</f>
        <v>3</v>
      </c>
      <c r="N4883" s="17" t="s">
        <v>10148</v>
      </c>
      <c r="O4883" s="18"/>
    </row>
    <row r="4884" customFormat="false" ht="34" hidden="false" customHeight="false" outlineLevel="0" collapsed="false">
      <c r="A4884" s="1" t="s">
        <v>3232</v>
      </c>
      <c r="B4884" s="1" t="s">
        <v>10153</v>
      </c>
      <c r="C4884" s="45"/>
      <c r="D4884" s="51"/>
      <c r="E4884" s="2" t="s">
        <v>10146</v>
      </c>
      <c r="F4884" s="45"/>
      <c r="G4884" s="1" t="s">
        <v>481</v>
      </c>
      <c r="H4884" s="45"/>
      <c r="I4884" s="51"/>
      <c r="J4884" s="53" t="n">
        <v>600000</v>
      </c>
      <c r="K4884" s="50" t="n">
        <v>42789</v>
      </c>
      <c r="L4884" s="50" t="n">
        <v>43838</v>
      </c>
      <c r="M4884" s="45" t="n">
        <f aca="false">L4884-K4884</f>
        <v>1049</v>
      </c>
      <c r="N4884" s="17" t="s">
        <v>10148</v>
      </c>
      <c r="O4884" s="18"/>
    </row>
    <row r="4885" customFormat="false" ht="34" hidden="false" customHeight="false" outlineLevel="0" collapsed="false">
      <c r="A4885" s="18" t="s">
        <v>601</v>
      </c>
      <c r="B4885" s="1" t="s">
        <v>1030</v>
      </c>
      <c r="C4885" s="45"/>
      <c r="D4885" s="51"/>
      <c r="E4885" s="45" t="s">
        <v>10146</v>
      </c>
      <c r="F4885" s="45"/>
      <c r="G4885" s="18" t="s">
        <v>10154</v>
      </c>
      <c r="H4885" s="45"/>
      <c r="I4885" s="51"/>
      <c r="J4885" s="53" t="n">
        <v>2000</v>
      </c>
      <c r="K4885" s="50" t="n">
        <v>43835</v>
      </c>
      <c r="L4885" s="50" t="n">
        <v>43838</v>
      </c>
      <c r="M4885" s="45" t="n">
        <f aca="false">L4885-K4885</f>
        <v>3</v>
      </c>
      <c r="N4885" s="17" t="s">
        <v>10148</v>
      </c>
      <c r="O4885" s="18"/>
    </row>
    <row r="4886" customFormat="false" ht="34" hidden="false" customHeight="false" outlineLevel="0" collapsed="false">
      <c r="A4886" s="101" t="s">
        <v>5604</v>
      </c>
      <c r="B4886" s="1" t="s">
        <v>10155</v>
      </c>
      <c r="C4886" s="45"/>
      <c r="D4886" s="51"/>
      <c r="E4886" s="45" t="s">
        <v>10146</v>
      </c>
      <c r="F4886" s="46"/>
      <c r="G4886" s="18" t="s">
        <v>10156</v>
      </c>
      <c r="H4886" s="45"/>
      <c r="I4886" s="47"/>
      <c r="J4886" s="156"/>
      <c r="K4886" s="51" t="n">
        <v>43804</v>
      </c>
      <c r="L4886" s="50" t="n">
        <v>43838</v>
      </c>
      <c r="M4886" s="45" t="n">
        <f aca="false">L4886-K4886</f>
        <v>34</v>
      </c>
      <c r="N4886" s="17" t="s">
        <v>10148</v>
      </c>
      <c r="O4886" s="18"/>
    </row>
    <row r="4887" customFormat="false" ht="34" hidden="false" customHeight="false" outlineLevel="0" collapsed="false">
      <c r="A4887" s="18" t="s">
        <v>10157</v>
      </c>
      <c r="B4887" s="1" t="s">
        <v>10158</v>
      </c>
      <c r="C4887" s="45"/>
      <c r="D4887" s="51"/>
      <c r="E4887" s="45" t="s">
        <v>10146</v>
      </c>
      <c r="F4887" s="45"/>
      <c r="G4887" s="18" t="s">
        <v>2843</v>
      </c>
      <c r="H4887" s="45"/>
      <c r="I4887" s="51"/>
      <c r="J4887" s="53"/>
      <c r="K4887" s="50" t="n">
        <v>43836</v>
      </c>
      <c r="L4887" s="50" t="n">
        <v>43838</v>
      </c>
      <c r="M4887" s="45" t="n">
        <f aca="false">L4887-K4887</f>
        <v>2</v>
      </c>
      <c r="N4887" s="17" t="s">
        <v>10148</v>
      </c>
      <c r="O4887" s="18"/>
    </row>
    <row r="4888" customFormat="false" ht="34" hidden="false" customHeight="false" outlineLevel="0" collapsed="false">
      <c r="A4888" s="18" t="s">
        <v>556</v>
      </c>
      <c r="B4888" s="1" t="s">
        <v>10159</v>
      </c>
      <c r="C4888" s="45" t="s">
        <v>36</v>
      </c>
      <c r="D4888" s="51"/>
      <c r="E4888" s="2" t="s">
        <v>10146</v>
      </c>
      <c r="F4888" s="45"/>
      <c r="G4888" s="1" t="s">
        <v>10160</v>
      </c>
      <c r="H4888" s="45"/>
      <c r="I4888" s="51"/>
      <c r="J4888" s="99" t="n">
        <v>90000</v>
      </c>
      <c r="K4888" s="50" t="n">
        <v>43493</v>
      </c>
      <c r="L4888" s="50" t="n">
        <v>43838</v>
      </c>
      <c r="M4888" s="45" t="n">
        <f aca="false">L4888-K4888</f>
        <v>345</v>
      </c>
      <c r="N4888" s="17" t="s">
        <v>10148</v>
      </c>
      <c r="O4888" s="18"/>
    </row>
    <row r="4889" customFormat="false" ht="34" hidden="false" customHeight="false" outlineLevel="0" collapsed="false">
      <c r="A4889" s="101" t="s">
        <v>55</v>
      </c>
      <c r="B4889" s="1" t="s">
        <v>10161</v>
      </c>
      <c r="C4889" s="45"/>
      <c r="D4889" s="51"/>
      <c r="E4889" s="2" t="s">
        <v>10146</v>
      </c>
      <c r="F4889" s="46"/>
      <c r="G4889" s="1" t="s">
        <v>481</v>
      </c>
      <c r="H4889" s="45"/>
      <c r="I4889" s="47"/>
      <c r="J4889" s="57" t="s">
        <v>1233</v>
      </c>
      <c r="K4889" s="51" t="n">
        <v>42181</v>
      </c>
      <c r="L4889" s="50" t="n">
        <v>43838</v>
      </c>
      <c r="M4889" s="45" t="n">
        <f aca="false">L4889-K4889</f>
        <v>1657</v>
      </c>
      <c r="N4889" s="17" t="s">
        <v>10148</v>
      </c>
      <c r="O4889" s="18"/>
    </row>
    <row r="4890" customFormat="false" ht="34" hidden="false" customHeight="false" outlineLevel="0" collapsed="false">
      <c r="A4890" s="18" t="s">
        <v>311</v>
      </c>
      <c r="B4890" s="1" t="s">
        <v>10162</v>
      </c>
      <c r="C4890" s="45"/>
      <c r="D4890" s="51"/>
      <c r="E4890" s="2" t="s">
        <v>10146</v>
      </c>
      <c r="F4890" s="45"/>
      <c r="G4890" s="18" t="s">
        <v>10163</v>
      </c>
      <c r="H4890" s="45"/>
      <c r="I4890" s="51"/>
      <c r="J4890" s="53"/>
      <c r="K4890" s="50" t="n">
        <v>43242</v>
      </c>
      <c r="L4890" s="50" t="n">
        <v>43838</v>
      </c>
      <c r="M4890" s="45" t="n">
        <f aca="false">L4890-K4890</f>
        <v>596</v>
      </c>
      <c r="N4890" s="17" t="s">
        <v>10148</v>
      </c>
      <c r="O4890" s="18"/>
    </row>
    <row r="4891" customFormat="false" ht="34" hidden="false" customHeight="false" outlineLevel="0" collapsed="false">
      <c r="A4891" s="18" t="s">
        <v>1682</v>
      </c>
      <c r="B4891" s="18" t="s">
        <v>10164</v>
      </c>
      <c r="C4891" s="45" t="s">
        <v>40</v>
      </c>
      <c r="D4891" s="51"/>
      <c r="E4891" s="45" t="s">
        <v>10146</v>
      </c>
      <c r="F4891" s="45"/>
      <c r="G4891" s="18" t="s">
        <v>10156</v>
      </c>
      <c r="H4891" s="45"/>
      <c r="I4891" s="51"/>
      <c r="J4891" s="100"/>
      <c r="K4891" s="50" t="n">
        <v>43662</v>
      </c>
      <c r="L4891" s="50" t="n">
        <v>43838</v>
      </c>
      <c r="M4891" s="45" t="n">
        <f aca="false">L4891-K4891</f>
        <v>176</v>
      </c>
      <c r="N4891" s="17" t="s">
        <v>10148</v>
      </c>
      <c r="O4891" s="18"/>
    </row>
    <row r="4892" customFormat="false" ht="34" hidden="false" customHeight="false" outlineLevel="0" collapsed="false">
      <c r="A4892" s="1" t="s">
        <v>10165</v>
      </c>
      <c r="B4892" s="1" t="s">
        <v>10166</v>
      </c>
      <c r="C4892" s="45"/>
      <c r="D4892" s="51"/>
      <c r="E4892" s="45" t="s">
        <v>10146</v>
      </c>
      <c r="F4892" s="45"/>
      <c r="G4892" s="1" t="s">
        <v>10167</v>
      </c>
      <c r="H4892" s="45"/>
      <c r="I4892" s="51"/>
      <c r="J4892" s="100" t="n">
        <v>170000</v>
      </c>
      <c r="K4892" s="50" t="n">
        <v>43556</v>
      </c>
      <c r="L4892" s="50" t="n">
        <v>43838</v>
      </c>
      <c r="M4892" s="45" t="n">
        <f aca="false">L4892-K4892</f>
        <v>282</v>
      </c>
      <c r="N4892" s="17" t="s">
        <v>10148</v>
      </c>
      <c r="O4892" s="18"/>
    </row>
    <row r="4893" customFormat="false" ht="34" hidden="false" customHeight="false" outlineLevel="0" collapsed="false">
      <c r="A4893" s="18" t="s">
        <v>10168</v>
      </c>
      <c r="B4893" s="1" t="s">
        <v>10169</v>
      </c>
      <c r="C4893" s="45"/>
      <c r="D4893" s="51"/>
      <c r="E4893" s="45" t="s">
        <v>10146</v>
      </c>
      <c r="F4893" s="45"/>
      <c r="G4893" s="18" t="s">
        <v>10170</v>
      </c>
      <c r="H4893" s="45"/>
      <c r="I4893" s="51"/>
      <c r="J4893" s="53" t="n">
        <v>25000</v>
      </c>
      <c r="K4893" s="50" t="n">
        <v>43700</v>
      </c>
      <c r="L4893" s="50" t="n">
        <v>43838</v>
      </c>
      <c r="M4893" s="45" t="n">
        <f aca="false">L4893-K4893</f>
        <v>138</v>
      </c>
      <c r="N4893" s="17" t="s">
        <v>10148</v>
      </c>
      <c r="O4893" s="18"/>
    </row>
    <row r="4894" customFormat="false" ht="34" hidden="false" customHeight="false" outlineLevel="0" collapsed="false">
      <c r="A4894" s="44" t="s">
        <v>1711</v>
      </c>
      <c r="B4894" s="1" t="s">
        <v>2680</v>
      </c>
      <c r="D4894" s="51"/>
      <c r="E4894" s="2" t="s">
        <v>10146</v>
      </c>
      <c r="F4894" s="46"/>
      <c r="G4894" s="1" t="s">
        <v>481</v>
      </c>
      <c r="H4894" s="45"/>
      <c r="I4894" s="47"/>
      <c r="J4894" s="57" t="n">
        <v>35000</v>
      </c>
      <c r="K4894" s="49" t="n">
        <v>43011</v>
      </c>
      <c r="L4894" s="50" t="n">
        <v>43838</v>
      </c>
      <c r="M4894" s="45" t="n">
        <f aca="false">L4894-K4894</f>
        <v>827</v>
      </c>
      <c r="N4894" s="17" t="s">
        <v>10148</v>
      </c>
      <c r="O4894" s="18"/>
    </row>
    <row r="4895" customFormat="false" ht="34" hidden="false" customHeight="false" outlineLevel="0" collapsed="false">
      <c r="A4895" s="18" t="s">
        <v>468</v>
      </c>
      <c r="B4895" s="1" t="s">
        <v>3693</v>
      </c>
      <c r="C4895" s="45"/>
      <c r="D4895" s="51"/>
      <c r="E4895" s="45" t="s">
        <v>10146</v>
      </c>
      <c r="F4895" s="45"/>
      <c r="G4895" s="18" t="s">
        <v>481</v>
      </c>
      <c r="H4895" s="45"/>
      <c r="I4895" s="51"/>
      <c r="J4895" s="53" t="n">
        <v>250000</v>
      </c>
      <c r="K4895" s="50" t="n">
        <v>43723</v>
      </c>
      <c r="L4895" s="50" t="n">
        <v>43838</v>
      </c>
      <c r="M4895" s="45" t="n">
        <f aca="false">L4895-K4895</f>
        <v>115</v>
      </c>
      <c r="N4895" s="17" t="s">
        <v>10148</v>
      </c>
      <c r="O4895" s="18"/>
    </row>
    <row r="4896" customFormat="false" ht="34" hidden="false" customHeight="false" outlineLevel="0" collapsed="false">
      <c r="A4896" s="18" t="s">
        <v>3966</v>
      </c>
      <c r="B4896" s="1" t="s">
        <v>10171</v>
      </c>
      <c r="C4896" s="45"/>
      <c r="D4896" s="51"/>
      <c r="E4896" s="45" t="s">
        <v>10146</v>
      </c>
      <c r="F4896" s="45"/>
      <c r="G4896" s="18" t="s">
        <v>10172</v>
      </c>
      <c r="H4896" s="45"/>
      <c r="I4896" s="51"/>
      <c r="J4896" s="53"/>
      <c r="K4896" s="50" t="n">
        <v>43697</v>
      </c>
      <c r="L4896" s="50" t="n">
        <v>43838</v>
      </c>
      <c r="M4896" s="45" t="n">
        <f aca="false">L4896-K4896</f>
        <v>141</v>
      </c>
      <c r="N4896" s="17" t="s">
        <v>10148</v>
      </c>
      <c r="O4896" s="18"/>
    </row>
    <row r="4897" customFormat="false" ht="34" hidden="false" customHeight="false" outlineLevel="0" collapsed="false">
      <c r="A4897" s="56" t="s">
        <v>8910</v>
      </c>
      <c r="B4897" s="1" t="s">
        <v>10173</v>
      </c>
      <c r="C4897" s="45"/>
      <c r="D4897" s="51"/>
      <c r="E4897" s="45" t="s">
        <v>10146</v>
      </c>
      <c r="F4897" s="46"/>
      <c r="G4897" s="18" t="s">
        <v>10149</v>
      </c>
      <c r="H4897" s="45"/>
      <c r="I4897" s="47"/>
      <c r="J4897" s="57" t="s">
        <v>10150</v>
      </c>
      <c r="K4897" s="51" t="n">
        <v>43650</v>
      </c>
      <c r="L4897" s="50" t="n">
        <v>43838</v>
      </c>
      <c r="M4897" s="45" t="n">
        <f aca="false">L4897-K4897</f>
        <v>188</v>
      </c>
      <c r="N4897" s="17" t="s">
        <v>10148</v>
      </c>
      <c r="O4897" s="18"/>
    </row>
    <row r="4898" customFormat="false" ht="34" hidden="false" customHeight="false" outlineLevel="0" collapsed="false">
      <c r="A4898" s="18" t="s">
        <v>5833</v>
      </c>
      <c r="B4898" s="1" t="s">
        <v>10174</v>
      </c>
      <c r="C4898" s="45"/>
      <c r="D4898" s="51"/>
      <c r="E4898" s="45" t="s">
        <v>10146</v>
      </c>
      <c r="F4898" s="45"/>
      <c r="G4898" s="18" t="s">
        <v>10175</v>
      </c>
      <c r="H4898" s="45"/>
      <c r="I4898" s="51"/>
      <c r="J4898" s="53"/>
      <c r="K4898" s="50" t="n">
        <v>43802</v>
      </c>
      <c r="L4898" s="50" t="n">
        <v>43838</v>
      </c>
      <c r="M4898" s="45" t="n">
        <f aca="false">L4898-K4898</f>
        <v>36</v>
      </c>
      <c r="N4898" s="17" t="s">
        <v>10148</v>
      </c>
      <c r="O4898" s="18"/>
    </row>
    <row r="4899" customFormat="false" ht="34" hidden="false" customHeight="false" outlineLevel="0" collapsed="false">
      <c r="A4899" s="56" t="s">
        <v>10176</v>
      </c>
      <c r="B4899" s="1" t="s">
        <v>10177</v>
      </c>
      <c r="C4899" s="45"/>
      <c r="D4899" s="51"/>
      <c r="E4899" s="45" t="s">
        <v>10146</v>
      </c>
      <c r="F4899" s="46"/>
      <c r="G4899" s="18" t="s">
        <v>10178</v>
      </c>
      <c r="H4899" s="45"/>
      <c r="I4899" s="47"/>
      <c r="J4899" s="57" t="n">
        <v>500</v>
      </c>
      <c r="K4899" s="51" t="n">
        <v>43829</v>
      </c>
      <c r="L4899" s="50" t="n">
        <v>43838</v>
      </c>
      <c r="M4899" s="45" t="n">
        <f aca="false">L4899-K4899</f>
        <v>9</v>
      </c>
      <c r="N4899" s="17" t="s">
        <v>10148</v>
      </c>
      <c r="O4899" s="18"/>
    </row>
    <row r="4900" customFormat="false" ht="51" hidden="false" customHeight="false" outlineLevel="0" collapsed="false">
      <c r="A4900" s="56" t="s">
        <v>1175</v>
      </c>
      <c r="B4900" s="1" t="s">
        <v>10179</v>
      </c>
      <c r="C4900" s="45"/>
      <c r="D4900" s="51"/>
      <c r="E4900" s="45" t="s">
        <v>10146</v>
      </c>
      <c r="F4900" s="46"/>
      <c r="G4900" s="18" t="s">
        <v>10180</v>
      </c>
      <c r="H4900" s="45"/>
      <c r="I4900" s="47"/>
      <c r="J4900" s="57" t="n">
        <v>750</v>
      </c>
      <c r="K4900" s="51" t="n">
        <v>43831</v>
      </c>
      <c r="L4900" s="50" t="n">
        <v>43838</v>
      </c>
      <c r="M4900" s="45" t="n">
        <f aca="false">L4900-K4900</f>
        <v>7</v>
      </c>
      <c r="N4900" s="17" t="s">
        <v>10148</v>
      </c>
      <c r="O4900" s="18"/>
    </row>
    <row r="4901" customFormat="false" ht="34" hidden="false" customHeight="false" outlineLevel="0" collapsed="false">
      <c r="A4901" s="1" t="s">
        <v>5882</v>
      </c>
      <c r="B4901" s="1" t="s">
        <v>10181</v>
      </c>
      <c r="C4901" s="45"/>
      <c r="D4901" s="51"/>
      <c r="E4901" s="45" t="s">
        <v>10146</v>
      </c>
      <c r="F4901" s="45"/>
      <c r="G4901" s="1" t="s">
        <v>10182</v>
      </c>
      <c r="H4901" s="45"/>
      <c r="I4901" s="51"/>
      <c r="J4901" s="53" t="n">
        <v>75000</v>
      </c>
      <c r="K4901" s="50" t="n">
        <v>43636</v>
      </c>
      <c r="L4901" s="50" t="n">
        <v>43838</v>
      </c>
      <c r="M4901" s="45" t="n">
        <f aca="false">L4901-K4901</f>
        <v>202</v>
      </c>
      <c r="N4901" s="17" t="s">
        <v>10148</v>
      </c>
      <c r="O4901" s="18"/>
    </row>
    <row r="4902" customFormat="false" ht="34" hidden="false" customHeight="false" outlineLevel="0" collapsed="false">
      <c r="A4902" s="18" t="s">
        <v>10183</v>
      </c>
      <c r="B4902" s="18" t="s">
        <v>869</v>
      </c>
      <c r="C4902" s="45"/>
      <c r="D4902" s="51"/>
      <c r="E4902" s="45" t="s">
        <v>10146</v>
      </c>
      <c r="F4902" s="45"/>
      <c r="G4902" s="18" t="s">
        <v>10156</v>
      </c>
      <c r="H4902" s="45"/>
      <c r="I4902" s="51"/>
      <c r="J4902" s="53"/>
      <c r="K4902" s="50" t="n">
        <v>43681</v>
      </c>
      <c r="L4902" s="50" t="n">
        <v>43838</v>
      </c>
      <c r="M4902" s="45" t="n">
        <f aca="false">L4902-K4902</f>
        <v>157</v>
      </c>
      <c r="N4902" s="17" t="s">
        <v>10148</v>
      </c>
      <c r="O4902" s="18"/>
    </row>
    <row r="4903" customFormat="false" ht="34" hidden="false" customHeight="false" outlineLevel="0" collapsed="false">
      <c r="A4903" s="18" t="s">
        <v>4509</v>
      </c>
      <c r="B4903" s="1" t="s">
        <v>2378</v>
      </c>
      <c r="C4903" s="45" t="s">
        <v>242</v>
      </c>
      <c r="D4903" s="51"/>
      <c r="E4903" s="45" t="s">
        <v>10146</v>
      </c>
      <c r="F4903" s="45"/>
      <c r="G4903" s="18" t="s">
        <v>10184</v>
      </c>
      <c r="H4903" s="45"/>
      <c r="I4903" s="51"/>
      <c r="J4903" s="53" t="n">
        <v>25000</v>
      </c>
      <c r="K4903" s="50" t="n">
        <v>43696</v>
      </c>
      <c r="L4903" s="50" t="n">
        <v>43838</v>
      </c>
      <c r="M4903" s="45" t="n">
        <f aca="false">L4903-K4903</f>
        <v>142</v>
      </c>
      <c r="N4903" s="17" t="s">
        <v>10148</v>
      </c>
      <c r="O4903" s="18"/>
    </row>
    <row r="4904" customFormat="false" ht="34" hidden="false" customHeight="false" outlineLevel="0" collapsed="false">
      <c r="A4904" s="18" t="s">
        <v>10185</v>
      </c>
      <c r="B4904" s="1" t="s">
        <v>10186</v>
      </c>
      <c r="C4904" s="45"/>
      <c r="D4904" s="51"/>
      <c r="E4904" s="45" t="s">
        <v>10146</v>
      </c>
      <c r="F4904" s="45"/>
      <c r="G4904" s="18" t="s">
        <v>10187</v>
      </c>
      <c r="H4904" s="45"/>
      <c r="I4904" s="51"/>
      <c r="J4904" s="53"/>
      <c r="K4904" s="50" t="n">
        <v>43769</v>
      </c>
      <c r="L4904" s="50" t="n">
        <v>43838</v>
      </c>
      <c r="M4904" s="45" t="n">
        <f aca="false">L4904-K4904</f>
        <v>69</v>
      </c>
      <c r="N4904" s="17" t="s">
        <v>10148</v>
      </c>
      <c r="O4904" s="18"/>
    </row>
    <row r="4905" customFormat="false" ht="34" hidden="false" customHeight="false" outlineLevel="0" collapsed="false">
      <c r="A4905" s="1" t="s">
        <v>426</v>
      </c>
      <c r="B4905" s="1" t="s">
        <v>10188</v>
      </c>
      <c r="C4905" s="45"/>
      <c r="D4905" s="51"/>
      <c r="E4905" s="2" t="s">
        <v>10146</v>
      </c>
      <c r="F4905" s="45"/>
      <c r="G4905" s="1" t="s">
        <v>10189</v>
      </c>
      <c r="H4905" s="45"/>
      <c r="I4905" s="51"/>
      <c r="J4905" s="53" t="n">
        <v>15000</v>
      </c>
      <c r="K4905" s="50" t="n">
        <v>43497</v>
      </c>
      <c r="L4905" s="50" t="n">
        <v>43838</v>
      </c>
      <c r="M4905" s="45" t="n">
        <f aca="false">L4905-K4905</f>
        <v>341</v>
      </c>
      <c r="N4905" s="17" t="s">
        <v>10148</v>
      </c>
      <c r="O4905" s="18"/>
    </row>
    <row r="4906" customFormat="false" ht="34" hidden="false" customHeight="false" outlineLevel="0" collapsed="false">
      <c r="A4906" s="18" t="s">
        <v>2579</v>
      </c>
      <c r="B4906" s="18" t="s">
        <v>2384</v>
      </c>
      <c r="C4906" s="45"/>
      <c r="D4906" s="51"/>
      <c r="E4906" s="45" t="s">
        <v>10146</v>
      </c>
      <c r="F4906" s="45"/>
      <c r="G4906" s="18" t="s">
        <v>10156</v>
      </c>
      <c r="H4906" s="45"/>
      <c r="I4906" s="51"/>
      <c r="J4906" s="54"/>
      <c r="K4906" s="50" t="n">
        <v>43665</v>
      </c>
      <c r="L4906" s="50" t="n">
        <v>43838</v>
      </c>
      <c r="M4906" s="45" t="n">
        <f aca="false">L4906-K4906</f>
        <v>173</v>
      </c>
      <c r="N4906" s="17" t="s">
        <v>10148</v>
      </c>
      <c r="O4906" s="18"/>
    </row>
    <row r="4907" s="1" customFormat="true" ht="136" hidden="false" customHeight="false" outlineLevel="0" collapsed="false">
      <c r="A4907" s="64" t="s">
        <v>227</v>
      </c>
      <c r="B4907" s="64" t="s">
        <v>10190</v>
      </c>
      <c r="C4907" s="66"/>
      <c r="D4907" s="64"/>
      <c r="E4907" s="66" t="s">
        <v>10191</v>
      </c>
      <c r="F4907" s="66" t="s">
        <v>10192</v>
      </c>
      <c r="G4907" s="64" t="s">
        <v>10193</v>
      </c>
      <c r="J4907" s="66" t="s">
        <v>10194</v>
      </c>
      <c r="K4907" s="67" t="n">
        <v>43565</v>
      </c>
      <c r="L4907" s="67" t="n">
        <v>43773</v>
      </c>
      <c r="M4907" s="2" t="n">
        <f aca="false">_xlfn.DAYS(L4907, K4907)</f>
        <v>208</v>
      </c>
      <c r="N4907" s="13"/>
      <c r="O4907" s="18"/>
    </row>
    <row r="4908" s="1" customFormat="true" ht="51" hidden="false" customHeight="false" outlineLevel="0" collapsed="false">
      <c r="A4908" s="64" t="s">
        <v>10195</v>
      </c>
      <c r="B4908" s="64" t="s">
        <v>78</v>
      </c>
      <c r="C4908" s="66" t="s">
        <v>328</v>
      </c>
      <c r="D4908" s="64"/>
      <c r="E4908" s="66" t="s">
        <v>10191</v>
      </c>
      <c r="F4908" s="66" t="s">
        <v>10192</v>
      </c>
      <c r="G4908" s="64" t="s">
        <v>10196</v>
      </c>
      <c r="J4908" s="66" t="s">
        <v>10197</v>
      </c>
      <c r="K4908" s="67" t="n">
        <v>43756</v>
      </c>
      <c r="L4908" s="67" t="n">
        <v>43773</v>
      </c>
      <c r="M4908" s="2" t="n">
        <f aca="false">_xlfn.DAYS(L4908, K4908)</f>
        <v>17</v>
      </c>
      <c r="N4908" s="13"/>
    </row>
    <row r="4909" customFormat="false" ht="17" hidden="false" customHeight="false" outlineLevel="0" collapsed="false">
      <c r="A4909" s="13" t="s">
        <v>9126</v>
      </c>
      <c r="B4909" s="13" t="s">
        <v>143</v>
      </c>
      <c r="C4909" s="10"/>
      <c r="D4909" s="13"/>
      <c r="E4909" s="10" t="s">
        <v>10191</v>
      </c>
      <c r="F4909" s="10" t="s">
        <v>10192</v>
      </c>
      <c r="G4909" s="13" t="s">
        <v>10198</v>
      </c>
      <c r="H4909" s="13"/>
      <c r="I4909" s="13"/>
      <c r="J4909" s="10" t="s">
        <v>10199</v>
      </c>
      <c r="K4909" s="11" t="n">
        <v>43719</v>
      </c>
      <c r="L4909" s="11" t="n">
        <v>43773</v>
      </c>
      <c r="M4909" s="2" t="n">
        <f aca="false">_xlfn.DAYS(L4909, K4909)</f>
        <v>54</v>
      </c>
    </row>
    <row r="4910" customFormat="false" ht="34" hidden="false" customHeight="false" outlineLevel="0" collapsed="false">
      <c r="A4910" s="13" t="s">
        <v>10200</v>
      </c>
      <c r="B4910" s="13" t="s">
        <v>2371</v>
      </c>
      <c r="C4910" s="10"/>
      <c r="D4910" s="13"/>
      <c r="E4910" s="10" t="s">
        <v>10191</v>
      </c>
      <c r="F4910" s="10" t="s">
        <v>10192</v>
      </c>
      <c r="G4910" s="13" t="s">
        <v>10201</v>
      </c>
      <c r="H4910" s="13"/>
      <c r="I4910" s="1"/>
      <c r="J4910" s="10" t="s">
        <v>10202</v>
      </c>
      <c r="K4910" s="11" t="n">
        <v>43719</v>
      </c>
      <c r="L4910" s="11" t="n">
        <v>43773</v>
      </c>
      <c r="M4910" s="2" t="n">
        <f aca="false">_xlfn.DAYS(L4910, K4910)</f>
        <v>54</v>
      </c>
      <c r="O4910" s="18"/>
    </row>
    <row r="4911" s="1" customFormat="true" ht="51" hidden="false" customHeight="false" outlineLevel="0" collapsed="false">
      <c r="A4911" s="64" t="s">
        <v>10203</v>
      </c>
      <c r="B4911" s="64" t="s">
        <v>1275</v>
      </c>
      <c r="C4911" s="66"/>
      <c r="D4911" s="64"/>
      <c r="E4911" s="66" t="s">
        <v>10191</v>
      </c>
      <c r="F4911" s="66" t="s">
        <v>10192</v>
      </c>
      <c r="G4911" s="64" t="s">
        <v>10204</v>
      </c>
      <c r="J4911" s="66" t="s">
        <v>10202</v>
      </c>
      <c r="K4911" s="67" t="n">
        <v>43755</v>
      </c>
      <c r="L4911" s="67" t="n">
        <v>43773</v>
      </c>
      <c r="M4911" s="2" t="n">
        <f aca="false">_xlfn.DAYS(L4911, K4911)</f>
        <v>18</v>
      </c>
      <c r="N4911" s="17"/>
    </row>
    <row r="4912" s="1" customFormat="true" ht="34" hidden="false" customHeight="false" outlineLevel="0" collapsed="false">
      <c r="A4912" s="64" t="s">
        <v>10205</v>
      </c>
      <c r="B4912" s="64" t="s">
        <v>10206</v>
      </c>
      <c r="C4912" s="66"/>
      <c r="D4912" s="64"/>
      <c r="E4912" s="66" t="s">
        <v>10191</v>
      </c>
      <c r="F4912" s="66" t="s">
        <v>10192</v>
      </c>
      <c r="G4912" s="64" t="s">
        <v>10207</v>
      </c>
      <c r="J4912" s="66" t="s">
        <v>10199</v>
      </c>
      <c r="K4912" s="67" t="n">
        <v>43501</v>
      </c>
      <c r="L4912" s="67" t="n">
        <v>43773</v>
      </c>
      <c r="M4912" s="2" t="n">
        <f aca="false">_xlfn.DAYS(L4912, K4912)</f>
        <v>272</v>
      </c>
      <c r="N4912" s="17"/>
    </row>
    <row r="4913" s="1" customFormat="true" ht="68" hidden="false" customHeight="false" outlineLevel="0" collapsed="false">
      <c r="A4913" s="64" t="s">
        <v>2241</v>
      </c>
      <c r="B4913" s="64" t="s">
        <v>10208</v>
      </c>
      <c r="C4913" s="66"/>
      <c r="D4913" s="64"/>
      <c r="E4913" s="66" t="s">
        <v>10191</v>
      </c>
      <c r="F4913" s="66" t="s">
        <v>10192</v>
      </c>
      <c r="G4913" s="64" t="s">
        <v>10209</v>
      </c>
      <c r="J4913" s="66" t="s">
        <v>10210</v>
      </c>
      <c r="K4913" s="67" t="n">
        <v>43214</v>
      </c>
      <c r="L4913" s="67" t="n">
        <v>43773</v>
      </c>
      <c r="M4913" s="2" t="n">
        <f aca="false">_xlfn.DAYS(L4913, K4913)</f>
        <v>559</v>
      </c>
      <c r="N4913" s="17"/>
    </row>
    <row r="4914" s="1" customFormat="true" ht="68" hidden="false" customHeight="false" outlineLevel="0" collapsed="false">
      <c r="A4914" s="13" t="s">
        <v>10211</v>
      </c>
      <c r="B4914" s="13" t="s">
        <v>1661</v>
      </c>
      <c r="C4914" s="10"/>
      <c r="D4914" s="13"/>
      <c r="E4914" s="10" t="s">
        <v>10191</v>
      </c>
      <c r="F4914" s="10" t="s">
        <v>801</v>
      </c>
      <c r="G4914" s="13" t="s">
        <v>10212</v>
      </c>
      <c r="J4914" s="10" t="s">
        <v>10213</v>
      </c>
      <c r="K4914" s="11" t="n">
        <v>43720</v>
      </c>
      <c r="L4914" s="11" t="n">
        <v>43773</v>
      </c>
      <c r="M4914" s="2" t="n">
        <f aca="false">_xlfn.DAYS(L4914, K4914)</f>
        <v>53</v>
      </c>
      <c r="N4914" s="3"/>
    </row>
    <row r="4915" s="1" customFormat="true" ht="34" hidden="false" customHeight="false" outlineLevel="0" collapsed="false">
      <c r="A4915" s="64" t="s">
        <v>10214</v>
      </c>
      <c r="B4915" s="64" t="s">
        <v>119</v>
      </c>
      <c r="C4915" s="66"/>
      <c r="D4915" s="64"/>
      <c r="E4915" s="66" t="s">
        <v>10191</v>
      </c>
      <c r="F4915" s="66" t="s">
        <v>10192</v>
      </c>
      <c r="G4915" s="64" t="s">
        <v>10215</v>
      </c>
      <c r="J4915" s="66" t="s">
        <v>10216</v>
      </c>
      <c r="K4915" s="67" t="n">
        <v>43710</v>
      </c>
      <c r="L4915" s="67" t="n">
        <v>43773</v>
      </c>
      <c r="M4915" s="2" t="n">
        <f aca="false">_xlfn.DAYS(L4915, K4915)</f>
        <v>63</v>
      </c>
      <c r="N4915" s="17"/>
    </row>
    <row r="4916" s="1" customFormat="true" ht="68" hidden="false" customHeight="false" outlineLevel="0" collapsed="false">
      <c r="A4916" s="64" t="s">
        <v>1378</v>
      </c>
      <c r="B4916" s="64" t="s">
        <v>10217</v>
      </c>
      <c r="C4916" s="66"/>
      <c r="D4916" s="64"/>
      <c r="E4916" s="66" t="s">
        <v>10191</v>
      </c>
      <c r="F4916" s="66" t="s">
        <v>10192</v>
      </c>
      <c r="G4916" s="64" t="s">
        <v>10218</v>
      </c>
      <c r="J4916" s="66" t="s">
        <v>10219</v>
      </c>
      <c r="K4916" s="67" t="n">
        <v>43746</v>
      </c>
      <c r="L4916" s="67" t="n">
        <v>43773</v>
      </c>
      <c r="M4916" s="2" t="n">
        <f aca="false">_xlfn.DAYS(L4916, K4916)</f>
        <v>27</v>
      </c>
      <c r="N4916" s="3"/>
    </row>
    <row r="4917" s="1" customFormat="true" ht="34" hidden="false" customHeight="false" outlineLevel="0" collapsed="false">
      <c r="A4917" s="13" t="s">
        <v>251</v>
      </c>
      <c r="B4917" s="13" t="s">
        <v>1098</v>
      </c>
      <c r="C4917" s="10"/>
      <c r="D4917" s="13"/>
      <c r="E4917" s="10" t="s">
        <v>10191</v>
      </c>
      <c r="F4917" s="10" t="s">
        <v>801</v>
      </c>
      <c r="G4917" s="13" t="s">
        <v>10220</v>
      </c>
      <c r="J4917" s="19" t="n">
        <v>0</v>
      </c>
      <c r="K4917" s="11" t="n">
        <v>43721</v>
      </c>
      <c r="L4917" s="11" t="n">
        <v>43773</v>
      </c>
      <c r="M4917" s="2" t="n">
        <f aca="false">_xlfn.DAYS(L4917, K4917)</f>
        <v>52</v>
      </c>
      <c r="N4917" s="17"/>
    </row>
    <row r="4918" customFormat="false" ht="34" hidden="false" customHeight="false" outlineLevel="0" collapsed="false">
      <c r="A4918" s="64" t="s">
        <v>251</v>
      </c>
      <c r="B4918" s="64" t="s">
        <v>5116</v>
      </c>
      <c r="C4918" s="66" t="s">
        <v>36</v>
      </c>
      <c r="D4918" s="64"/>
      <c r="E4918" s="66" t="s">
        <v>10191</v>
      </c>
      <c r="F4918" s="66" t="s">
        <v>10221</v>
      </c>
      <c r="G4918" s="64" t="s">
        <v>10222</v>
      </c>
      <c r="H4918" s="64"/>
      <c r="I4918" s="1"/>
      <c r="J4918" s="75" t="n">
        <v>0</v>
      </c>
      <c r="K4918" s="67" t="n">
        <v>43678</v>
      </c>
      <c r="L4918" s="11" t="n">
        <v>43773</v>
      </c>
      <c r="M4918" s="2" t="n">
        <f aca="false">_xlfn.DAYS(L4918, K4918)</f>
        <v>95</v>
      </c>
    </row>
    <row r="4919" s="1" customFormat="true" ht="34" hidden="false" customHeight="false" outlineLevel="0" collapsed="false">
      <c r="A4919" s="64" t="s">
        <v>7504</v>
      </c>
      <c r="B4919" s="64" t="s">
        <v>496</v>
      </c>
      <c r="C4919" s="66"/>
      <c r="D4919" s="64"/>
      <c r="E4919" s="66" t="s">
        <v>10191</v>
      </c>
      <c r="F4919" s="66" t="s">
        <v>10192</v>
      </c>
      <c r="G4919" s="64" t="s">
        <v>10223</v>
      </c>
      <c r="J4919" s="75" t="n">
        <v>0</v>
      </c>
      <c r="K4919" s="67" t="n">
        <v>43755</v>
      </c>
      <c r="L4919" s="67" t="n">
        <v>43773</v>
      </c>
      <c r="M4919" s="2" t="n">
        <f aca="false">_xlfn.DAYS(L4919, K4919)</f>
        <v>18</v>
      </c>
      <c r="N4919" s="17"/>
    </row>
    <row r="4920" s="1" customFormat="true" ht="85" hidden="false" customHeight="false" outlineLevel="0" collapsed="false">
      <c r="A4920" s="13" t="s">
        <v>10224</v>
      </c>
      <c r="B4920" s="13" t="s">
        <v>10225</v>
      </c>
      <c r="C4920" s="10"/>
      <c r="D4920" s="13"/>
      <c r="E4920" s="10" t="s">
        <v>10191</v>
      </c>
      <c r="F4920" s="10" t="s">
        <v>10192</v>
      </c>
      <c r="G4920" s="13" t="s">
        <v>10226</v>
      </c>
      <c r="J4920" s="19" t="n">
        <v>0</v>
      </c>
      <c r="K4920" s="11" t="n">
        <v>43593</v>
      </c>
      <c r="L4920" s="11" t="n">
        <v>43773</v>
      </c>
      <c r="M4920" s="2" t="n">
        <f aca="false">_xlfn.DAYS(L4920, K4920)</f>
        <v>180</v>
      </c>
      <c r="N4920" s="3"/>
      <c r="O4920" s="18"/>
    </row>
    <row r="4921" customFormat="false" ht="17" hidden="false" customHeight="false" outlineLevel="0" collapsed="false">
      <c r="A4921" s="64" t="s">
        <v>868</v>
      </c>
      <c r="B4921" s="64" t="s">
        <v>446</v>
      </c>
      <c r="C4921" s="66"/>
      <c r="D4921" s="64"/>
      <c r="E4921" s="66" t="s">
        <v>10191</v>
      </c>
      <c r="F4921" s="66" t="s">
        <v>10192</v>
      </c>
      <c r="G4921" s="64" t="s">
        <v>10080</v>
      </c>
      <c r="H4921" s="64"/>
      <c r="I4921" s="64"/>
      <c r="J4921" s="66" t="s">
        <v>10202</v>
      </c>
      <c r="K4921" s="67" t="n">
        <v>43767</v>
      </c>
      <c r="L4921" s="67" t="n">
        <v>43773</v>
      </c>
      <c r="M4921" s="2" t="n">
        <f aca="false">_xlfn.DAYS(L4921, K4921)</f>
        <v>6</v>
      </c>
      <c r="O4921" s="18"/>
    </row>
    <row r="4922" customFormat="false" ht="34" hidden="false" customHeight="false" outlineLevel="0" collapsed="false">
      <c r="A4922" s="64" t="s">
        <v>872</v>
      </c>
      <c r="B4922" s="64" t="s">
        <v>10227</v>
      </c>
      <c r="C4922" s="66"/>
      <c r="D4922" s="64"/>
      <c r="E4922" s="66" t="s">
        <v>10191</v>
      </c>
      <c r="F4922" s="66" t="s">
        <v>10192</v>
      </c>
      <c r="G4922" s="64" t="s">
        <v>10228</v>
      </c>
      <c r="H4922" s="64"/>
      <c r="I4922" s="1"/>
      <c r="J4922" s="75" t="n">
        <v>0</v>
      </c>
      <c r="K4922" s="67" t="n">
        <v>43730</v>
      </c>
      <c r="L4922" s="67" t="n">
        <v>43773</v>
      </c>
      <c r="M4922" s="2" t="n">
        <f aca="false">_xlfn.DAYS(L4922, K4922)</f>
        <v>43</v>
      </c>
    </row>
    <row r="4923" customFormat="false" ht="34" hidden="false" customHeight="false" outlineLevel="0" collapsed="false">
      <c r="A4923" s="64" t="s">
        <v>10229</v>
      </c>
      <c r="B4923" s="64" t="s">
        <v>1030</v>
      </c>
      <c r="C4923" s="66"/>
      <c r="D4923" s="64"/>
      <c r="E4923" s="66" t="s">
        <v>10191</v>
      </c>
      <c r="F4923" s="66" t="s">
        <v>10192</v>
      </c>
      <c r="G4923" s="64" t="s">
        <v>10230</v>
      </c>
      <c r="H4923" s="64"/>
      <c r="I4923" s="1"/>
      <c r="J4923" s="75" t="n">
        <v>10000</v>
      </c>
      <c r="K4923" s="67" t="n">
        <v>43752</v>
      </c>
      <c r="L4923" s="67" t="n">
        <v>43773</v>
      </c>
      <c r="M4923" s="2" t="n">
        <f aca="false">_xlfn.DAYS(L4923, K4923)</f>
        <v>21</v>
      </c>
    </row>
    <row r="4924" customFormat="false" ht="17" hidden="false" customHeight="false" outlineLevel="0" collapsed="false">
      <c r="A4924" s="64" t="s">
        <v>6699</v>
      </c>
      <c r="B4924" s="64" t="s">
        <v>158</v>
      </c>
      <c r="C4924" s="66"/>
      <c r="D4924" s="64"/>
      <c r="E4924" s="66" t="s">
        <v>10191</v>
      </c>
      <c r="F4924" s="66" t="s">
        <v>10231</v>
      </c>
      <c r="G4924" s="64" t="s">
        <v>10138</v>
      </c>
      <c r="H4924" s="64"/>
      <c r="I4924" s="64"/>
      <c r="J4924" s="75" t="n">
        <v>0</v>
      </c>
      <c r="K4924" s="67" t="n">
        <v>43755</v>
      </c>
      <c r="L4924" s="67" t="n">
        <v>43773</v>
      </c>
      <c r="M4924" s="2" t="n">
        <f aca="false">_xlfn.DAYS(L4924, K4924)</f>
        <v>18</v>
      </c>
      <c r="N4924" s="17"/>
    </row>
    <row r="4925" customFormat="false" ht="17" hidden="false" customHeight="false" outlineLevel="0" collapsed="false">
      <c r="A4925" s="13" t="s">
        <v>2259</v>
      </c>
      <c r="B4925" s="13" t="s">
        <v>10232</v>
      </c>
      <c r="C4925" s="10"/>
      <c r="D4925" s="13"/>
      <c r="E4925" s="10" t="s">
        <v>10191</v>
      </c>
      <c r="F4925" s="10" t="s">
        <v>10192</v>
      </c>
      <c r="G4925" s="13" t="s">
        <v>10233</v>
      </c>
      <c r="H4925" s="13"/>
      <c r="I4925" s="13"/>
      <c r="J4925" s="10" t="s">
        <v>10202</v>
      </c>
      <c r="K4925" s="11" t="n">
        <v>43719</v>
      </c>
      <c r="L4925" s="11" t="n">
        <v>43773</v>
      </c>
      <c r="M4925" s="2" t="n">
        <f aca="false">_xlfn.DAYS(L4925, K4925)</f>
        <v>54</v>
      </c>
    </row>
    <row r="4926" customFormat="false" ht="17" hidden="false" customHeight="false" outlineLevel="0" collapsed="false">
      <c r="A4926" s="64" t="s">
        <v>10234</v>
      </c>
      <c r="B4926" s="64" t="s">
        <v>10235</v>
      </c>
      <c r="C4926" s="66"/>
      <c r="D4926" s="64"/>
      <c r="E4926" s="66" t="s">
        <v>10191</v>
      </c>
      <c r="F4926" s="66" t="s">
        <v>10192</v>
      </c>
      <c r="G4926" s="64" t="s">
        <v>10080</v>
      </c>
      <c r="H4926" s="64"/>
      <c r="I4926" s="64"/>
      <c r="J4926" s="133" t="n">
        <v>0</v>
      </c>
      <c r="K4926" s="67" t="n">
        <v>43746</v>
      </c>
      <c r="L4926" s="67" t="n">
        <v>43773</v>
      </c>
      <c r="M4926" s="2" t="n">
        <f aca="false">_xlfn.DAYS(L4926, K4926)</f>
        <v>27</v>
      </c>
      <c r="O4926" s="18"/>
    </row>
    <row r="4927" s="1" customFormat="true" ht="34" hidden="false" customHeight="false" outlineLevel="0" collapsed="false">
      <c r="A4927" s="64" t="s">
        <v>3602</v>
      </c>
      <c r="B4927" s="64" t="s">
        <v>66</v>
      </c>
      <c r="C4927" s="66"/>
      <c r="D4927" s="64"/>
      <c r="E4927" s="66" t="s">
        <v>10191</v>
      </c>
      <c r="F4927" s="66" t="s">
        <v>10221</v>
      </c>
      <c r="G4927" s="64" t="s">
        <v>10236</v>
      </c>
      <c r="J4927" s="66" t="s">
        <v>10237</v>
      </c>
      <c r="K4927" s="67" t="n">
        <v>43756</v>
      </c>
      <c r="L4927" s="67" t="n">
        <v>43773</v>
      </c>
      <c r="M4927" s="2" t="n">
        <f aca="false">_xlfn.DAYS(L4927, K4927)</f>
        <v>17</v>
      </c>
      <c r="N4927" s="3"/>
    </row>
    <row r="4928" customFormat="false" ht="17" hidden="false" customHeight="false" outlineLevel="0" collapsed="false">
      <c r="A4928" s="13" t="s">
        <v>790</v>
      </c>
      <c r="B4928" s="13" t="s">
        <v>89</v>
      </c>
      <c r="C4928" s="10"/>
      <c r="D4928" s="13"/>
      <c r="E4928" s="10" t="s">
        <v>10191</v>
      </c>
      <c r="F4928" s="10" t="s">
        <v>10192</v>
      </c>
      <c r="G4928" s="13" t="s">
        <v>10238</v>
      </c>
      <c r="H4928" s="13"/>
      <c r="I4928" s="13"/>
      <c r="J4928" s="10" t="s">
        <v>10202</v>
      </c>
      <c r="K4928" s="11" t="n">
        <v>43717</v>
      </c>
      <c r="L4928" s="11" t="n">
        <v>43773</v>
      </c>
      <c r="M4928" s="2" t="n">
        <f aca="false">_xlfn.DAYS(L4928, K4928)</f>
        <v>56</v>
      </c>
    </row>
    <row r="4929" s="1" customFormat="true" ht="68" hidden="false" customHeight="false" outlineLevel="0" collapsed="false">
      <c r="A4929" s="64" t="s">
        <v>10239</v>
      </c>
      <c r="B4929" s="64" t="s">
        <v>10240</v>
      </c>
      <c r="C4929" s="66"/>
      <c r="D4929" s="64"/>
      <c r="E4929" s="66" t="s">
        <v>10191</v>
      </c>
      <c r="F4929" s="66" t="s">
        <v>10192</v>
      </c>
      <c r="G4929" s="64" t="s">
        <v>10241</v>
      </c>
      <c r="J4929" s="66" t="s">
        <v>10242</v>
      </c>
      <c r="K4929" s="67" t="n">
        <v>43691</v>
      </c>
      <c r="L4929" s="11" t="n">
        <v>43773</v>
      </c>
      <c r="M4929" s="2" t="n">
        <f aca="false">_xlfn.DAYS(L4929, K4929)</f>
        <v>82</v>
      </c>
      <c r="N4929" s="17"/>
    </row>
    <row r="4930" s="1" customFormat="true" ht="51" hidden="false" customHeight="false" outlineLevel="0" collapsed="false">
      <c r="A4930" s="13" t="s">
        <v>10243</v>
      </c>
      <c r="B4930" s="13" t="s">
        <v>10244</v>
      </c>
      <c r="C4930" s="10"/>
      <c r="D4930" s="13"/>
      <c r="E4930" s="10" t="s">
        <v>10191</v>
      </c>
      <c r="F4930" s="10" t="s">
        <v>10192</v>
      </c>
      <c r="G4930" s="13" t="s">
        <v>10245</v>
      </c>
      <c r="J4930" s="10" t="s">
        <v>10246</v>
      </c>
      <c r="K4930" s="11" t="n">
        <v>43728</v>
      </c>
      <c r="L4930" s="11" t="n">
        <v>43773</v>
      </c>
      <c r="M4930" s="2" t="n">
        <f aca="false">_xlfn.DAYS(L4930, K4930)</f>
        <v>45</v>
      </c>
      <c r="N4930" s="3"/>
    </row>
    <row r="4931" s="1" customFormat="true" ht="34" hidden="false" customHeight="false" outlineLevel="0" collapsed="false">
      <c r="A4931" s="64" t="s">
        <v>8412</v>
      </c>
      <c r="B4931" s="64" t="s">
        <v>7394</v>
      </c>
      <c r="C4931" s="66" t="s">
        <v>255</v>
      </c>
      <c r="D4931" s="64"/>
      <c r="E4931" s="66" t="s">
        <v>10191</v>
      </c>
      <c r="F4931" s="66" t="s">
        <v>10192</v>
      </c>
      <c r="G4931" s="64" t="s">
        <v>10247</v>
      </c>
      <c r="J4931" s="75" t="n">
        <v>0</v>
      </c>
      <c r="K4931" s="67" t="n">
        <v>43770</v>
      </c>
      <c r="L4931" s="67" t="n">
        <v>43773</v>
      </c>
      <c r="M4931" s="2" t="n">
        <f aca="false">_xlfn.DAYS(L4931, K4931)</f>
        <v>3</v>
      </c>
      <c r="N4931" s="3"/>
    </row>
    <row r="4932" s="1" customFormat="true" ht="34" hidden="false" customHeight="false" outlineLevel="0" collapsed="false">
      <c r="A4932" s="64" t="s">
        <v>10248</v>
      </c>
      <c r="B4932" s="64" t="s">
        <v>10249</v>
      </c>
      <c r="C4932" s="66"/>
      <c r="D4932" s="64"/>
      <c r="E4932" s="66" t="s">
        <v>10191</v>
      </c>
      <c r="F4932" s="66" t="s">
        <v>10231</v>
      </c>
      <c r="G4932" s="64" t="s">
        <v>10250</v>
      </c>
      <c r="J4932" s="66" t="s">
        <v>10251</v>
      </c>
      <c r="K4932" s="67" t="n">
        <v>43755</v>
      </c>
      <c r="L4932" s="67" t="n">
        <v>43773</v>
      </c>
      <c r="M4932" s="2" t="n">
        <f aca="false">_xlfn.DAYS(L4932, K4932)</f>
        <v>18</v>
      </c>
      <c r="N4932" s="3"/>
    </row>
    <row r="4933" s="1" customFormat="true" ht="51" hidden="false" customHeight="false" outlineLevel="0" collapsed="false">
      <c r="A4933" s="64" t="s">
        <v>350</v>
      </c>
      <c r="B4933" s="64" t="s">
        <v>10252</v>
      </c>
      <c r="C4933" s="66"/>
      <c r="D4933" s="64"/>
      <c r="E4933" s="66" t="s">
        <v>10191</v>
      </c>
      <c r="F4933" s="66" t="s">
        <v>10192</v>
      </c>
      <c r="G4933" s="64" t="s">
        <v>10253</v>
      </c>
      <c r="J4933" s="75" t="n">
        <v>0</v>
      </c>
      <c r="K4933" s="67" t="n">
        <v>43424</v>
      </c>
      <c r="L4933" s="67" t="n">
        <v>43773</v>
      </c>
      <c r="M4933" s="2" t="n">
        <f aca="false">_xlfn.DAYS(L4933, K4933)</f>
        <v>349</v>
      </c>
      <c r="N4933" s="3"/>
      <c r="O4933" s="18"/>
    </row>
    <row r="4934" customFormat="false" ht="17" hidden="false" customHeight="false" outlineLevel="0" collapsed="false">
      <c r="A4934" s="64" t="s">
        <v>10254</v>
      </c>
      <c r="B4934" s="64" t="s">
        <v>277</v>
      </c>
      <c r="C4934" s="66"/>
      <c r="D4934" s="64"/>
      <c r="E4934" s="66" t="s">
        <v>10191</v>
      </c>
      <c r="F4934" s="66" t="s">
        <v>10192</v>
      </c>
      <c r="G4934" s="64" t="s">
        <v>10255</v>
      </c>
      <c r="H4934" s="64"/>
      <c r="I4934" s="64"/>
      <c r="J4934" s="75" t="n">
        <v>0</v>
      </c>
      <c r="K4934" s="67" t="n">
        <v>43699</v>
      </c>
      <c r="L4934" s="11" t="n">
        <v>43773</v>
      </c>
      <c r="M4934" s="2" t="n">
        <f aca="false">_xlfn.DAYS(L4934, K4934)</f>
        <v>74</v>
      </c>
    </row>
    <row r="4935" s="1" customFormat="true" ht="51" hidden="false" customHeight="false" outlineLevel="0" collapsed="false">
      <c r="A4935" s="64" t="s">
        <v>2832</v>
      </c>
      <c r="B4935" s="64" t="s">
        <v>10256</v>
      </c>
      <c r="C4935" s="66"/>
      <c r="D4935" s="64"/>
      <c r="E4935" s="66" t="s">
        <v>10191</v>
      </c>
      <c r="F4935" s="66" t="s">
        <v>10192</v>
      </c>
      <c r="G4935" s="64" t="s">
        <v>10257</v>
      </c>
      <c r="J4935" s="66" t="s">
        <v>10258</v>
      </c>
      <c r="K4935" s="67" t="n">
        <v>43773</v>
      </c>
      <c r="L4935" s="67" t="n">
        <v>43773</v>
      </c>
      <c r="M4935" s="2" t="n">
        <f aca="false">_xlfn.DAYS(L4935, K4935)</f>
        <v>0</v>
      </c>
      <c r="N4935" s="17"/>
    </row>
    <row r="4936" customFormat="false" ht="17" hidden="false" customHeight="false" outlineLevel="0" collapsed="false">
      <c r="A4936" s="13" t="s">
        <v>10259</v>
      </c>
      <c r="B4936" s="13" t="s">
        <v>2907</v>
      </c>
      <c r="C4936" s="10"/>
      <c r="D4936" s="13"/>
      <c r="E4936" s="10" t="s">
        <v>10191</v>
      </c>
      <c r="F4936" s="10" t="s">
        <v>10192</v>
      </c>
      <c r="G4936" s="13" t="s">
        <v>10260</v>
      </c>
      <c r="H4936" s="13"/>
      <c r="I4936" s="13"/>
      <c r="J4936" s="19" t="n">
        <v>0</v>
      </c>
      <c r="K4936" s="11" t="n">
        <v>43322</v>
      </c>
      <c r="L4936" s="11" t="n">
        <v>43773</v>
      </c>
      <c r="M4936" s="2" t="n">
        <f aca="false">_xlfn.DAYS(L4936, K4936)</f>
        <v>451</v>
      </c>
      <c r="N4936" s="17"/>
    </row>
    <row r="4937" s="1" customFormat="true" ht="51" hidden="false" customHeight="false" outlineLevel="0" collapsed="false">
      <c r="A4937" s="64" t="s">
        <v>2995</v>
      </c>
      <c r="B4937" s="64" t="s">
        <v>10261</v>
      </c>
      <c r="C4937" s="66"/>
      <c r="D4937" s="64"/>
      <c r="E4937" s="66" t="s">
        <v>10191</v>
      </c>
      <c r="F4937" s="66" t="s">
        <v>10192</v>
      </c>
      <c r="G4937" s="64" t="s">
        <v>10262</v>
      </c>
      <c r="J4937" s="75" t="n">
        <v>10000</v>
      </c>
      <c r="K4937" s="67" t="n">
        <v>43749</v>
      </c>
      <c r="L4937" s="67" t="n">
        <v>43773</v>
      </c>
      <c r="M4937" s="2" t="n">
        <f aca="false">_xlfn.DAYS(L4937, K4937)</f>
        <v>24</v>
      </c>
      <c r="N4937" s="3"/>
    </row>
    <row r="4938" s="1" customFormat="true" ht="51" hidden="false" customHeight="false" outlineLevel="0" collapsed="false">
      <c r="A4938" s="64" t="s">
        <v>10263</v>
      </c>
      <c r="B4938" s="64" t="s">
        <v>77</v>
      </c>
      <c r="C4938" s="66"/>
      <c r="D4938" s="64"/>
      <c r="E4938" s="66" t="s">
        <v>10191</v>
      </c>
      <c r="F4938" s="66" t="s">
        <v>10192</v>
      </c>
      <c r="G4938" s="64" t="s">
        <v>10264</v>
      </c>
      <c r="J4938" s="75" t="n">
        <v>0</v>
      </c>
      <c r="K4938" s="67" t="n">
        <v>43747</v>
      </c>
      <c r="L4938" s="67" t="n">
        <v>43773</v>
      </c>
      <c r="M4938" s="2" t="n">
        <f aca="false">_xlfn.DAYS(L4938, K4938)</f>
        <v>26</v>
      </c>
      <c r="N4938" s="3"/>
    </row>
    <row r="4939" customFormat="false" ht="17" hidden="false" customHeight="false" outlineLevel="0" collapsed="false">
      <c r="A4939" s="13" t="s">
        <v>10265</v>
      </c>
      <c r="B4939" s="13" t="s">
        <v>217</v>
      </c>
      <c r="C4939" s="10"/>
      <c r="D4939" s="13"/>
      <c r="E4939" s="10" t="s">
        <v>10191</v>
      </c>
      <c r="F4939" s="10" t="s">
        <v>10192</v>
      </c>
      <c r="G4939" s="13" t="s">
        <v>10266</v>
      </c>
      <c r="H4939" s="13"/>
      <c r="I4939" s="13"/>
      <c r="J4939" s="10" t="s">
        <v>10237</v>
      </c>
      <c r="K4939" s="11" t="n">
        <v>42339</v>
      </c>
      <c r="L4939" s="11" t="n">
        <v>43773</v>
      </c>
      <c r="M4939" s="2" t="n">
        <f aca="false">_xlfn.DAYS(L4939, K4939)</f>
        <v>1434</v>
      </c>
      <c r="N4939" s="17"/>
    </row>
    <row r="4940" s="1" customFormat="true" ht="102" hidden="false" customHeight="false" outlineLevel="0" collapsed="false">
      <c r="A4940" s="13" t="s">
        <v>8910</v>
      </c>
      <c r="B4940" s="13" t="s">
        <v>245</v>
      </c>
      <c r="C4940" s="10"/>
      <c r="D4940" s="13"/>
      <c r="E4940" s="10" t="s">
        <v>10191</v>
      </c>
      <c r="F4940" s="10" t="s">
        <v>801</v>
      </c>
      <c r="G4940" s="13" t="s">
        <v>10267</v>
      </c>
      <c r="J4940" s="10" t="s">
        <v>10268</v>
      </c>
      <c r="K4940" s="11" t="n">
        <v>43719</v>
      </c>
      <c r="L4940" s="11" t="n">
        <v>43773</v>
      </c>
      <c r="M4940" s="2" t="n">
        <f aca="false">_xlfn.DAYS(L4940, K4940)</f>
        <v>54</v>
      </c>
      <c r="N4940" s="3"/>
    </row>
    <row r="4941" s="1" customFormat="true" ht="51" hidden="false" customHeight="false" outlineLevel="0" collapsed="false">
      <c r="A4941" s="13" t="s">
        <v>132</v>
      </c>
      <c r="B4941" s="13" t="s">
        <v>10269</v>
      </c>
      <c r="C4941" s="10"/>
      <c r="D4941" s="13"/>
      <c r="E4941" s="10" t="s">
        <v>10191</v>
      </c>
      <c r="F4941" s="10" t="s">
        <v>10221</v>
      </c>
      <c r="G4941" s="13" t="s">
        <v>10270</v>
      </c>
      <c r="J4941" s="10" t="s">
        <v>10268</v>
      </c>
      <c r="K4941" s="11" t="n">
        <v>43578</v>
      </c>
      <c r="L4941" s="11" t="n">
        <v>43773</v>
      </c>
      <c r="M4941" s="2" t="n">
        <f aca="false">_xlfn.DAYS(L4941, K4941)</f>
        <v>195</v>
      </c>
      <c r="N4941" s="3"/>
    </row>
    <row r="4942" s="1" customFormat="true" ht="34" hidden="false" customHeight="false" outlineLevel="0" collapsed="false">
      <c r="A4942" s="64" t="s">
        <v>931</v>
      </c>
      <c r="B4942" s="64" t="s">
        <v>10271</v>
      </c>
      <c r="C4942" s="66"/>
      <c r="D4942" s="64"/>
      <c r="E4942" s="66" t="s">
        <v>10191</v>
      </c>
      <c r="F4942" s="66" t="s">
        <v>10192</v>
      </c>
      <c r="G4942" s="64" t="s">
        <v>10220</v>
      </c>
      <c r="J4942" s="75" t="n">
        <v>0</v>
      </c>
      <c r="K4942" s="67" t="n">
        <v>43501</v>
      </c>
      <c r="L4942" s="67" t="n">
        <v>43773</v>
      </c>
      <c r="M4942" s="2" t="n">
        <f aca="false">_xlfn.DAYS(L4942, K4942)</f>
        <v>272</v>
      </c>
      <c r="N4942" s="3"/>
    </row>
    <row r="4943" s="1" customFormat="true" ht="51" hidden="false" customHeight="false" outlineLevel="0" collapsed="false">
      <c r="A4943" s="64" t="s">
        <v>3045</v>
      </c>
      <c r="B4943" s="64" t="s">
        <v>10272</v>
      </c>
      <c r="C4943" s="66"/>
      <c r="D4943" s="64"/>
      <c r="E4943" s="66" t="s">
        <v>10191</v>
      </c>
      <c r="F4943" s="66" t="s">
        <v>10221</v>
      </c>
      <c r="G4943" s="64" t="s">
        <v>10273</v>
      </c>
      <c r="J4943" s="66" t="s">
        <v>10274</v>
      </c>
      <c r="K4943" s="67" t="n">
        <v>43685</v>
      </c>
      <c r="L4943" s="11" t="n">
        <v>43773</v>
      </c>
      <c r="M4943" s="2" t="n">
        <f aca="false">_xlfn.DAYS(L4943, K4943)</f>
        <v>88</v>
      </c>
      <c r="N4943" s="3"/>
    </row>
    <row r="4944" s="1" customFormat="true" ht="51" hidden="false" customHeight="false" outlineLevel="0" collapsed="false">
      <c r="A4944" s="13" t="s">
        <v>4973</v>
      </c>
      <c r="B4944" s="13" t="s">
        <v>10275</v>
      </c>
      <c r="C4944" s="10" t="s">
        <v>36</v>
      </c>
      <c r="D4944" s="13"/>
      <c r="E4944" s="10" t="s">
        <v>10191</v>
      </c>
      <c r="F4944" s="10" t="s">
        <v>10192</v>
      </c>
      <c r="G4944" s="13" t="s">
        <v>10276</v>
      </c>
      <c r="J4944" s="10" t="s">
        <v>10277</v>
      </c>
      <c r="K4944" s="11" t="n">
        <v>43619</v>
      </c>
      <c r="L4944" s="11" t="n">
        <v>43773</v>
      </c>
      <c r="M4944" s="2" t="n">
        <f aca="false">_xlfn.DAYS(L4944, K4944)</f>
        <v>154</v>
      </c>
      <c r="N4944" s="17"/>
    </row>
    <row r="4945" s="1" customFormat="true" ht="85" hidden="false" customHeight="false" outlineLevel="0" collapsed="false">
      <c r="A4945" s="64" t="s">
        <v>10278</v>
      </c>
      <c r="B4945" s="64" t="s">
        <v>10279</v>
      </c>
      <c r="C4945" s="66"/>
      <c r="D4945" s="64"/>
      <c r="E4945" s="66" t="s">
        <v>10191</v>
      </c>
      <c r="F4945" s="66" t="s">
        <v>10192</v>
      </c>
      <c r="G4945" s="64" t="s">
        <v>10280</v>
      </c>
      <c r="J4945" s="66" t="s">
        <v>10213</v>
      </c>
      <c r="K4945" s="67" t="n">
        <v>43759</v>
      </c>
      <c r="L4945" s="67" t="n">
        <v>43773</v>
      </c>
      <c r="M4945" s="2" t="n">
        <f aca="false">_xlfn.DAYS(L4945, K4945)</f>
        <v>14</v>
      </c>
      <c r="N4945" s="17"/>
    </row>
    <row r="4946" s="1" customFormat="true" ht="34" hidden="false" customHeight="false" outlineLevel="0" collapsed="false">
      <c r="A4946" s="64" t="s">
        <v>10281</v>
      </c>
      <c r="B4946" s="64" t="s">
        <v>10282</v>
      </c>
      <c r="C4946" s="66"/>
      <c r="D4946" s="64"/>
      <c r="E4946" s="66" t="s">
        <v>10191</v>
      </c>
      <c r="F4946" s="66" t="s">
        <v>10192</v>
      </c>
      <c r="G4946" s="64" t="s">
        <v>10283</v>
      </c>
      <c r="J4946" s="75" t="n">
        <v>15000</v>
      </c>
      <c r="K4946" s="67" t="n">
        <v>43762</v>
      </c>
      <c r="L4946" s="67" t="n">
        <v>43773</v>
      </c>
      <c r="M4946" s="2" t="n">
        <f aca="false">_xlfn.DAYS(L4946, K4946)</f>
        <v>11</v>
      </c>
      <c r="N4946" s="17"/>
    </row>
    <row r="4947" s="1" customFormat="true" ht="34" hidden="false" customHeight="false" outlineLevel="0" collapsed="false">
      <c r="A4947" s="13" t="s">
        <v>10284</v>
      </c>
      <c r="B4947" s="13" t="s">
        <v>10285</v>
      </c>
      <c r="C4947" s="10"/>
      <c r="D4947" s="13"/>
      <c r="E4947" s="10" t="s">
        <v>10191</v>
      </c>
      <c r="F4947" s="10" t="s">
        <v>10192</v>
      </c>
      <c r="G4947" s="13" t="s">
        <v>10286</v>
      </c>
      <c r="J4947" s="19" t="n">
        <v>10000</v>
      </c>
      <c r="K4947" s="11" t="n">
        <v>43727</v>
      </c>
      <c r="L4947" s="11" t="n">
        <v>43773</v>
      </c>
      <c r="M4947" s="2" t="n">
        <f aca="false">_xlfn.DAYS(L4947, K4947)</f>
        <v>46</v>
      </c>
      <c r="N4947" s="3"/>
    </row>
    <row r="4948" s="1" customFormat="true" ht="102" hidden="false" customHeight="false" outlineLevel="0" collapsed="false">
      <c r="A4948" s="13" t="s">
        <v>210</v>
      </c>
      <c r="B4948" s="13" t="s">
        <v>10287</v>
      </c>
      <c r="C4948" s="10"/>
      <c r="D4948" s="13"/>
      <c r="E4948" s="10" t="s">
        <v>10191</v>
      </c>
      <c r="F4948" s="10" t="s">
        <v>10192</v>
      </c>
      <c r="G4948" s="13" t="s">
        <v>10288</v>
      </c>
      <c r="J4948" s="10" t="s">
        <v>10289</v>
      </c>
      <c r="K4948" s="11" t="n">
        <v>43727</v>
      </c>
      <c r="L4948" s="11" t="n">
        <v>43773</v>
      </c>
      <c r="M4948" s="2" t="n">
        <f aca="false">_xlfn.DAYS(L4948, K4948)</f>
        <v>46</v>
      </c>
      <c r="N4948" s="17"/>
    </row>
    <row r="4949" s="1" customFormat="true" ht="68" hidden="false" customHeight="false" outlineLevel="0" collapsed="false">
      <c r="A4949" s="13" t="s">
        <v>213</v>
      </c>
      <c r="B4949" s="13" t="s">
        <v>10290</v>
      </c>
      <c r="C4949" s="10"/>
      <c r="D4949" s="13"/>
      <c r="E4949" s="10" t="s">
        <v>10191</v>
      </c>
      <c r="F4949" s="10" t="s">
        <v>10192</v>
      </c>
      <c r="G4949" s="13" t="s">
        <v>10291</v>
      </c>
      <c r="J4949" s="10" t="s">
        <v>10292</v>
      </c>
      <c r="K4949" s="11" t="n">
        <v>43579</v>
      </c>
      <c r="L4949" s="11" t="n">
        <v>43773</v>
      </c>
      <c r="M4949" s="2" t="n">
        <f aca="false">_xlfn.DAYS(L4949, K4949)</f>
        <v>194</v>
      </c>
      <c r="N4949" s="3"/>
    </row>
    <row r="4950" s="1" customFormat="true" ht="102" hidden="false" customHeight="false" outlineLevel="0" collapsed="false">
      <c r="A4950" s="13" t="s">
        <v>3111</v>
      </c>
      <c r="B4950" s="13" t="s">
        <v>2572</v>
      </c>
      <c r="C4950" s="10" t="s">
        <v>234</v>
      </c>
      <c r="D4950" s="13"/>
      <c r="E4950" s="10" t="s">
        <v>10191</v>
      </c>
      <c r="F4950" s="10" t="s">
        <v>10192</v>
      </c>
      <c r="G4950" s="13" t="s">
        <v>10293</v>
      </c>
      <c r="J4950" s="10" t="s">
        <v>10294</v>
      </c>
      <c r="K4950" s="11" t="n">
        <v>43593</v>
      </c>
      <c r="L4950" s="11" t="n">
        <v>43773</v>
      </c>
      <c r="M4950" s="2" t="n">
        <f aca="false">_xlfn.DAYS(L4950, K4950)</f>
        <v>180</v>
      </c>
      <c r="N4950" s="3"/>
    </row>
    <row r="4951" customFormat="false" ht="17" hidden="false" customHeight="false" outlineLevel="0" collapsed="false">
      <c r="A4951" s="18" t="s">
        <v>654</v>
      </c>
      <c r="B4951" s="18" t="s">
        <v>2861</v>
      </c>
      <c r="C4951" s="45" t="s">
        <v>1264</v>
      </c>
      <c r="D4951" s="51"/>
      <c r="E4951" s="45" t="s">
        <v>10295</v>
      </c>
      <c r="F4951" s="45" t="s">
        <v>5492</v>
      </c>
      <c r="G4951" s="18"/>
      <c r="H4951" s="45"/>
      <c r="I4951" s="51"/>
      <c r="J4951" s="53"/>
      <c r="K4951" s="50" t="n">
        <v>43801</v>
      </c>
      <c r="L4951" s="50" t="n">
        <v>43812</v>
      </c>
      <c r="M4951" s="2" t="n">
        <f aca="false">_xlfn.DAYS(L4951, K4951)</f>
        <v>11</v>
      </c>
      <c r="N4951" s="17"/>
      <c r="O4951" s="18"/>
    </row>
    <row r="4952" customFormat="false" ht="17" hidden="false" customHeight="false" outlineLevel="0" collapsed="false">
      <c r="A4952" s="18" t="s">
        <v>51</v>
      </c>
      <c r="B4952" s="18" t="s">
        <v>52</v>
      </c>
      <c r="C4952" s="45" t="s">
        <v>111</v>
      </c>
      <c r="D4952" s="51"/>
      <c r="E4952" s="45" t="s">
        <v>10295</v>
      </c>
      <c r="F4952" s="45" t="s">
        <v>10296</v>
      </c>
      <c r="G4952" s="18" t="s">
        <v>10297</v>
      </c>
      <c r="H4952" s="45"/>
      <c r="I4952" s="51"/>
      <c r="J4952" s="53"/>
      <c r="K4952" s="50" t="n">
        <v>43801</v>
      </c>
      <c r="L4952" s="50" t="n">
        <v>43812</v>
      </c>
      <c r="M4952" s="2" t="n">
        <f aca="false">_xlfn.DAYS(L4952, K4952)</f>
        <v>11</v>
      </c>
      <c r="N4952" s="17"/>
      <c r="O4952" s="18"/>
    </row>
    <row r="4953" customFormat="false" ht="17" hidden="false" customHeight="false" outlineLevel="0" collapsed="false">
      <c r="A4953" s="18" t="s">
        <v>10234</v>
      </c>
      <c r="B4953" s="18" t="s">
        <v>10298</v>
      </c>
      <c r="C4953" s="45"/>
      <c r="D4953" s="51"/>
      <c r="E4953" s="45" t="s">
        <v>10295</v>
      </c>
      <c r="F4953" s="45" t="s">
        <v>5492</v>
      </c>
      <c r="G4953" s="18"/>
      <c r="H4953" s="46"/>
      <c r="I4953" s="51"/>
      <c r="J4953" s="100"/>
      <c r="K4953" s="50" t="n">
        <v>43739</v>
      </c>
      <c r="L4953" s="50" t="n">
        <v>43812</v>
      </c>
      <c r="M4953" s="2" t="n">
        <f aca="false">_xlfn.DAYS(L4953, K4953)</f>
        <v>73</v>
      </c>
      <c r="N4953" s="17"/>
      <c r="O4953" s="18"/>
    </row>
    <row r="4954" customFormat="false" ht="17" hidden="false" customHeight="false" outlineLevel="0" collapsed="false">
      <c r="A4954" s="18" t="s">
        <v>3652</v>
      </c>
      <c r="B4954" s="1" t="s">
        <v>753</v>
      </c>
      <c r="C4954" s="45" t="s">
        <v>111</v>
      </c>
      <c r="D4954" s="51"/>
      <c r="E4954" s="45" t="s">
        <v>10295</v>
      </c>
      <c r="F4954" s="45" t="s">
        <v>5492</v>
      </c>
      <c r="G4954" s="18" t="s">
        <v>10299</v>
      </c>
      <c r="H4954" s="45"/>
      <c r="I4954" s="51"/>
      <c r="J4954" s="53"/>
      <c r="K4954" s="50" t="n">
        <v>43803</v>
      </c>
      <c r="L4954" s="50" t="n">
        <v>43812</v>
      </c>
      <c r="M4954" s="2" t="n">
        <f aca="false">_xlfn.DAYS(L4954, K4954)</f>
        <v>9</v>
      </c>
      <c r="N4954" s="17"/>
      <c r="O4954" s="18"/>
    </row>
    <row r="4955" customFormat="false" ht="17" hidden="false" customHeight="false" outlineLevel="0" collapsed="false">
      <c r="A4955" s="18" t="s">
        <v>175</v>
      </c>
      <c r="B4955" s="18" t="s">
        <v>2924</v>
      </c>
      <c r="C4955" s="45"/>
      <c r="D4955" s="51"/>
      <c r="E4955" s="45" t="s">
        <v>10295</v>
      </c>
      <c r="F4955" s="45" t="s">
        <v>5492</v>
      </c>
      <c r="G4955" s="18" t="s">
        <v>10297</v>
      </c>
      <c r="H4955" s="45"/>
      <c r="I4955" s="51"/>
      <c r="J4955" s="53"/>
      <c r="K4955" s="50" t="n">
        <v>43525</v>
      </c>
      <c r="L4955" s="50" t="n">
        <v>43812</v>
      </c>
      <c r="M4955" s="2" t="n">
        <f aca="false">_xlfn.DAYS(L4955, K4955)</f>
        <v>287</v>
      </c>
      <c r="N4955" s="17"/>
      <c r="O4955" s="18"/>
    </row>
    <row r="4956" customFormat="false" ht="17" hidden="false" customHeight="false" outlineLevel="0" collapsed="false">
      <c r="A4956" s="18" t="s">
        <v>344</v>
      </c>
      <c r="B4956" s="18" t="s">
        <v>161</v>
      </c>
      <c r="C4956" s="45" t="s">
        <v>234</v>
      </c>
      <c r="D4956" s="51"/>
      <c r="E4956" s="45" t="s">
        <v>10295</v>
      </c>
      <c r="F4956" s="45" t="s">
        <v>10300</v>
      </c>
      <c r="G4956" s="18" t="s">
        <v>10299</v>
      </c>
      <c r="H4956" s="45"/>
      <c r="I4956" s="51"/>
      <c r="J4956" s="53"/>
      <c r="K4956" s="50" t="n">
        <v>43742</v>
      </c>
      <c r="L4956" s="50" t="n">
        <v>43812</v>
      </c>
      <c r="M4956" s="2" t="n">
        <f aca="false">_xlfn.DAYS(L4956, K4956)</f>
        <v>70</v>
      </c>
      <c r="N4956" s="17"/>
      <c r="O4956" s="18"/>
    </row>
    <row r="4957" customFormat="false" ht="17" hidden="false" customHeight="false" outlineLevel="0" collapsed="false">
      <c r="A4957" s="18" t="s">
        <v>94</v>
      </c>
      <c r="B4957" s="18" t="s">
        <v>95</v>
      </c>
      <c r="C4957" s="45" t="s">
        <v>315</v>
      </c>
      <c r="D4957" s="51"/>
      <c r="E4957" s="45" t="s">
        <v>10295</v>
      </c>
      <c r="F4957" s="45" t="s">
        <v>10296</v>
      </c>
      <c r="G4957" s="18" t="s">
        <v>10299</v>
      </c>
      <c r="H4957" s="45"/>
      <c r="I4957" s="51"/>
      <c r="J4957" s="53"/>
      <c r="K4957" s="50" t="n">
        <v>43801</v>
      </c>
      <c r="L4957" s="50" t="n">
        <v>43812</v>
      </c>
      <c r="M4957" s="2" t="n">
        <f aca="false">_xlfn.DAYS(L4957, K4957)</f>
        <v>11</v>
      </c>
      <c r="N4957" s="17"/>
      <c r="O4957" s="18"/>
    </row>
    <row r="4958" customFormat="false" ht="17" hidden="false" customHeight="false" outlineLevel="0" collapsed="false">
      <c r="A4958" s="18" t="s">
        <v>160</v>
      </c>
      <c r="B4958" s="18" t="s">
        <v>161</v>
      </c>
      <c r="C4958" s="45"/>
      <c r="D4958" s="51"/>
      <c r="E4958" s="45" t="s">
        <v>10295</v>
      </c>
      <c r="F4958" s="45" t="s">
        <v>10296</v>
      </c>
      <c r="G4958" s="18" t="s">
        <v>10299</v>
      </c>
      <c r="H4958" s="46"/>
      <c r="I4958" s="51"/>
      <c r="J4958" s="53"/>
      <c r="K4958" s="50" t="n">
        <v>43803</v>
      </c>
      <c r="L4958" s="50" t="n">
        <v>43812</v>
      </c>
      <c r="M4958" s="2" t="n">
        <f aca="false">_xlfn.DAYS(L4958, K4958)</f>
        <v>9</v>
      </c>
      <c r="N4958" s="17"/>
      <c r="O4958" s="18"/>
    </row>
    <row r="4959" customFormat="false" ht="17" hidden="false" customHeight="false" outlineLevel="0" collapsed="false">
      <c r="A4959" s="18" t="s">
        <v>184</v>
      </c>
      <c r="B4959" s="18" t="s">
        <v>185</v>
      </c>
      <c r="C4959" s="45" t="s">
        <v>36</v>
      </c>
      <c r="D4959" s="51"/>
      <c r="E4959" s="45" t="s">
        <v>10295</v>
      </c>
      <c r="F4959" s="45" t="s">
        <v>10296</v>
      </c>
      <c r="G4959" s="18" t="s">
        <v>10297</v>
      </c>
      <c r="H4959" s="45"/>
      <c r="I4959" s="51"/>
      <c r="J4959" s="53"/>
      <c r="K4959" s="50" t="n">
        <v>43801</v>
      </c>
      <c r="L4959" s="50" t="n">
        <v>43812</v>
      </c>
      <c r="M4959" s="2" t="n">
        <f aca="false">_xlfn.DAYS(L4959, K4959)</f>
        <v>11</v>
      </c>
      <c r="N4959" s="17"/>
      <c r="O4959" s="18"/>
    </row>
    <row r="4960" customFormat="false" ht="17" hidden="false" customHeight="false" outlineLevel="0" collapsed="false">
      <c r="A4960" s="18" t="s">
        <v>213</v>
      </c>
      <c r="B4960" s="18" t="s">
        <v>6723</v>
      </c>
      <c r="C4960" s="45"/>
      <c r="D4960" s="51"/>
      <c r="E4960" s="45" t="s">
        <v>10295</v>
      </c>
      <c r="F4960" s="45" t="s">
        <v>10296</v>
      </c>
      <c r="G4960" s="18" t="s">
        <v>10299</v>
      </c>
      <c r="H4960" s="45"/>
      <c r="I4960" s="51"/>
      <c r="J4960" s="53"/>
      <c r="K4960" s="50" t="n">
        <v>43712</v>
      </c>
      <c r="L4960" s="50" t="n">
        <v>43812</v>
      </c>
      <c r="M4960" s="2" t="n">
        <f aca="false">_xlfn.DAYS(L4960, K4960)</f>
        <v>100</v>
      </c>
      <c r="N4960" s="17"/>
      <c r="O4960" s="18"/>
    </row>
    <row r="4961" customFormat="false" ht="34" hidden="false" customHeight="false" outlineLevel="0" collapsed="false">
      <c r="A4961" s="18" t="s">
        <v>3606</v>
      </c>
      <c r="B4961" s="1" t="s">
        <v>10301</v>
      </c>
      <c r="D4961" s="50"/>
      <c r="E4961" s="2" t="s">
        <v>67</v>
      </c>
      <c r="G4961" s="18" t="s">
        <v>10302</v>
      </c>
      <c r="I4961" s="50"/>
      <c r="J4961" s="104" t="n">
        <v>325000</v>
      </c>
      <c r="K4961" s="50" t="n">
        <v>43140</v>
      </c>
      <c r="L4961" s="50" t="n">
        <v>43781</v>
      </c>
      <c r="M4961" s="2" t="n">
        <f aca="false">_xlfn.DAYS(L4961, K4961)</f>
        <v>641</v>
      </c>
    </row>
    <row r="4962" customFormat="false" ht="34" hidden="false" customHeight="false" outlineLevel="0" collapsed="false">
      <c r="A4962" s="3" t="s">
        <v>2738</v>
      </c>
      <c r="B4962" s="18" t="s">
        <v>10303</v>
      </c>
      <c r="C4962" s="45"/>
      <c r="E4962" s="2" t="s">
        <v>67</v>
      </c>
      <c r="F4962" s="45"/>
      <c r="G4962" s="1" t="s">
        <v>10304</v>
      </c>
      <c r="J4962" s="53" t="s">
        <v>5239</v>
      </c>
      <c r="K4962" s="50" t="n">
        <v>43736</v>
      </c>
      <c r="L4962" s="50" t="n">
        <v>43781</v>
      </c>
      <c r="M4962" s="2" t="n">
        <f aca="false">_xlfn.DAYS(L4962, K4962)</f>
        <v>45</v>
      </c>
    </row>
    <row r="4963" customFormat="false" ht="34" hidden="false" customHeight="false" outlineLevel="0" collapsed="false">
      <c r="A4963" s="1" t="s">
        <v>3144</v>
      </c>
      <c r="B4963" s="1" t="s">
        <v>2519</v>
      </c>
      <c r="D4963" s="50"/>
      <c r="E4963" s="2" t="s">
        <v>67</v>
      </c>
      <c r="G4963" s="1" t="s">
        <v>10305</v>
      </c>
      <c r="I4963" s="50"/>
      <c r="J4963" s="58"/>
      <c r="K4963" s="50" t="n">
        <v>43710</v>
      </c>
      <c r="L4963" s="50" t="n">
        <v>43781</v>
      </c>
      <c r="M4963" s="2" t="n">
        <f aca="false">_xlfn.DAYS(L4963, K4963)</f>
        <v>71</v>
      </c>
    </row>
    <row r="4964" customFormat="false" ht="17" hidden="false" customHeight="false" outlineLevel="0" collapsed="false">
      <c r="A4964" s="1" t="s">
        <v>3169</v>
      </c>
      <c r="B4964" s="1" t="s">
        <v>3264</v>
      </c>
      <c r="D4964" s="51"/>
      <c r="E4964" s="2" t="s">
        <v>67</v>
      </c>
      <c r="F4964" s="45"/>
      <c r="G4964" s="1" t="s">
        <v>7055</v>
      </c>
      <c r="I4964" s="50"/>
      <c r="J4964" s="53"/>
      <c r="K4964" s="50" t="n">
        <v>43763</v>
      </c>
      <c r="L4964" s="50" t="n">
        <v>43781</v>
      </c>
      <c r="M4964" s="2" t="n">
        <f aca="false">_xlfn.DAYS(L4964, K4964)</f>
        <v>18</v>
      </c>
    </row>
    <row r="4965" customFormat="false" ht="17" hidden="false" customHeight="false" outlineLevel="0" collapsed="false">
      <c r="A4965" s="1" t="s">
        <v>10306</v>
      </c>
      <c r="B4965" s="1" t="s">
        <v>277</v>
      </c>
      <c r="D4965" s="51"/>
      <c r="E4965" s="2" t="s">
        <v>67</v>
      </c>
      <c r="F4965" s="45"/>
      <c r="G4965" s="1" t="s">
        <v>574</v>
      </c>
      <c r="I4965" s="50"/>
      <c r="J4965" s="53"/>
      <c r="K4965" s="50" t="n">
        <v>43778</v>
      </c>
      <c r="L4965" s="50" t="n">
        <v>43781</v>
      </c>
      <c r="M4965" s="2" t="n">
        <f aca="false">_xlfn.DAYS(L4965, K4965)</f>
        <v>3</v>
      </c>
    </row>
    <row r="4966" customFormat="false" ht="17" hidden="false" customHeight="false" outlineLevel="0" collapsed="false">
      <c r="A4966" s="1" t="s">
        <v>10307</v>
      </c>
      <c r="B4966" s="1" t="s">
        <v>10016</v>
      </c>
      <c r="D4966" s="50"/>
      <c r="E4966" s="2" t="s">
        <v>67</v>
      </c>
      <c r="G4966" s="1" t="s">
        <v>555</v>
      </c>
      <c r="I4966" s="51"/>
      <c r="J4966" s="52"/>
      <c r="K4966" s="50" t="n">
        <v>43735</v>
      </c>
      <c r="L4966" s="50" t="n">
        <v>43781</v>
      </c>
      <c r="M4966" s="2" t="n">
        <f aca="false">_xlfn.DAYS(L4966, K4966)</f>
        <v>46</v>
      </c>
    </row>
    <row r="4967" customFormat="false" ht="17" hidden="false" customHeight="false" outlineLevel="0" collapsed="false">
      <c r="A4967" s="1" t="s">
        <v>10307</v>
      </c>
      <c r="B4967" s="1" t="s">
        <v>10308</v>
      </c>
      <c r="D4967" s="51"/>
      <c r="E4967" s="2" t="s">
        <v>67</v>
      </c>
      <c r="F4967" s="45"/>
      <c r="G4967" s="1" t="s">
        <v>10309</v>
      </c>
      <c r="I4967" s="50"/>
      <c r="J4967" s="53" t="s">
        <v>5239</v>
      </c>
      <c r="K4967" s="50" t="n">
        <v>43405</v>
      </c>
      <c r="L4967" s="50"/>
    </row>
    <row r="4968" customFormat="false" ht="17" hidden="false" customHeight="false" outlineLevel="0" collapsed="false">
      <c r="A4968" s="18" t="s">
        <v>1344</v>
      </c>
      <c r="B4968" s="1" t="s">
        <v>1098</v>
      </c>
      <c r="C4968" s="45"/>
      <c r="D4968" s="51"/>
      <c r="E4968" s="2" t="s">
        <v>67</v>
      </c>
      <c r="F4968" s="45"/>
      <c r="G4968" s="1" t="s">
        <v>555</v>
      </c>
      <c r="H4968" s="45"/>
      <c r="I4968" s="50"/>
      <c r="J4968" s="105"/>
      <c r="K4968" s="50" t="n">
        <v>43776</v>
      </c>
      <c r="L4968" s="50" t="n">
        <v>43781</v>
      </c>
      <c r="M4968" s="2" t="n">
        <f aca="false">_xlfn.DAYS(L4968, K4968)</f>
        <v>5</v>
      </c>
    </row>
    <row r="4969" customFormat="false" ht="17" hidden="false" customHeight="false" outlineLevel="0" collapsed="false">
      <c r="A4969" s="1" t="s">
        <v>539</v>
      </c>
      <c r="B4969" s="1" t="s">
        <v>7476</v>
      </c>
      <c r="C4969" s="45"/>
      <c r="D4969" s="50"/>
      <c r="E4969" s="2" t="s">
        <v>67</v>
      </c>
      <c r="F4969" s="45"/>
      <c r="G4969" s="1" t="s">
        <v>10310</v>
      </c>
      <c r="H4969" s="45"/>
      <c r="I4969" s="50"/>
      <c r="J4969" s="105"/>
      <c r="K4969" s="50" t="n">
        <v>43549</v>
      </c>
      <c r="L4969" s="50" t="n">
        <v>43781</v>
      </c>
      <c r="M4969" s="2" t="n">
        <f aca="false">_xlfn.DAYS(L4969, K4969)</f>
        <v>232</v>
      </c>
    </row>
    <row r="4970" customFormat="false" ht="51" hidden="false" customHeight="false" outlineLevel="0" collapsed="false">
      <c r="A4970" s="1" t="s">
        <v>547</v>
      </c>
      <c r="B4970" s="1" t="s">
        <v>402</v>
      </c>
      <c r="C4970" s="45"/>
      <c r="D4970" s="51"/>
      <c r="E4970" s="2" t="s">
        <v>67</v>
      </c>
      <c r="F4970" s="45"/>
      <c r="G4970" s="1" t="s">
        <v>10311</v>
      </c>
      <c r="I4970" s="50"/>
      <c r="J4970" s="60"/>
      <c r="K4970" s="50" t="n">
        <v>43598</v>
      </c>
      <c r="L4970" s="50" t="n">
        <v>43781</v>
      </c>
      <c r="M4970" s="2" t="n">
        <f aca="false">_xlfn.DAYS(L4970, K4970)</f>
        <v>183</v>
      </c>
    </row>
    <row r="4971" customFormat="false" ht="34" hidden="false" customHeight="false" outlineLevel="0" collapsed="false">
      <c r="A4971" s="1" t="s">
        <v>10312</v>
      </c>
      <c r="B4971" s="1" t="s">
        <v>3434</v>
      </c>
      <c r="C4971" s="45"/>
      <c r="D4971" s="50"/>
      <c r="E4971" s="2" t="s">
        <v>67</v>
      </c>
      <c r="F4971" s="45"/>
      <c r="G4971" s="1" t="s">
        <v>10313</v>
      </c>
      <c r="H4971" s="45"/>
      <c r="I4971" s="50"/>
      <c r="J4971" s="60" t="n">
        <v>470000</v>
      </c>
      <c r="K4971" s="50" t="n">
        <v>43405</v>
      </c>
      <c r="L4971" s="50" t="n">
        <v>43781</v>
      </c>
      <c r="M4971" s="2" t="n">
        <f aca="false">_xlfn.DAYS(L4971, K4971)</f>
        <v>376</v>
      </c>
    </row>
    <row r="4972" customFormat="false" ht="17" hidden="false" customHeight="false" outlineLevel="0" collapsed="false">
      <c r="A4972" s="1" t="s">
        <v>10314</v>
      </c>
      <c r="B4972" s="1" t="s">
        <v>143</v>
      </c>
      <c r="C4972" s="45"/>
      <c r="D4972" s="51"/>
      <c r="E4972" s="2" t="s">
        <v>67</v>
      </c>
      <c r="F4972" s="45"/>
      <c r="G4972" s="1" t="s">
        <v>7055</v>
      </c>
      <c r="I4972" s="50"/>
      <c r="J4972" s="60"/>
      <c r="K4972" s="50" t="n">
        <v>43726</v>
      </c>
      <c r="L4972" s="50" t="n">
        <v>43781</v>
      </c>
      <c r="M4972" s="2" t="n">
        <f aca="false">_xlfn.DAYS(L4972, K4972)</f>
        <v>55</v>
      </c>
    </row>
    <row r="4973" customFormat="false" ht="17" hidden="false" customHeight="false" outlineLevel="0" collapsed="false">
      <c r="A4973" s="1" t="s">
        <v>10315</v>
      </c>
      <c r="B4973" s="1" t="s">
        <v>3454</v>
      </c>
      <c r="D4973" s="50"/>
      <c r="E4973" s="2" t="s">
        <v>67</v>
      </c>
      <c r="G4973" s="1" t="s">
        <v>574</v>
      </c>
      <c r="I4973" s="50"/>
      <c r="J4973" s="58"/>
      <c r="K4973" s="50" t="n">
        <v>43738</v>
      </c>
      <c r="L4973" s="50" t="n">
        <v>43781</v>
      </c>
      <c r="M4973" s="2" t="n">
        <f aca="false">_xlfn.DAYS(L4973, K4973)</f>
        <v>43</v>
      </c>
    </row>
    <row r="4974" customFormat="false" ht="17" hidden="false" customHeight="false" outlineLevel="0" collapsed="false">
      <c r="A4974" s="1" t="s">
        <v>3398</v>
      </c>
      <c r="B4974" s="1" t="s">
        <v>608</v>
      </c>
      <c r="C4974" s="45"/>
      <c r="D4974" s="51"/>
      <c r="E4974" s="2" t="s">
        <v>67</v>
      </c>
      <c r="F4974" s="45"/>
      <c r="G4974" s="1" t="s">
        <v>10316</v>
      </c>
      <c r="I4974" s="50"/>
      <c r="J4974" s="60" t="n">
        <v>3000000</v>
      </c>
      <c r="K4974" s="50" t="n">
        <v>42921</v>
      </c>
      <c r="L4974" s="50" t="n">
        <v>43781</v>
      </c>
      <c r="M4974" s="2" t="n">
        <f aca="false">_xlfn.DAYS(L4974, K4974)</f>
        <v>860</v>
      </c>
    </row>
    <row r="4975" customFormat="false" ht="17" hidden="false" customHeight="false" outlineLevel="0" collapsed="false">
      <c r="A4975" s="1" t="s">
        <v>3401</v>
      </c>
      <c r="B4975" s="1" t="s">
        <v>231</v>
      </c>
      <c r="D4975" s="50"/>
      <c r="E4975" s="2" t="s">
        <v>67</v>
      </c>
      <c r="G4975" s="1" t="s">
        <v>4155</v>
      </c>
      <c r="I4975" s="50"/>
      <c r="J4975" s="58"/>
      <c r="K4975" s="50" t="n">
        <v>43747</v>
      </c>
      <c r="L4975" s="50" t="n">
        <v>43781</v>
      </c>
      <c r="M4975" s="2" t="n">
        <f aca="false">_xlfn.DAYS(L4975, K4975)</f>
        <v>34</v>
      </c>
    </row>
    <row r="4976" customFormat="false" ht="17" hidden="false" customHeight="false" outlineLevel="0" collapsed="false">
      <c r="A4976" s="18" t="s">
        <v>875</v>
      </c>
      <c r="B4976" s="1" t="s">
        <v>10317</v>
      </c>
      <c r="C4976" s="45"/>
      <c r="D4976" s="51"/>
      <c r="E4976" s="2" t="s">
        <v>67</v>
      </c>
      <c r="F4976" s="45"/>
      <c r="G4976" s="1" t="s">
        <v>10318</v>
      </c>
      <c r="I4976" s="50"/>
      <c r="J4976" s="60"/>
      <c r="K4976" s="50" t="n">
        <v>43714</v>
      </c>
      <c r="L4976" s="50" t="n">
        <v>43781</v>
      </c>
      <c r="M4976" s="2" t="n">
        <f aca="false">_xlfn.DAYS(L4976, K4976)</f>
        <v>67</v>
      </c>
      <c r="N4976" s="17"/>
    </row>
    <row r="4977" customFormat="false" ht="17" hidden="false" customHeight="false" outlineLevel="0" collapsed="false">
      <c r="A4977" s="1" t="s">
        <v>10319</v>
      </c>
      <c r="B4977" s="1" t="s">
        <v>835</v>
      </c>
      <c r="C4977" s="45"/>
      <c r="D4977" s="50"/>
      <c r="E4977" s="2" t="s">
        <v>67</v>
      </c>
      <c r="F4977" s="45"/>
      <c r="G4977" s="1" t="s">
        <v>7055</v>
      </c>
      <c r="I4977" s="50"/>
      <c r="J4977" s="60"/>
      <c r="K4977" s="50" t="n">
        <v>43770</v>
      </c>
      <c r="L4977" s="50" t="n">
        <v>43781</v>
      </c>
      <c r="M4977" s="2" t="n">
        <f aca="false">_xlfn.DAYS(L4977, K4977)</f>
        <v>11</v>
      </c>
    </row>
    <row r="4978" customFormat="false" ht="34" hidden="false" customHeight="false" outlineLevel="0" collapsed="false">
      <c r="A4978" s="18" t="s">
        <v>6206</v>
      </c>
      <c r="B4978" s="1" t="s">
        <v>2434</v>
      </c>
      <c r="D4978" s="50"/>
      <c r="E4978" s="2" t="s">
        <v>67</v>
      </c>
      <c r="G4978" s="18" t="s">
        <v>3496</v>
      </c>
      <c r="I4978" s="50"/>
      <c r="J4978" s="53" t="n">
        <v>85000</v>
      </c>
      <c r="K4978" s="50" t="n">
        <v>43728</v>
      </c>
      <c r="L4978" s="50" t="n">
        <v>43781</v>
      </c>
      <c r="M4978" s="2" t="n">
        <f aca="false">_xlfn.DAYS(L4978, K4978)</f>
        <v>53</v>
      </c>
    </row>
    <row r="4979" customFormat="false" ht="17" hidden="false" customHeight="false" outlineLevel="0" collapsed="false">
      <c r="A4979" s="1" t="s">
        <v>3110</v>
      </c>
      <c r="B4979" s="1" t="s">
        <v>10320</v>
      </c>
      <c r="D4979" s="50"/>
      <c r="E4979" s="2" t="s">
        <v>67</v>
      </c>
      <c r="G4979" s="1" t="s">
        <v>1517</v>
      </c>
      <c r="I4979" s="50"/>
      <c r="J4979" s="58"/>
      <c r="K4979" s="50" t="n">
        <v>43766</v>
      </c>
      <c r="L4979" s="50" t="n">
        <v>43781</v>
      </c>
      <c r="M4979" s="2" t="n">
        <f aca="false">_xlfn.DAYS(L4979, K4979)</f>
        <v>15</v>
      </c>
    </row>
    <row r="4980" customFormat="false" ht="17" hidden="false" customHeight="false" outlineLevel="0" collapsed="false">
      <c r="A4980" s="1" t="s">
        <v>10321</v>
      </c>
      <c r="B4980" s="1" t="s">
        <v>469</v>
      </c>
      <c r="D4980" s="51"/>
      <c r="E4980" s="2" t="s">
        <v>67</v>
      </c>
      <c r="F4980" s="45"/>
      <c r="G4980" s="1" t="s">
        <v>7055</v>
      </c>
      <c r="I4980" s="50"/>
      <c r="J4980" s="53"/>
      <c r="K4980" s="50" t="n">
        <v>43747</v>
      </c>
      <c r="L4980" s="50" t="n">
        <v>43781</v>
      </c>
      <c r="M4980" s="2" t="n">
        <f aca="false">_xlfn.DAYS(L4980, K4980)</f>
        <v>34</v>
      </c>
    </row>
    <row r="4981" customFormat="false" ht="17" hidden="false" customHeight="false" outlineLevel="0" collapsed="false">
      <c r="A4981" s="1" t="s">
        <v>1668</v>
      </c>
      <c r="B4981" s="1" t="s">
        <v>89</v>
      </c>
      <c r="D4981" s="50"/>
      <c r="E4981" s="2" t="s">
        <v>67</v>
      </c>
      <c r="G4981" s="1" t="s">
        <v>5201</v>
      </c>
      <c r="H4981" s="45"/>
      <c r="I4981" s="50"/>
      <c r="J4981" s="58"/>
      <c r="K4981" s="50" t="n">
        <v>43664</v>
      </c>
      <c r="L4981" s="50" t="n">
        <v>43781</v>
      </c>
      <c r="M4981" s="2" t="n">
        <f aca="false">_xlfn.DAYS(L4981, K4981)</f>
        <v>117</v>
      </c>
    </row>
    <row r="4982" customFormat="false" ht="17" hidden="false" customHeight="false" outlineLevel="0" collapsed="false">
      <c r="A4982" s="3" t="s">
        <v>10322</v>
      </c>
      <c r="B4982" s="18" t="s">
        <v>77</v>
      </c>
      <c r="C4982" s="45"/>
      <c r="E4982" s="2" t="s">
        <v>67</v>
      </c>
      <c r="F4982" s="45"/>
      <c r="G4982" s="1" t="s">
        <v>10323</v>
      </c>
      <c r="J4982" s="53"/>
      <c r="K4982" s="50" t="n">
        <v>43739</v>
      </c>
      <c r="L4982" s="50" t="n">
        <v>43781</v>
      </c>
      <c r="M4982" s="2" t="n">
        <f aca="false">_xlfn.DAYS(L4982, K4982)</f>
        <v>42</v>
      </c>
    </row>
    <row r="4983" customFormat="false" ht="51" hidden="false" customHeight="false" outlineLevel="0" collapsed="false">
      <c r="A4983" s="1" t="s">
        <v>10324</v>
      </c>
      <c r="B4983" s="1" t="s">
        <v>217</v>
      </c>
      <c r="C4983" s="45"/>
      <c r="D4983" s="50"/>
      <c r="E4983" s="2" t="s">
        <v>67</v>
      </c>
      <c r="F4983" s="45"/>
      <c r="G4983" s="1" t="s">
        <v>10325</v>
      </c>
      <c r="I4983" s="50"/>
      <c r="J4983" s="60"/>
      <c r="K4983" s="50" t="n">
        <v>43693</v>
      </c>
      <c r="L4983" s="50" t="n">
        <v>43781</v>
      </c>
      <c r="M4983" s="2" t="n">
        <f aca="false">_xlfn.DAYS(L4983, K4983)</f>
        <v>88</v>
      </c>
    </row>
    <row r="4984" customFormat="false" ht="17" hidden="false" customHeight="false" outlineLevel="0" collapsed="false">
      <c r="A4984" s="1" t="s">
        <v>10326</v>
      </c>
      <c r="B4984" s="1" t="s">
        <v>43</v>
      </c>
      <c r="D4984" s="50"/>
      <c r="E4984" s="2" t="s">
        <v>67</v>
      </c>
      <c r="G4984" s="1" t="s">
        <v>766</v>
      </c>
      <c r="I4984" s="50"/>
      <c r="J4984" s="58"/>
      <c r="K4984" s="50" t="n">
        <v>43715</v>
      </c>
      <c r="L4984" s="50" t="n">
        <v>43781</v>
      </c>
      <c r="M4984" s="2" t="n">
        <f aca="false">_xlfn.DAYS(L4984, K4984)</f>
        <v>66</v>
      </c>
    </row>
    <row r="4985" customFormat="false" ht="51" hidden="false" customHeight="false" outlineLevel="0" collapsed="false">
      <c r="A4985" s="1" t="s">
        <v>8373</v>
      </c>
      <c r="B4985" s="1" t="s">
        <v>10327</v>
      </c>
      <c r="C4985" s="45"/>
      <c r="D4985" s="50"/>
      <c r="E4985" s="2" t="s">
        <v>67</v>
      </c>
      <c r="F4985" s="45"/>
      <c r="G4985" s="102" t="s">
        <v>10328</v>
      </c>
      <c r="I4985" s="50"/>
      <c r="J4985" s="50" t="s">
        <v>10329</v>
      </c>
      <c r="K4985" s="50" t="n">
        <v>43451</v>
      </c>
      <c r="L4985" s="50" t="n">
        <v>43781</v>
      </c>
      <c r="M4985" s="2" t="n">
        <f aca="false">_xlfn.DAYS(L4985, K4985)</f>
        <v>330</v>
      </c>
    </row>
    <row r="4986" customFormat="false" ht="17" hidden="false" customHeight="false" outlineLevel="0" collapsed="false">
      <c r="A4986" s="101" t="s">
        <v>4774</v>
      </c>
      <c r="B4986" s="1" t="s">
        <v>469</v>
      </c>
      <c r="D4986" s="51"/>
      <c r="E4986" s="2" t="s">
        <v>67</v>
      </c>
      <c r="F4986" s="46"/>
      <c r="G4986" s="1" t="s">
        <v>10330</v>
      </c>
      <c r="H4986" s="45"/>
      <c r="I4986" s="50"/>
      <c r="J4986" s="51"/>
      <c r="K4986" s="50" t="n">
        <v>43762</v>
      </c>
      <c r="L4986" s="50" t="n">
        <v>43781</v>
      </c>
      <c r="M4986" s="2" t="n">
        <f aca="false">_xlfn.DAYS(L4986, K4986)</f>
        <v>19</v>
      </c>
    </row>
    <row r="4987" customFormat="false" ht="17" hidden="false" customHeight="false" outlineLevel="0" collapsed="false">
      <c r="A4987" s="18" t="s">
        <v>3583</v>
      </c>
      <c r="B4987" s="1" t="s">
        <v>10331</v>
      </c>
      <c r="D4987" s="51"/>
      <c r="E4987" s="2" t="s">
        <v>67</v>
      </c>
      <c r="F4987" s="45"/>
      <c r="G4987" s="1" t="s">
        <v>10332</v>
      </c>
      <c r="H4987" s="45"/>
      <c r="I4987" s="50"/>
      <c r="J4987" s="50"/>
      <c r="K4987" s="50" t="n">
        <v>43745</v>
      </c>
      <c r="L4987" s="50" t="n">
        <v>43781</v>
      </c>
      <c r="M4987" s="2" t="n">
        <f aca="false">_xlfn.DAYS(L4987, K4987)</f>
        <v>36</v>
      </c>
    </row>
    <row r="4988" customFormat="false" ht="17" hidden="false" customHeight="false" outlineLevel="0" collapsed="false">
      <c r="A4988" s="1" t="s">
        <v>10333</v>
      </c>
      <c r="B4988" s="1" t="s">
        <v>120</v>
      </c>
      <c r="D4988" s="50"/>
      <c r="E4988" s="2" t="s">
        <v>67</v>
      </c>
      <c r="G4988" s="1" t="s">
        <v>10334</v>
      </c>
      <c r="I4988" s="50"/>
      <c r="J4988" s="50"/>
      <c r="K4988" s="50" t="n">
        <v>43707</v>
      </c>
      <c r="L4988" s="50" t="n">
        <v>43781</v>
      </c>
      <c r="M4988" s="2" t="n">
        <f aca="false">_xlfn.DAYS(L4988, K4988)</f>
        <v>74</v>
      </c>
    </row>
    <row r="4989" customFormat="false" ht="17" hidden="false" customHeight="false" outlineLevel="0" collapsed="false">
      <c r="A4989" s="3" t="s">
        <v>2750</v>
      </c>
      <c r="B4989" s="18" t="s">
        <v>77</v>
      </c>
      <c r="C4989" s="45"/>
      <c r="E4989" s="2" t="s">
        <v>67</v>
      </c>
      <c r="F4989" s="45"/>
      <c r="G4989" s="1" t="s">
        <v>555</v>
      </c>
      <c r="J4989" s="50"/>
      <c r="K4989" s="50" t="n">
        <v>43746</v>
      </c>
      <c r="L4989" s="50" t="n">
        <v>43781</v>
      </c>
      <c r="M4989" s="2" t="n">
        <f aca="false">_xlfn.DAYS(L4989, K4989)</f>
        <v>35</v>
      </c>
    </row>
    <row r="4990" customFormat="false" ht="34" hidden="false" customHeight="false" outlineLevel="0" collapsed="false">
      <c r="A4990" s="3" t="s">
        <v>987</v>
      </c>
      <c r="B4990" s="1" t="s">
        <v>2907</v>
      </c>
      <c r="C4990" s="45"/>
      <c r="E4990" s="2" t="s">
        <v>67</v>
      </c>
      <c r="F4990" s="45"/>
      <c r="G4990" s="1" t="s">
        <v>10335</v>
      </c>
      <c r="J4990" s="50" t="s">
        <v>10336</v>
      </c>
      <c r="K4990" s="50" t="n">
        <v>43206</v>
      </c>
      <c r="L4990" s="50" t="n">
        <v>43781</v>
      </c>
      <c r="M4990" s="2" t="n">
        <f aca="false">_xlfn.DAYS(L4990, K4990)</f>
        <v>575</v>
      </c>
    </row>
    <row r="4991" customFormat="false" ht="17" hidden="false" customHeight="false" outlineLevel="0" collapsed="false">
      <c r="A4991" s="1" t="s">
        <v>987</v>
      </c>
      <c r="B4991" s="18" t="s">
        <v>10337</v>
      </c>
      <c r="D4991" s="50"/>
      <c r="E4991" s="2" t="s">
        <v>67</v>
      </c>
      <c r="G4991" s="1" t="s">
        <v>10338</v>
      </c>
      <c r="I4991" s="50"/>
      <c r="J4991" s="50"/>
      <c r="K4991" s="50" t="n">
        <v>43726</v>
      </c>
      <c r="L4991" s="50" t="n">
        <v>43781</v>
      </c>
      <c r="M4991" s="2" t="n">
        <f aca="false">_xlfn.DAYS(L4991, K4991)</f>
        <v>55</v>
      </c>
    </row>
    <row r="4992" customFormat="false" ht="17" hidden="false" customHeight="false" outlineLevel="0" collapsed="false">
      <c r="A4992" s="3" t="s">
        <v>10339</v>
      </c>
      <c r="B4992" s="1" t="s">
        <v>10340</v>
      </c>
      <c r="C4992" s="45"/>
      <c r="E4992" s="2" t="s">
        <v>67</v>
      </c>
      <c r="F4992" s="45"/>
      <c r="G4992" s="1" t="s">
        <v>555</v>
      </c>
      <c r="I4992" s="50"/>
      <c r="J4992" s="50"/>
      <c r="K4992" s="50" t="n">
        <v>43754</v>
      </c>
      <c r="L4992" s="50" t="n">
        <v>43781</v>
      </c>
      <c r="M4992" s="2" t="n">
        <f aca="false">_xlfn.DAYS(L4992, K4992)</f>
        <v>27</v>
      </c>
    </row>
    <row r="4993" customFormat="false" ht="51" hidden="false" customHeight="false" outlineLevel="0" collapsed="false">
      <c r="A4993" s="1" t="s">
        <v>990</v>
      </c>
      <c r="B4993" s="1" t="s">
        <v>10341</v>
      </c>
      <c r="C4993" s="45"/>
      <c r="D4993" s="45"/>
      <c r="E4993" s="2" t="s">
        <v>67</v>
      </c>
      <c r="F4993" s="45"/>
      <c r="G4993" s="1" t="s">
        <v>10342</v>
      </c>
      <c r="J4993" s="50"/>
      <c r="K4993" s="50" t="n">
        <v>43154</v>
      </c>
      <c r="L4993" s="50" t="n">
        <v>43781</v>
      </c>
      <c r="M4993" s="2" t="n">
        <f aca="false">_xlfn.DAYS(L4993, K4993)</f>
        <v>627</v>
      </c>
    </row>
    <row r="4994" customFormat="false" ht="17" hidden="false" customHeight="false" outlineLevel="0" collapsed="false">
      <c r="A4994" s="1" t="s">
        <v>10343</v>
      </c>
      <c r="B4994" s="1" t="s">
        <v>83</v>
      </c>
      <c r="C4994" s="45"/>
      <c r="D4994" s="51"/>
      <c r="E4994" s="2" t="s">
        <v>67</v>
      </c>
      <c r="F4994" s="45"/>
      <c r="G4994" s="1" t="s">
        <v>10316</v>
      </c>
      <c r="I4994" s="50"/>
      <c r="J4994" s="50" t="s">
        <v>10344</v>
      </c>
      <c r="K4994" s="50" t="n">
        <v>42921</v>
      </c>
      <c r="L4994" s="50" t="n">
        <v>43781</v>
      </c>
      <c r="M4994" s="2" t="n">
        <f aca="false">_xlfn.DAYS(L4994, K4994)</f>
        <v>860</v>
      </c>
    </row>
    <row r="4995" customFormat="false" ht="34" hidden="false" customHeight="false" outlineLevel="0" collapsed="false">
      <c r="A4995" s="1" t="s">
        <v>7924</v>
      </c>
      <c r="B4995" s="1" t="s">
        <v>619</v>
      </c>
      <c r="D4995" s="50"/>
      <c r="E4995" s="2" t="s">
        <v>67</v>
      </c>
      <c r="G4995" s="1" t="s">
        <v>10345</v>
      </c>
      <c r="I4995" s="50"/>
      <c r="J4995" s="50"/>
      <c r="K4995" s="50" t="n">
        <v>43609</v>
      </c>
      <c r="L4995" s="50" t="n">
        <v>43781</v>
      </c>
      <c r="M4995" s="2" t="n">
        <f aca="false">_xlfn.DAYS(L4995, K4995)</f>
        <v>172</v>
      </c>
    </row>
    <row r="4996" customFormat="false" ht="17" hidden="false" customHeight="false" outlineLevel="0" collapsed="false">
      <c r="A4996" s="1" t="s">
        <v>3731</v>
      </c>
      <c r="B4996" s="1" t="s">
        <v>904</v>
      </c>
      <c r="C4996" s="45"/>
      <c r="D4996" s="45"/>
      <c r="E4996" s="2" t="s">
        <v>67</v>
      </c>
      <c r="F4996" s="45"/>
      <c r="G4996" s="1" t="s">
        <v>1783</v>
      </c>
      <c r="J4996" s="53"/>
      <c r="K4996" s="50" t="n">
        <v>43773</v>
      </c>
      <c r="L4996" s="50" t="n">
        <v>43781</v>
      </c>
      <c r="M4996" s="2" t="n">
        <f aca="false">_xlfn.DAYS(L4996, K4996)</f>
        <v>8</v>
      </c>
    </row>
    <row r="4997" customFormat="false" ht="17" hidden="false" customHeight="false" outlineLevel="0" collapsed="false">
      <c r="A4997" s="1" t="s">
        <v>683</v>
      </c>
      <c r="B4997" s="1" t="s">
        <v>223</v>
      </c>
      <c r="D4997" s="50"/>
      <c r="E4997" s="2" t="s">
        <v>67</v>
      </c>
      <c r="G4997" s="1" t="s">
        <v>10346</v>
      </c>
      <c r="I4997" s="50"/>
      <c r="J4997" s="58"/>
      <c r="K4997" s="50" t="n">
        <v>43540</v>
      </c>
      <c r="L4997" s="50" t="n">
        <v>43781</v>
      </c>
      <c r="M4997" s="2" t="n">
        <f aca="false">_xlfn.DAYS(L4997, K4997)</f>
        <v>241</v>
      </c>
    </row>
    <row r="4998" customFormat="false" ht="17" hidden="false" customHeight="false" outlineLevel="0" collapsed="false">
      <c r="A4998" s="1" t="s">
        <v>10347</v>
      </c>
      <c r="B4998" s="1" t="s">
        <v>10348</v>
      </c>
      <c r="C4998" s="45"/>
      <c r="D4998" s="51"/>
      <c r="E4998" s="2" t="s">
        <v>67</v>
      </c>
      <c r="F4998" s="45"/>
      <c r="G4998" s="1" t="s">
        <v>3445</v>
      </c>
      <c r="I4998" s="50"/>
      <c r="J4998" s="105"/>
      <c r="K4998" s="50" t="n">
        <v>43776</v>
      </c>
      <c r="L4998" s="50" t="n">
        <v>43781</v>
      </c>
      <c r="M4998" s="2" t="n">
        <f aca="false">_xlfn.DAYS(L4998, K4998)</f>
        <v>5</v>
      </c>
    </row>
    <row r="4999" customFormat="false" ht="17" hidden="false" customHeight="false" outlineLevel="0" collapsed="false">
      <c r="A4999" s="1" t="s">
        <v>1727</v>
      </c>
      <c r="B4999" s="1" t="s">
        <v>10349</v>
      </c>
      <c r="C4999" s="45"/>
      <c r="D4999" s="51"/>
      <c r="E4999" s="2" t="s">
        <v>67</v>
      </c>
      <c r="F4999" s="45"/>
      <c r="G4999" s="1" t="s">
        <v>555</v>
      </c>
      <c r="I4999" s="50"/>
      <c r="J4999" s="105"/>
      <c r="K4999" s="50" t="n">
        <v>43770</v>
      </c>
      <c r="L4999" s="50" t="n">
        <v>43781</v>
      </c>
      <c r="M4999" s="2" t="n">
        <f aca="false">_xlfn.DAYS(L4999, K4999)</f>
        <v>11</v>
      </c>
    </row>
    <row r="5000" customFormat="false" ht="17" hidden="false" customHeight="false" outlineLevel="0" collapsed="false">
      <c r="A5000" s="1" t="s">
        <v>85</v>
      </c>
      <c r="B5000" s="1" t="s">
        <v>2750</v>
      </c>
      <c r="D5000" s="50"/>
      <c r="E5000" s="2" t="s">
        <v>67</v>
      </c>
      <c r="G5000" s="1" t="s">
        <v>10350</v>
      </c>
      <c r="I5000" s="50"/>
      <c r="J5000" s="58"/>
      <c r="K5000" s="50" t="n">
        <v>43598</v>
      </c>
      <c r="L5000" s="50" t="n">
        <v>43781</v>
      </c>
      <c r="M5000" s="2" t="n">
        <f aca="false">_xlfn.DAYS(L5000, K5000)</f>
        <v>183</v>
      </c>
    </row>
    <row r="5001" customFormat="false" ht="17" hidden="false" customHeight="false" outlineLevel="0" collapsed="false">
      <c r="A5001" s="1" t="s">
        <v>10351</v>
      </c>
      <c r="B5001" s="1" t="s">
        <v>10352</v>
      </c>
      <c r="C5001" s="45"/>
      <c r="D5001" s="50"/>
      <c r="E5001" s="2" t="s">
        <v>67</v>
      </c>
      <c r="F5001" s="45"/>
      <c r="G5001" s="1" t="s">
        <v>10353</v>
      </c>
      <c r="I5001" s="50"/>
      <c r="J5001" s="60"/>
      <c r="K5001" s="50" t="n">
        <v>43591</v>
      </c>
      <c r="L5001" s="50" t="n">
        <v>43781</v>
      </c>
      <c r="M5001" s="2" t="n">
        <f aca="false">_xlfn.DAYS(L5001, K5001)</f>
        <v>190</v>
      </c>
    </row>
    <row r="5002" customFormat="false" ht="17" hidden="false" customHeight="false" outlineLevel="0" collapsed="false">
      <c r="A5002" s="1" t="s">
        <v>10354</v>
      </c>
      <c r="B5002" s="1" t="s">
        <v>3705</v>
      </c>
      <c r="D5002" s="50"/>
      <c r="E5002" s="2" t="s">
        <v>67</v>
      </c>
      <c r="G5002" s="1" t="s">
        <v>10355</v>
      </c>
      <c r="I5002" s="50"/>
      <c r="J5002" s="58"/>
      <c r="K5002" s="50" t="n">
        <v>43679</v>
      </c>
      <c r="L5002" s="50" t="n">
        <v>43781</v>
      </c>
      <c r="M5002" s="2" t="n">
        <f aca="false">_xlfn.DAYS(L5002, K5002)</f>
        <v>102</v>
      </c>
    </row>
    <row r="5003" customFormat="false" ht="17" hidden="false" customHeight="false" outlineLevel="0" collapsed="false">
      <c r="A5003" s="1" t="s">
        <v>10356</v>
      </c>
      <c r="B5003" s="1" t="s">
        <v>909</v>
      </c>
      <c r="C5003" s="45"/>
      <c r="D5003" s="45"/>
      <c r="E5003" s="2" t="s">
        <v>67</v>
      </c>
      <c r="F5003" s="45"/>
      <c r="G5003" s="1" t="s">
        <v>10357</v>
      </c>
      <c r="J5003" s="53"/>
      <c r="K5003" s="50" t="n">
        <v>43714</v>
      </c>
      <c r="L5003" s="50" t="n">
        <v>43781</v>
      </c>
      <c r="M5003" s="2" t="n">
        <f aca="false">_xlfn.DAYS(L5003, K5003)</f>
        <v>67</v>
      </c>
    </row>
    <row r="5004" customFormat="false" ht="51" hidden="false" customHeight="false" outlineLevel="0" collapsed="false">
      <c r="A5004" s="1" t="s">
        <v>782</v>
      </c>
      <c r="B5004" s="1" t="s">
        <v>10358</v>
      </c>
      <c r="C5004" s="45"/>
      <c r="D5004" s="45"/>
      <c r="E5004" s="2" t="s">
        <v>67</v>
      </c>
      <c r="F5004" s="45"/>
      <c r="G5004" s="1" t="s">
        <v>10359</v>
      </c>
      <c r="J5004" s="53"/>
      <c r="K5004" s="50" t="n">
        <v>43659</v>
      </c>
      <c r="L5004" s="50" t="n">
        <v>43781</v>
      </c>
      <c r="M5004" s="2" t="n">
        <f aca="false">_xlfn.DAYS(L5004, K5004)</f>
        <v>122</v>
      </c>
    </row>
    <row r="5005" customFormat="false" ht="17" hidden="false" customHeight="false" outlineLevel="0" collapsed="false">
      <c r="A5005" s="1" t="s">
        <v>3996</v>
      </c>
      <c r="B5005" s="1" t="s">
        <v>77</v>
      </c>
      <c r="C5005" s="45"/>
      <c r="D5005" s="51"/>
      <c r="E5005" s="2" t="s">
        <v>67</v>
      </c>
      <c r="F5005" s="45"/>
      <c r="G5005" s="1" t="s">
        <v>10360</v>
      </c>
      <c r="I5005" s="50"/>
      <c r="J5005" s="105"/>
      <c r="K5005" s="50" t="n">
        <v>43500</v>
      </c>
      <c r="L5005" s="50" t="n">
        <v>43781</v>
      </c>
      <c r="M5005" s="2" t="n">
        <f aca="false">_xlfn.DAYS(L5005, K5005)</f>
        <v>281</v>
      </c>
    </row>
    <row r="5006" customFormat="false" ht="17" hidden="false" customHeight="false" outlineLevel="0" collapsed="false">
      <c r="A5006" s="1" t="s">
        <v>10361</v>
      </c>
      <c r="B5006" s="1" t="s">
        <v>904</v>
      </c>
      <c r="D5006" s="50"/>
      <c r="E5006" s="2" t="s">
        <v>67</v>
      </c>
      <c r="G5006" s="1" t="s">
        <v>748</v>
      </c>
      <c r="I5006" s="50"/>
      <c r="J5006" s="58" t="s">
        <v>10362</v>
      </c>
      <c r="K5006" s="50" t="n">
        <v>43740</v>
      </c>
      <c r="L5006" s="50" t="n">
        <v>43781</v>
      </c>
      <c r="M5006" s="2" t="n">
        <f aca="false">_xlfn.DAYS(L5006, K5006)</f>
        <v>41</v>
      </c>
    </row>
    <row r="5007" customFormat="false" ht="17" hidden="false" customHeight="false" outlineLevel="0" collapsed="false">
      <c r="A5007" s="1" t="s">
        <v>119</v>
      </c>
      <c r="B5007" s="1" t="s">
        <v>8363</v>
      </c>
      <c r="C5007" s="45"/>
      <c r="D5007" s="51"/>
      <c r="E5007" s="2" t="s">
        <v>67</v>
      </c>
      <c r="F5007" s="45"/>
      <c r="G5007" s="1" t="s">
        <v>10363</v>
      </c>
      <c r="I5007" s="50"/>
      <c r="J5007" s="105"/>
      <c r="K5007" s="50" t="n">
        <v>43684</v>
      </c>
      <c r="L5007" s="50" t="n">
        <v>43781</v>
      </c>
      <c r="M5007" s="2" t="n">
        <f aca="false">_xlfn.DAYS(L5007, K5007)</f>
        <v>97</v>
      </c>
    </row>
    <row r="5008" customFormat="false" ht="17" hidden="false" customHeight="false" outlineLevel="0" collapsed="false">
      <c r="A5008" s="1" t="s">
        <v>123</v>
      </c>
      <c r="B5008" s="1" t="s">
        <v>469</v>
      </c>
      <c r="C5008" s="45"/>
      <c r="D5008" s="51"/>
      <c r="E5008" s="2" t="s">
        <v>67</v>
      </c>
      <c r="F5008" s="45"/>
      <c r="G5008" s="1" t="s">
        <v>7055</v>
      </c>
      <c r="I5008" s="50"/>
      <c r="J5008" s="105"/>
      <c r="K5008" s="50" t="n">
        <v>43777</v>
      </c>
      <c r="L5008" s="50" t="n">
        <v>43781</v>
      </c>
      <c r="M5008" s="2" t="n">
        <f aca="false">_xlfn.DAYS(L5008, K5008)</f>
        <v>4</v>
      </c>
    </row>
    <row r="5009" customFormat="false" ht="34" hidden="false" customHeight="false" outlineLevel="0" collapsed="false">
      <c r="A5009" s="1" t="s">
        <v>132</v>
      </c>
      <c r="B5009" s="1" t="s">
        <v>10364</v>
      </c>
      <c r="C5009" s="45"/>
      <c r="D5009" s="51"/>
      <c r="E5009" s="2" t="s">
        <v>67</v>
      </c>
      <c r="F5009" s="45"/>
      <c r="G5009" s="1" t="s">
        <v>10365</v>
      </c>
      <c r="I5009" s="50"/>
      <c r="J5009" s="105"/>
      <c r="K5009" s="50" t="n">
        <v>43770</v>
      </c>
      <c r="L5009" s="50" t="n">
        <v>43781</v>
      </c>
      <c r="M5009" s="2" t="n">
        <f aca="false">_xlfn.DAYS(L5009, K5009)</f>
        <v>11</v>
      </c>
    </row>
    <row r="5010" customFormat="false" ht="34" hidden="false" customHeight="false" outlineLevel="0" collapsed="false">
      <c r="A5010" s="1" t="s">
        <v>132</v>
      </c>
      <c r="B5010" s="1" t="s">
        <v>10366</v>
      </c>
      <c r="C5010" s="45"/>
      <c r="D5010" s="51"/>
      <c r="E5010" s="2" t="s">
        <v>67</v>
      </c>
      <c r="F5010" s="45"/>
      <c r="G5010" s="1" t="s">
        <v>10365</v>
      </c>
      <c r="I5010" s="50"/>
      <c r="J5010" s="105"/>
      <c r="K5010" s="50" t="n">
        <v>43770</v>
      </c>
      <c r="L5010" s="50" t="n">
        <v>43781</v>
      </c>
      <c r="M5010" s="2" t="n">
        <f aca="false">_xlfn.DAYS(L5010, K5010)</f>
        <v>11</v>
      </c>
    </row>
    <row r="5011" customFormat="false" ht="17" hidden="false" customHeight="false" outlineLevel="0" collapsed="false">
      <c r="A5011" s="1" t="s">
        <v>998</v>
      </c>
      <c r="B5011" s="1" t="s">
        <v>1030</v>
      </c>
      <c r="C5011" s="45"/>
      <c r="D5011" s="51"/>
      <c r="E5011" s="2" t="s">
        <v>67</v>
      </c>
      <c r="F5011" s="45"/>
      <c r="G5011" s="102" t="s">
        <v>10367</v>
      </c>
      <c r="I5011" s="50"/>
      <c r="J5011" s="105" t="s">
        <v>10336</v>
      </c>
      <c r="K5011" s="50" t="n">
        <v>43666</v>
      </c>
      <c r="L5011" s="50" t="n">
        <v>43781</v>
      </c>
      <c r="M5011" s="2" t="n">
        <f aca="false">_xlfn.DAYS(L5011, K5011)</f>
        <v>115</v>
      </c>
    </row>
    <row r="5012" customFormat="false" ht="51" hidden="false" customHeight="false" outlineLevel="0" collapsed="false">
      <c r="A5012" s="1" t="s">
        <v>7829</v>
      </c>
      <c r="B5012" s="1" t="s">
        <v>2316</v>
      </c>
      <c r="C5012" s="45"/>
      <c r="D5012" s="51"/>
      <c r="E5012" s="2" t="s">
        <v>67</v>
      </c>
      <c r="F5012" s="45"/>
      <c r="G5012" s="1" t="s">
        <v>10368</v>
      </c>
      <c r="I5012" s="50"/>
      <c r="J5012" s="105"/>
      <c r="K5012" s="50" t="n">
        <v>43533</v>
      </c>
      <c r="L5012" s="50" t="n">
        <v>43781</v>
      </c>
      <c r="M5012" s="2" t="n">
        <f aca="false">_xlfn.DAYS(L5012, K5012)</f>
        <v>248</v>
      </c>
    </row>
    <row r="5013" customFormat="false" ht="17" hidden="false" customHeight="false" outlineLevel="0" collapsed="false">
      <c r="A5013" s="1" t="s">
        <v>9545</v>
      </c>
      <c r="B5013" s="1" t="s">
        <v>303</v>
      </c>
      <c r="C5013" s="45"/>
      <c r="D5013" s="50"/>
      <c r="E5013" s="2" t="s">
        <v>67</v>
      </c>
      <c r="F5013" s="45"/>
      <c r="G5013" s="1" t="s">
        <v>2843</v>
      </c>
      <c r="I5013" s="50"/>
      <c r="J5013" s="60"/>
      <c r="K5013" s="50" t="n">
        <v>43757</v>
      </c>
      <c r="L5013" s="50" t="n">
        <v>43781</v>
      </c>
      <c r="M5013" s="2" t="n">
        <f aca="false">_xlfn.DAYS(L5013, K5013)</f>
        <v>24</v>
      </c>
    </row>
    <row r="5014" customFormat="false" ht="17" hidden="false" customHeight="false" outlineLevel="0" collapsed="false">
      <c r="A5014" s="101" t="s">
        <v>4145</v>
      </c>
      <c r="B5014" s="1" t="s">
        <v>10369</v>
      </c>
      <c r="C5014" s="45"/>
      <c r="D5014" s="45"/>
      <c r="E5014" s="2" t="s">
        <v>67</v>
      </c>
      <c r="F5014" s="46"/>
      <c r="G5014" s="1" t="s">
        <v>10338</v>
      </c>
      <c r="H5014" s="45"/>
      <c r="I5014" s="50"/>
      <c r="J5014" s="57"/>
      <c r="K5014" s="51" t="n">
        <v>43726</v>
      </c>
      <c r="L5014" s="50" t="n">
        <v>43781</v>
      </c>
      <c r="M5014" s="2" t="n">
        <f aca="false">_xlfn.DAYS(L5014, K5014)</f>
        <v>55</v>
      </c>
    </row>
    <row r="5015" customFormat="false" ht="17" hidden="false" customHeight="false" outlineLevel="0" collapsed="false">
      <c r="A5015" s="1" t="s">
        <v>4145</v>
      </c>
      <c r="B5015" s="1" t="s">
        <v>3644</v>
      </c>
      <c r="D5015" s="51"/>
      <c r="E5015" s="2" t="s">
        <v>67</v>
      </c>
      <c r="F5015" s="45"/>
      <c r="G5015" s="1" t="s">
        <v>10338</v>
      </c>
      <c r="I5015" s="50"/>
      <c r="J5015" s="53"/>
      <c r="K5015" s="50" t="n">
        <v>43726</v>
      </c>
      <c r="L5015" s="50" t="n">
        <v>43781</v>
      </c>
      <c r="M5015" s="2" t="n">
        <f aca="false">_xlfn.DAYS(L5015, K5015)</f>
        <v>55</v>
      </c>
    </row>
    <row r="5016" customFormat="false" ht="17" hidden="false" customHeight="false" outlineLevel="0" collapsed="false">
      <c r="A5016" s="1" t="s">
        <v>4145</v>
      </c>
      <c r="B5016" s="1" t="s">
        <v>43</v>
      </c>
      <c r="D5016" s="50"/>
      <c r="E5016" s="2" t="s">
        <v>67</v>
      </c>
      <c r="G5016" s="1" t="s">
        <v>748</v>
      </c>
      <c r="I5016" s="50"/>
      <c r="J5016" s="58" t="s">
        <v>10370</v>
      </c>
      <c r="K5016" s="50" t="n">
        <v>43728</v>
      </c>
      <c r="L5016" s="50" t="n">
        <v>43781</v>
      </c>
      <c r="M5016" s="2" t="n">
        <f aca="false">_xlfn.DAYS(L5016, K5016)</f>
        <v>53</v>
      </c>
    </row>
    <row r="5017" customFormat="false" ht="17" hidden="false" customHeight="false" outlineLevel="0" collapsed="false">
      <c r="A5017" s="1" t="s">
        <v>382</v>
      </c>
      <c r="B5017" s="1" t="s">
        <v>579</v>
      </c>
      <c r="D5017" s="51"/>
      <c r="E5017" s="2" t="s">
        <v>67</v>
      </c>
      <c r="F5017" s="45"/>
      <c r="G5017" s="1" t="s">
        <v>10309</v>
      </c>
      <c r="I5017" s="50"/>
      <c r="J5017" s="53"/>
      <c r="K5017" s="50" t="n">
        <v>43770</v>
      </c>
      <c r="L5017" s="50" t="n">
        <v>43781</v>
      </c>
      <c r="M5017" s="2" t="n">
        <f aca="false">_xlfn.DAYS(L5017, K5017)</f>
        <v>11</v>
      </c>
    </row>
    <row r="5018" customFormat="false" ht="17" hidden="false" customHeight="false" outlineLevel="0" collapsed="false">
      <c r="A5018" s="1" t="s">
        <v>4952</v>
      </c>
      <c r="B5018" s="1" t="s">
        <v>236</v>
      </c>
      <c r="C5018" s="45"/>
      <c r="D5018" s="51"/>
      <c r="E5018" s="2" t="s">
        <v>67</v>
      </c>
      <c r="F5018" s="45"/>
      <c r="G5018" s="1" t="s">
        <v>10371</v>
      </c>
      <c r="I5018" s="50"/>
      <c r="J5018" s="105"/>
      <c r="K5018" s="50" t="n">
        <v>43776</v>
      </c>
      <c r="L5018" s="50" t="n">
        <v>43781</v>
      </c>
      <c r="M5018" s="2" t="n">
        <f aca="false">_xlfn.DAYS(L5018, K5018)</f>
        <v>5</v>
      </c>
    </row>
    <row r="5019" customFormat="false" ht="34" hidden="false" customHeight="false" outlineLevel="0" collapsed="false">
      <c r="A5019" s="1" t="s">
        <v>10372</v>
      </c>
      <c r="B5019" s="1" t="s">
        <v>3210</v>
      </c>
      <c r="D5019" s="51"/>
      <c r="E5019" s="2" t="s">
        <v>67</v>
      </c>
      <c r="F5019" s="45"/>
      <c r="G5019" s="1" t="s">
        <v>10373</v>
      </c>
      <c r="I5019" s="50"/>
      <c r="J5019" s="53"/>
      <c r="K5019" s="50" t="n">
        <v>43732</v>
      </c>
      <c r="L5019" s="50" t="n">
        <v>43781</v>
      </c>
      <c r="M5019" s="2" t="n">
        <f aca="false">_xlfn.DAYS(L5019, K5019)</f>
        <v>49</v>
      </c>
    </row>
    <row r="5020" customFormat="false" ht="17" hidden="false" customHeight="false" outlineLevel="0" collapsed="false">
      <c r="A5020" s="1" t="s">
        <v>10374</v>
      </c>
      <c r="B5020" s="1" t="s">
        <v>89</v>
      </c>
      <c r="D5020" s="51"/>
      <c r="E5020" s="2" t="s">
        <v>67</v>
      </c>
      <c r="F5020" s="45"/>
      <c r="G5020" s="1" t="s">
        <v>748</v>
      </c>
      <c r="I5020" s="50"/>
      <c r="J5020" s="53"/>
      <c r="K5020" s="50" t="n">
        <v>43623</v>
      </c>
      <c r="L5020" s="50" t="n">
        <v>43781</v>
      </c>
      <c r="M5020" s="2" t="n">
        <f aca="false">_xlfn.DAYS(L5020, K5020)</f>
        <v>158</v>
      </c>
    </row>
    <row r="5021" customFormat="false" ht="51" hidden="false" customHeight="false" outlineLevel="0" collapsed="false">
      <c r="A5021" s="1" t="s">
        <v>173</v>
      </c>
      <c r="B5021" s="1" t="s">
        <v>77</v>
      </c>
      <c r="C5021" s="45"/>
      <c r="D5021" s="45"/>
      <c r="E5021" s="2" t="s">
        <v>67</v>
      </c>
      <c r="F5021" s="45"/>
      <c r="G5021" s="1" t="s">
        <v>10375</v>
      </c>
      <c r="J5021" s="53"/>
      <c r="K5021" s="50" t="n">
        <v>43122</v>
      </c>
      <c r="L5021" s="50" t="n">
        <v>43781</v>
      </c>
      <c r="M5021" s="2" t="n">
        <f aca="false">_xlfn.DAYS(L5021, K5021)</f>
        <v>659</v>
      </c>
    </row>
    <row r="5022" customFormat="false" ht="17" hidden="false" customHeight="false" outlineLevel="0" collapsed="false">
      <c r="A5022" s="1" t="s">
        <v>10376</v>
      </c>
      <c r="B5022" s="1" t="s">
        <v>469</v>
      </c>
      <c r="C5022" s="45"/>
      <c r="D5022" s="45"/>
      <c r="E5022" s="2" t="s">
        <v>67</v>
      </c>
      <c r="F5022" s="45"/>
      <c r="G5022" s="1" t="s">
        <v>10377</v>
      </c>
      <c r="H5022" s="45"/>
      <c r="J5022" s="55"/>
      <c r="K5022" s="50" t="n">
        <v>43762</v>
      </c>
      <c r="L5022" s="50" t="n">
        <v>43781</v>
      </c>
      <c r="M5022" s="2" t="n">
        <f aca="false">_xlfn.DAYS(L5022, K5022)</f>
        <v>19</v>
      </c>
    </row>
    <row r="5023" customFormat="false" ht="34" hidden="false" customHeight="false" outlineLevel="0" collapsed="false">
      <c r="A5023" s="1" t="s">
        <v>8956</v>
      </c>
      <c r="B5023" s="1" t="s">
        <v>10378</v>
      </c>
      <c r="C5023" s="45"/>
      <c r="D5023" s="51"/>
      <c r="E5023" s="2" t="s">
        <v>67</v>
      </c>
      <c r="F5023" s="45"/>
      <c r="G5023" s="1" t="s">
        <v>10379</v>
      </c>
      <c r="I5023" s="50"/>
      <c r="J5023" s="53"/>
      <c r="K5023" s="50" t="n">
        <v>43775</v>
      </c>
      <c r="L5023" s="50" t="n">
        <v>43781</v>
      </c>
      <c r="M5023" s="2" t="n">
        <f aca="false">_xlfn.DAYS(L5023, K5023)</f>
        <v>6</v>
      </c>
    </row>
    <row r="5024" customFormat="false" ht="17" hidden="false" customHeight="false" outlineLevel="0" collapsed="false">
      <c r="A5024" s="1" t="s">
        <v>10380</v>
      </c>
      <c r="B5024" s="1" t="s">
        <v>39</v>
      </c>
      <c r="C5024" s="45"/>
      <c r="D5024" s="51"/>
      <c r="E5024" s="2" t="s">
        <v>67</v>
      </c>
      <c r="F5024" s="45"/>
      <c r="G5024" s="1" t="s">
        <v>555</v>
      </c>
      <c r="I5024" s="50"/>
      <c r="J5024" s="53"/>
      <c r="K5024" s="50" t="n">
        <v>43754</v>
      </c>
      <c r="L5024" s="50" t="n">
        <v>43781</v>
      </c>
      <c r="M5024" s="2" t="n">
        <f aca="false">_xlfn.DAYS(L5024, K5024)</f>
        <v>27</v>
      </c>
    </row>
    <row r="5025" customFormat="false" ht="17" hidden="false" customHeight="false" outlineLevel="0" collapsed="false">
      <c r="A5025" s="1" t="s">
        <v>10381</v>
      </c>
      <c r="B5025" s="1" t="s">
        <v>2419</v>
      </c>
      <c r="C5025" s="45"/>
      <c r="D5025" s="45"/>
      <c r="E5025" s="2" t="s">
        <v>67</v>
      </c>
      <c r="F5025" s="45"/>
      <c r="G5025" s="1" t="s">
        <v>10382</v>
      </c>
      <c r="J5025" s="53"/>
      <c r="K5025" s="50" t="n">
        <v>43703</v>
      </c>
      <c r="L5025" s="50" t="n">
        <v>43781</v>
      </c>
      <c r="M5025" s="2" t="n">
        <f aca="false">_xlfn.DAYS(L5025, K5025)</f>
        <v>78</v>
      </c>
    </row>
    <row r="5026" customFormat="false" ht="34" hidden="false" customHeight="false" outlineLevel="0" collapsed="false">
      <c r="A5026" s="1" t="s">
        <v>10383</v>
      </c>
      <c r="B5026" s="1" t="s">
        <v>2338</v>
      </c>
      <c r="D5026" s="50"/>
      <c r="E5026" s="2" t="s">
        <v>67</v>
      </c>
      <c r="G5026" s="1" t="s">
        <v>3496</v>
      </c>
      <c r="I5026" s="50"/>
      <c r="J5026" s="58"/>
      <c r="K5026" s="50" t="n">
        <v>43656</v>
      </c>
      <c r="L5026" s="50" t="n">
        <v>43781</v>
      </c>
      <c r="M5026" s="2" t="n">
        <f aca="false">_xlfn.DAYS(L5026, K5026)</f>
        <v>125</v>
      </c>
      <c r="N5026" s="17"/>
    </row>
    <row r="5027" customFormat="false" ht="17" hidden="false" customHeight="false" outlineLevel="0" collapsed="false">
      <c r="A5027" s="18" t="s">
        <v>408</v>
      </c>
      <c r="B5027" s="1" t="s">
        <v>10384</v>
      </c>
      <c r="D5027" s="50"/>
      <c r="E5027" s="2" t="s">
        <v>67</v>
      </c>
      <c r="G5027" s="18" t="s">
        <v>10385</v>
      </c>
      <c r="I5027" s="50"/>
      <c r="J5027" s="58" t="s">
        <v>10386</v>
      </c>
      <c r="K5027" s="50" t="n">
        <v>43718</v>
      </c>
      <c r="L5027" s="50" t="n">
        <v>43781</v>
      </c>
      <c r="M5027" s="2" t="n">
        <f aca="false">_xlfn.DAYS(L5027, K5027)</f>
        <v>63</v>
      </c>
    </row>
    <row r="5028" customFormat="false" ht="34" hidden="false" customHeight="false" outlineLevel="0" collapsed="false">
      <c r="A5028" s="1" t="s">
        <v>408</v>
      </c>
      <c r="B5028" s="1" t="s">
        <v>3693</v>
      </c>
      <c r="D5028" s="50"/>
      <c r="E5028" s="2" t="s">
        <v>67</v>
      </c>
      <c r="G5028" s="1" t="s">
        <v>10387</v>
      </c>
      <c r="I5028" s="50"/>
      <c r="J5028" s="106"/>
      <c r="K5028" s="50" t="n">
        <v>43777</v>
      </c>
      <c r="L5028" s="50" t="n">
        <v>43781</v>
      </c>
      <c r="M5028" s="2" t="n">
        <f aca="false">_xlfn.DAYS(L5028, K5028)</f>
        <v>4</v>
      </c>
    </row>
    <row r="5029" customFormat="false" ht="17" hidden="false" customHeight="false" outlineLevel="0" collapsed="false">
      <c r="A5029" s="1" t="s">
        <v>10388</v>
      </c>
      <c r="B5029" s="1" t="s">
        <v>2569</v>
      </c>
      <c r="C5029" s="45"/>
      <c r="D5029" s="45"/>
      <c r="E5029" s="2" t="s">
        <v>67</v>
      </c>
      <c r="F5029" s="45"/>
      <c r="G5029" s="1" t="s">
        <v>10389</v>
      </c>
      <c r="J5029" s="53"/>
      <c r="K5029" s="50" t="n">
        <v>43686</v>
      </c>
      <c r="L5029" s="50" t="n">
        <v>43781</v>
      </c>
      <c r="M5029" s="2" t="n">
        <f aca="false">_xlfn.DAYS(L5029, K5029)</f>
        <v>95</v>
      </c>
    </row>
    <row r="5030" customFormat="false" ht="51" hidden="false" customHeight="false" outlineLevel="0" collapsed="false">
      <c r="A5030" s="1" t="s">
        <v>2100</v>
      </c>
      <c r="B5030" s="1" t="s">
        <v>10390</v>
      </c>
      <c r="C5030" s="45"/>
      <c r="D5030" s="45"/>
      <c r="E5030" s="2" t="s">
        <v>67</v>
      </c>
      <c r="F5030" s="45"/>
      <c r="G5030" s="1" t="s">
        <v>10391</v>
      </c>
      <c r="J5030" s="53"/>
      <c r="K5030" s="50" t="n">
        <v>43776</v>
      </c>
      <c r="L5030" s="50" t="n">
        <v>43781</v>
      </c>
      <c r="M5030" s="2" t="n">
        <f aca="false">_xlfn.DAYS(L5030, K5030)</f>
        <v>5</v>
      </c>
    </row>
    <row r="5031" customFormat="false" ht="17" hidden="false" customHeight="false" outlineLevel="0" collapsed="false">
      <c r="A5031" s="1" t="s">
        <v>2100</v>
      </c>
      <c r="B5031" s="1" t="s">
        <v>5566</v>
      </c>
      <c r="C5031" s="45"/>
      <c r="D5031" s="45"/>
      <c r="E5031" s="2" t="s">
        <v>67</v>
      </c>
      <c r="F5031" s="45"/>
      <c r="G5031" s="1" t="s">
        <v>481</v>
      </c>
      <c r="J5031" s="53" t="s">
        <v>10392</v>
      </c>
      <c r="K5031" s="50" t="n">
        <v>43462</v>
      </c>
      <c r="L5031" s="50" t="n">
        <v>43781</v>
      </c>
      <c r="M5031" s="2" t="n">
        <f aca="false">_xlfn.DAYS(L5031, K5031)</f>
        <v>319</v>
      </c>
    </row>
    <row r="5032" customFormat="false" ht="17" hidden="false" customHeight="false" outlineLevel="0" collapsed="false">
      <c r="A5032" s="1" t="s">
        <v>10393</v>
      </c>
      <c r="B5032" s="1" t="s">
        <v>83</v>
      </c>
      <c r="D5032" s="50"/>
      <c r="E5032" s="2" t="s">
        <v>67</v>
      </c>
      <c r="G5032" s="1" t="s">
        <v>10394</v>
      </c>
      <c r="H5032" s="45"/>
      <c r="I5032" s="50"/>
      <c r="J5032" s="106"/>
      <c r="K5032" s="50" t="n">
        <v>43743</v>
      </c>
      <c r="L5032" s="50" t="n">
        <v>43781</v>
      </c>
      <c r="M5032" s="2" t="n">
        <f aca="false">_xlfn.DAYS(L5032, K5032)</f>
        <v>38</v>
      </c>
    </row>
    <row r="5033" customFormat="false" ht="17" hidden="false" customHeight="false" outlineLevel="0" collapsed="false">
      <c r="A5033" s="18" t="s">
        <v>469</v>
      </c>
      <c r="B5033" s="1" t="s">
        <v>303</v>
      </c>
      <c r="C5033" s="45"/>
      <c r="D5033" s="45"/>
      <c r="E5033" s="2" t="s">
        <v>67</v>
      </c>
      <c r="F5033" s="45"/>
      <c r="G5033" s="18" t="s">
        <v>8172</v>
      </c>
      <c r="H5033" s="45"/>
      <c r="J5033" s="99"/>
      <c r="K5033" s="50" t="n">
        <v>43647</v>
      </c>
      <c r="L5033" s="50" t="n">
        <v>43781</v>
      </c>
      <c r="M5033" s="2" t="n">
        <f aca="false">_xlfn.DAYS(L5033, K5033)</f>
        <v>134</v>
      </c>
    </row>
    <row r="5034" customFormat="false" ht="17" hidden="false" customHeight="false" outlineLevel="0" collapsed="false">
      <c r="A5034" s="101" t="s">
        <v>10395</v>
      </c>
      <c r="B5034" s="1" t="s">
        <v>10396</v>
      </c>
      <c r="C5034" s="45"/>
      <c r="D5034" s="45"/>
      <c r="E5034" s="2" t="s">
        <v>67</v>
      </c>
      <c r="F5034" s="46"/>
      <c r="G5034" s="1" t="s">
        <v>10310</v>
      </c>
      <c r="H5034" s="45"/>
      <c r="I5034" s="47"/>
      <c r="J5034" s="57"/>
      <c r="K5034" s="107" t="n">
        <v>43549</v>
      </c>
      <c r="L5034" s="50" t="n">
        <v>43781</v>
      </c>
      <c r="M5034" s="2" t="n">
        <f aca="false">_xlfn.DAYS(L5034, K5034)</f>
        <v>232</v>
      </c>
    </row>
    <row r="5035" customFormat="false" ht="51" hidden="false" customHeight="false" outlineLevel="0" collapsed="false">
      <c r="A5035" s="1" t="s">
        <v>10122</v>
      </c>
      <c r="B5035" s="1" t="s">
        <v>10397</v>
      </c>
      <c r="D5035" s="51"/>
      <c r="E5035" s="2" t="s">
        <v>67</v>
      </c>
      <c r="F5035" s="45"/>
      <c r="G5035" s="1" t="s">
        <v>10398</v>
      </c>
      <c r="I5035" s="50"/>
      <c r="J5035" s="53"/>
      <c r="K5035" s="50" t="n">
        <v>43752</v>
      </c>
      <c r="L5035" s="50" t="n">
        <v>43781</v>
      </c>
      <c r="M5035" s="2" t="n">
        <f aca="false">_xlfn.DAYS(L5035, K5035)</f>
        <v>29</v>
      </c>
    </row>
    <row r="5036" customFormat="false" ht="17" hidden="false" customHeight="false" outlineLevel="0" collapsed="false">
      <c r="A5036" s="1" t="s">
        <v>4509</v>
      </c>
      <c r="B5036" s="1" t="s">
        <v>4795</v>
      </c>
      <c r="C5036" s="45"/>
      <c r="D5036" s="45"/>
      <c r="E5036" s="2" t="s">
        <v>67</v>
      </c>
      <c r="F5036" s="45"/>
      <c r="G5036" s="1" t="s">
        <v>10399</v>
      </c>
      <c r="J5036" s="53"/>
      <c r="K5036" s="50" t="n">
        <v>43579</v>
      </c>
      <c r="L5036" s="50" t="n">
        <v>43781</v>
      </c>
      <c r="M5036" s="2" t="n">
        <f aca="false">_xlfn.DAYS(L5036, K5036)</f>
        <v>202</v>
      </c>
    </row>
    <row r="5037" customFormat="false" ht="17" hidden="false" customHeight="false" outlineLevel="0" collapsed="false">
      <c r="A5037" s="101" t="s">
        <v>9458</v>
      </c>
      <c r="B5037" s="1" t="s">
        <v>10400</v>
      </c>
      <c r="C5037" s="45"/>
      <c r="D5037" s="45"/>
      <c r="E5037" s="2" t="s">
        <v>67</v>
      </c>
      <c r="F5037" s="46"/>
      <c r="G5037" s="1" t="s">
        <v>555</v>
      </c>
      <c r="H5037" s="45"/>
      <c r="I5037" s="47"/>
      <c r="J5037" s="57"/>
      <c r="K5037" s="108" t="n">
        <v>43760</v>
      </c>
      <c r="L5037" s="50" t="n">
        <v>43781</v>
      </c>
      <c r="M5037" s="2" t="n">
        <f aca="false">_xlfn.DAYS(L5037, K5037)</f>
        <v>21</v>
      </c>
    </row>
    <row r="5038" customFormat="false" ht="17" hidden="false" customHeight="false" outlineLevel="0" collapsed="false">
      <c r="A5038" s="1" t="s">
        <v>213</v>
      </c>
      <c r="B5038" s="1" t="s">
        <v>2748</v>
      </c>
      <c r="D5038" s="51"/>
      <c r="E5038" s="2" t="s">
        <v>67</v>
      </c>
      <c r="F5038" s="45"/>
      <c r="G5038" s="1" t="s">
        <v>10401</v>
      </c>
      <c r="I5038" s="50"/>
      <c r="J5038" s="53"/>
      <c r="K5038" s="50" t="n">
        <v>43717</v>
      </c>
      <c r="L5038" s="50" t="n">
        <v>43781</v>
      </c>
      <c r="M5038" s="2" t="n">
        <f aca="false">_xlfn.DAYS(L5038, K5038)</f>
        <v>64</v>
      </c>
    </row>
    <row r="5039" customFormat="false" ht="34" hidden="false" customHeight="false" outlineLevel="0" collapsed="false">
      <c r="A5039" s="1" t="s">
        <v>213</v>
      </c>
      <c r="B5039" s="1" t="s">
        <v>10402</v>
      </c>
      <c r="C5039" s="45"/>
      <c r="D5039" s="45"/>
      <c r="E5039" s="2" t="s">
        <v>67</v>
      </c>
      <c r="F5039" s="45"/>
      <c r="G5039" s="1" t="s">
        <v>10403</v>
      </c>
      <c r="J5039" s="53"/>
      <c r="K5039" s="50" t="n">
        <v>43770</v>
      </c>
      <c r="L5039" s="50" t="n">
        <v>43781</v>
      </c>
      <c r="M5039" s="2" t="n">
        <f aca="false">_xlfn.DAYS(L5039, K5039)</f>
        <v>11</v>
      </c>
    </row>
    <row r="5040" customFormat="false" ht="34" hidden="false" customHeight="false" outlineLevel="0" collapsed="false">
      <c r="A5040" s="101" t="s">
        <v>213</v>
      </c>
      <c r="B5040" s="1" t="s">
        <v>83</v>
      </c>
      <c r="C5040" s="45"/>
      <c r="D5040" s="45"/>
      <c r="E5040" s="2" t="s">
        <v>67</v>
      </c>
      <c r="F5040" s="46"/>
      <c r="G5040" s="1" t="s">
        <v>10404</v>
      </c>
      <c r="H5040" s="45"/>
      <c r="I5040" s="109"/>
      <c r="J5040" s="57"/>
      <c r="K5040" s="108" t="n">
        <v>43688</v>
      </c>
      <c r="L5040" s="50" t="n">
        <v>43781</v>
      </c>
      <c r="M5040" s="2" t="n">
        <f aca="false">_xlfn.DAYS(L5040, K5040)</f>
        <v>93</v>
      </c>
    </row>
    <row r="5041" customFormat="false" ht="17" hidden="false" customHeight="false" outlineLevel="0" collapsed="false">
      <c r="A5041" s="64" t="s">
        <v>10405</v>
      </c>
      <c r="B5041" s="64" t="s">
        <v>3438</v>
      </c>
      <c r="C5041" s="66"/>
      <c r="D5041" s="67" t="n">
        <v>33337</v>
      </c>
      <c r="E5041" s="66" t="s">
        <v>195</v>
      </c>
      <c r="F5041" s="66" t="s">
        <v>10406</v>
      </c>
      <c r="G5041" s="64" t="s">
        <v>10407</v>
      </c>
      <c r="H5041" s="66"/>
      <c r="I5041" s="66"/>
      <c r="J5041" s="66"/>
      <c r="K5041" s="67" t="n">
        <v>43684</v>
      </c>
      <c r="L5041" s="11" t="n">
        <v>43745</v>
      </c>
      <c r="M5041" s="2" t="n">
        <f aca="false">_xlfn.DAYS(L5041, K5041)</f>
        <v>61</v>
      </c>
      <c r="N5041" s="9" t="s">
        <v>1069</v>
      </c>
      <c r="O5041" s="13" t="s">
        <v>10408</v>
      </c>
    </row>
    <row r="5042" customFormat="false" ht="17" hidden="false" customHeight="false" outlineLevel="0" collapsed="false">
      <c r="A5042" s="64" t="s">
        <v>1310</v>
      </c>
      <c r="B5042" s="64" t="s">
        <v>10409</v>
      </c>
      <c r="C5042" s="66"/>
      <c r="D5042" s="67" t="n">
        <v>29921</v>
      </c>
      <c r="E5042" s="66" t="s">
        <v>195</v>
      </c>
      <c r="F5042" s="66" t="s">
        <v>801</v>
      </c>
      <c r="G5042" s="64" t="s">
        <v>8018</v>
      </c>
      <c r="H5042" s="66"/>
      <c r="I5042" s="66"/>
      <c r="J5042" s="66"/>
      <c r="K5042" s="67" t="n">
        <v>43678</v>
      </c>
      <c r="L5042" s="11" t="n">
        <v>43745</v>
      </c>
      <c r="M5042" s="2" t="n">
        <f aca="false">_xlfn.DAYS(L5042, K5042)</f>
        <v>67</v>
      </c>
      <c r="N5042" s="9" t="s">
        <v>8320</v>
      </c>
      <c r="O5042" s="13" t="s">
        <v>10410</v>
      </c>
    </row>
    <row r="5043" customFormat="false" ht="17" hidden="false" customHeight="false" outlineLevel="0" collapsed="false">
      <c r="A5043" s="13" t="s">
        <v>10411</v>
      </c>
      <c r="B5043" s="13" t="s">
        <v>10412</v>
      </c>
      <c r="C5043" s="10"/>
      <c r="D5043" s="11" t="n">
        <v>31872</v>
      </c>
      <c r="E5043" s="10" t="s">
        <v>195</v>
      </c>
      <c r="F5043" s="10" t="s">
        <v>801</v>
      </c>
      <c r="G5043" s="13" t="s">
        <v>8018</v>
      </c>
      <c r="H5043" s="10"/>
      <c r="I5043" s="10"/>
      <c r="J5043" s="10"/>
      <c r="K5043" s="11" t="n">
        <v>43728</v>
      </c>
      <c r="L5043" s="11" t="n">
        <v>43745</v>
      </c>
      <c r="M5043" s="2" t="n">
        <f aca="false">_xlfn.DAYS(L5043, K5043)</f>
        <v>17</v>
      </c>
      <c r="N5043" s="9" t="s">
        <v>8320</v>
      </c>
      <c r="O5043" s="13" t="s">
        <v>10413</v>
      </c>
    </row>
    <row r="5044" customFormat="false" ht="34" hidden="false" customHeight="false" outlineLevel="0" collapsed="false">
      <c r="A5044" s="13" t="s">
        <v>10414</v>
      </c>
      <c r="B5044" s="13" t="s">
        <v>5431</v>
      </c>
      <c r="C5044" s="10"/>
      <c r="D5044" s="11" t="n">
        <v>36307</v>
      </c>
      <c r="E5044" s="10" t="s">
        <v>195</v>
      </c>
      <c r="F5044" s="10" t="s">
        <v>10406</v>
      </c>
      <c r="G5044" s="13" t="s">
        <v>10415</v>
      </c>
      <c r="H5044" s="10"/>
      <c r="J5044" s="10" t="s">
        <v>10416</v>
      </c>
      <c r="K5044" s="11" t="n">
        <v>43728</v>
      </c>
      <c r="L5044" s="11" t="n">
        <v>43745</v>
      </c>
      <c r="M5044" s="2" t="n">
        <f aca="false">_xlfn.DAYS(L5044, K5044)</f>
        <v>17</v>
      </c>
      <c r="N5044" s="9" t="s">
        <v>1069</v>
      </c>
      <c r="O5044" s="13" t="s">
        <v>10417</v>
      </c>
    </row>
    <row r="5045" customFormat="false" ht="34" hidden="false" customHeight="false" outlineLevel="0" collapsed="false">
      <c r="A5045" s="13" t="s">
        <v>10418</v>
      </c>
      <c r="B5045" s="13" t="s">
        <v>4400</v>
      </c>
      <c r="C5045" s="10"/>
      <c r="D5045" s="11" t="n">
        <v>35103</v>
      </c>
      <c r="E5045" s="10" t="s">
        <v>195</v>
      </c>
      <c r="F5045" s="10" t="s">
        <v>6892</v>
      </c>
      <c r="G5045" s="13" t="s">
        <v>10419</v>
      </c>
      <c r="H5045" s="10"/>
      <c r="J5045" s="19" t="n">
        <v>250000</v>
      </c>
      <c r="K5045" s="11" t="n">
        <v>43454</v>
      </c>
      <c r="L5045" s="11" t="n">
        <v>43745</v>
      </c>
      <c r="M5045" s="2" t="n">
        <f aca="false">_xlfn.DAYS(L5045, K5045)</f>
        <v>291</v>
      </c>
      <c r="N5045" s="9" t="s">
        <v>8320</v>
      </c>
      <c r="O5045" s="13" t="s">
        <v>10420</v>
      </c>
    </row>
    <row r="5046" customFormat="false" ht="34" hidden="false" customHeight="false" outlineLevel="0" collapsed="false">
      <c r="A5046" s="64" t="s">
        <v>10421</v>
      </c>
      <c r="B5046" s="64" t="s">
        <v>10422</v>
      </c>
      <c r="C5046" s="66"/>
      <c r="D5046" s="67" t="n">
        <v>19890</v>
      </c>
      <c r="E5046" s="66" t="s">
        <v>195</v>
      </c>
      <c r="F5046" s="66" t="s">
        <v>6892</v>
      </c>
      <c r="G5046" s="64" t="s">
        <v>10423</v>
      </c>
      <c r="J5046" s="66" t="s">
        <v>10424</v>
      </c>
      <c r="K5046" s="67" t="n">
        <v>43329</v>
      </c>
      <c r="L5046" s="67" t="n">
        <v>43745</v>
      </c>
      <c r="M5046" s="2" t="n">
        <f aca="false">_xlfn.DAYS(L5046, K5046)</f>
        <v>416</v>
      </c>
      <c r="N5046" s="9" t="s">
        <v>8320</v>
      </c>
      <c r="O5046" s="13" t="s">
        <v>10425</v>
      </c>
    </row>
    <row r="5047" customFormat="false" ht="34" hidden="false" customHeight="false" outlineLevel="0" collapsed="false">
      <c r="A5047" s="64" t="s">
        <v>10426</v>
      </c>
      <c r="B5047" s="64" t="s">
        <v>452</v>
      </c>
      <c r="C5047" s="66"/>
      <c r="D5047" s="67" t="n">
        <v>37055</v>
      </c>
      <c r="E5047" s="66" t="s">
        <v>195</v>
      </c>
      <c r="F5047" s="66" t="s">
        <v>6892</v>
      </c>
      <c r="G5047" s="64" t="s">
        <v>10427</v>
      </c>
      <c r="H5047" s="66"/>
      <c r="I5047" s="66"/>
      <c r="K5047" s="67" t="n">
        <v>43692</v>
      </c>
      <c r="L5047" s="11" t="n">
        <v>43745</v>
      </c>
      <c r="M5047" s="2" t="n">
        <f aca="false">_xlfn.DAYS(L5047, K5047)</f>
        <v>53</v>
      </c>
      <c r="N5047" s="9" t="s">
        <v>1069</v>
      </c>
      <c r="O5047" s="13" t="s">
        <v>10428</v>
      </c>
    </row>
    <row r="5048" customFormat="false" ht="34" hidden="false" customHeight="false" outlineLevel="0" collapsed="false">
      <c r="A5048" s="13" t="s">
        <v>10429</v>
      </c>
      <c r="B5048" s="13" t="s">
        <v>5082</v>
      </c>
      <c r="C5048" s="10"/>
      <c r="D5048" s="11" t="n">
        <v>32366</v>
      </c>
      <c r="E5048" s="10" t="s">
        <v>195</v>
      </c>
      <c r="F5048" s="10" t="s">
        <v>6892</v>
      </c>
      <c r="G5048" s="13" t="s">
        <v>10430</v>
      </c>
      <c r="J5048" s="19" t="n">
        <v>100000</v>
      </c>
      <c r="K5048" s="11" t="n">
        <v>43706</v>
      </c>
      <c r="L5048" s="11" t="n">
        <v>43745</v>
      </c>
      <c r="M5048" s="2" t="n">
        <f aca="false">_xlfn.DAYS(L5048, K5048)</f>
        <v>39</v>
      </c>
      <c r="N5048" s="9" t="s">
        <v>8320</v>
      </c>
      <c r="O5048" s="13" t="s">
        <v>10431</v>
      </c>
      <c r="P5048" s="13"/>
    </row>
    <row r="5049" customFormat="false" ht="17" hidden="false" customHeight="false" outlineLevel="0" collapsed="false">
      <c r="A5049" s="64" t="s">
        <v>10432</v>
      </c>
      <c r="B5049" s="64" t="s">
        <v>124</v>
      </c>
      <c r="C5049" s="10"/>
      <c r="D5049" s="11" t="n">
        <v>28903</v>
      </c>
      <c r="E5049" s="66" t="s">
        <v>195</v>
      </c>
      <c r="F5049" s="66" t="s">
        <v>10406</v>
      </c>
      <c r="G5049" s="64" t="s">
        <v>10433</v>
      </c>
      <c r="H5049" s="10"/>
      <c r="I5049" s="10"/>
      <c r="J5049" s="75" t="n">
        <v>250000</v>
      </c>
      <c r="K5049" s="67" t="n">
        <v>43377</v>
      </c>
      <c r="L5049" s="67" t="n">
        <v>43745</v>
      </c>
      <c r="M5049" s="2" t="n">
        <f aca="false">_xlfn.DAYS(L5049, K5049)</f>
        <v>368</v>
      </c>
      <c r="N5049" s="9" t="s">
        <v>1069</v>
      </c>
      <c r="O5049" s="13" t="s">
        <v>10434</v>
      </c>
    </row>
    <row r="5050" customFormat="false" ht="51" hidden="false" customHeight="false" outlineLevel="0" collapsed="false">
      <c r="A5050" s="64" t="s">
        <v>2562</v>
      </c>
      <c r="B5050" s="64" t="s">
        <v>10435</v>
      </c>
      <c r="C5050" s="66"/>
      <c r="D5050" s="67" t="n">
        <v>35278</v>
      </c>
      <c r="E5050" s="66" t="s">
        <v>195</v>
      </c>
      <c r="F5050" s="66" t="s">
        <v>10406</v>
      </c>
      <c r="G5050" s="64" t="s">
        <v>10436</v>
      </c>
      <c r="J5050" s="66" t="s">
        <v>10437</v>
      </c>
      <c r="K5050" s="67" t="n">
        <v>43383</v>
      </c>
      <c r="L5050" s="67" t="n">
        <v>43745</v>
      </c>
      <c r="M5050" s="2" t="n">
        <f aca="false">_xlfn.DAYS(L5050, K5050)</f>
        <v>362</v>
      </c>
      <c r="N5050" s="9" t="s">
        <v>8320</v>
      </c>
      <c r="O5050" s="13" t="s">
        <v>10438</v>
      </c>
    </row>
    <row r="5051" customFormat="false" ht="17" hidden="false" customHeight="false" outlineLevel="0" collapsed="false">
      <c r="A5051" s="64" t="s">
        <v>10439</v>
      </c>
      <c r="B5051" s="64" t="s">
        <v>909</v>
      </c>
      <c r="C5051" s="66"/>
      <c r="D5051" s="66"/>
      <c r="E5051" s="66" t="s">
        <v>195</v>
      </c>
      <c r="F5051" s="66" t="s">
        <v>10440</v>
      </c>
      <c r="G5051" s="64" t="s">
        <v>10441</v>
      </c>
      <c r="H5051" s="66"/>
      <c r="I5051" s="66"/>
      <c r="J5051" s="66"/>
      <c r="K5051" s="67" t="n">
        <v>43448</v>
      </c>
      <c r="L5051" s="67" t="n">
        <v>43745</v>
      </c>
      <c r="M5051" s="2" t="n">
        <f aca="false">_xlfn.DAYS(L5051, K5051)</f>
        <v>297</v>
      </c>
      <c r="N5051" s="9" t="s">
        <v>8320</v>
      </c>
      <c r="O5051" s="13" t="s">
        <v>10442</v>
      </c>
    </row>
    <row r="5052" customFormat="false" ht="34" hidden="false" customHeight="false" outlineLevel="0" collapsed="false">
      <c r="A5052" s="64" t="s">
        <v>10443</v>
      </c>
      <c r="B5052" s="64" t="s">
        <v>10444</v>
      </c>
      <c r="C5052" s="66"/>
      <c r="D5052" s="67" t="n">
        <v>29600</v>
      </c>
      <c r="E5052" s="66" t="s">
        <v>195</v>
      </c>
      <c r="F5052" s="66" t="s">
        <v>10445</v>
      </c>
      <c r="G5052" s="64" t="s">
        <v>10446</v>
      </c>
      <c r="H5052" s="66"/>
      <c r="J5052" s="19" t="n">
        <v>500000</v>
      </c>
      <c r="K5052" s="67" t="n">
        <v>43439</v>
      </c>
      <c r="L5052" s="67" t="n">
        <v>43745</v>
      </c>
      <c r="M5052" s="2" t="n">
        <f aca="false">_xlfn.DAYS(L5052, K5052)</f>
        <v>306</v>
      </c>
      <c r="N5052" s="9" t="s">
        <v>8320</v>
      </c>
      <c r="O5052" s="13" t="s">
        <v>10447</v>
      </c>
    </row>
    <row r="5053" customFormat="false" ht="68" hidden="false" customHeight="false" outlineLevel="0" collapsed="false">
      <c r="A5053" s="64" t="s">
        <v>10448</v>
      </c>
      <c r="B5053" s="64" t="s">
        <v>10449</v>
      </c>
      <c r="C5053" s="66"/>
      <c r="D5053" s="67" t="n">
        <v>28093</v>
      </c>
      <c r="E5053" s="66" t="s">
        <v>195</v>
      </c>
      <c r="F5053" s="66" t="s">
        <v>10450</v>
      </c>
      <c r="G5053" s="64" t="s">
        <v>10451</v>
      </c>
      <c r="K5053" s="67" t="n">
        <v>43378</v>
      </c>
      <c r="L5053" s="67" t="n">
        <v>43745</v>
      </c>
      <c r="M5053" s="2" t="n">
        <f aca="false">_xlfn.DAYS(L5053, K5053)</f>
        <v>367</v>
      </c>
      <c r="N5053" s="9" t="s">
        <v>8320</v>
      </c>
      <c r="O5053" s="13" t="s">
        <v>10452</v>
      </c>
    </row>
    <row r="5054" customFormat="false" ht="17" hidden="false" customHeight="false" outlineLevel="0" collapsed="false">
      <c r="A5054" s="64" t="s">
        <v>7200</v>
      </c>
      <c r="B5054" s="172" t="s">
        <v>10453</v>
      </c>
      <c r="C5054" s="66"/>
      <c r="D5054" s="67" t="n">
        <v>34263</v>
      </c>
      <c r="E5054" s="66" t="s">
        <v>195</v>
      </c>
      <c r="F5054" s="66" t="s">
        <v>6892</v>
      </c>
      <c r="G5054" s="64" t="s">
        <v>10454</v>
      </c>
      <c r="H5054" s="66"/>
      <c r="I5054" s="66"/>
      <c r="J5054" s="66"/>
      <c r="K5054" s="67" t="n">
        <v>43692</v>
      </c>
      <c r="L5054" s="11" t="n">
        <v>43745</v>
      </c>
      <c r="M5054" s="2" t="n">
        <f aca="false">_xlfn.DAYS(L5054, K5054)</f>
        <v>53</v>
      </c>
      <c r="N5054" s="9" t="s">
        <v>8320</v>
      </c>
      <c r="O5054" s="13" t="s">
        <v>10455</v>
      </c>
    </row>
    <row r="5055" customFormat="false" ht="34" hidden="false" customHeight="false" outlineLevel="0" collapsed="false">
      <c r="A5055" s="64" t="s">
        <v>10456</v>
      </c>
      <c r="B5055" s="64" t="s">
        <v>351</v>
      </c>
      <c r="C5055" s="66"/>
      <c r="D5055" s="67" t="n">
        <v>28641</v>
      </c>
      <c r="E5055" s="66" t="s">
        <v>195</v>
      </c>
      <c r="F5055" s="66"/>
      <c r="G5055" s="64"/>
      <c r="H5055" s="66"/>
      <c r="I5055" s="66"/>
      <c r="J5055" s="66"/>
      <c r="K5055" s="67" t="n">
        <v>43735</v>
      </c>
      <c r="L5055" s="67" t="n">
        <v>43745</v>
      </c>
      <c r="M5055" s="2" t="n">
        <f aca="false">_xlfn.DAYS(L5055, K5055)</f>
        <v>10</v>
      </c>
      <c r="N5055" s="9" t="s">
        <v>8324</v>
      </c>
      <c r="O5055" s="13" t="s">
        <v>10457</v>
      </c>
    </row>
    <row r="5056" customFormat="false" ht="17" hidden="false" customHeight="false" outlineLevel="0" collapsed="false">
      <c r="A5056" s="64" t="s">
        <v>10458</v>
      </c>
      <c r="B5056" s="64" t="s">
        <v>7154</v>
      </c>
      <c r="C5056" s="66"/>
      <c r="D5056" s="67" t="n">
        <v>35446</v>
      </c>
      <c r="E5056" s="66" t="s">
        <v>195</v>
      </c>
      <c r="F5056" s="66" t="s">
        <v>10406</v>
      </c>
      <c r="G5056" s="64" t="s">
        <v>10459</v>
      </c>
      <c r="H5056" s="66"/>
      <c r="I5056" s="66"/>
      <c r="J5056" s="66"/>
      <c r="K5056" s="67" t="n">
        <v>43743</v>
      </c>
      <c r="L5056" s="67" t="n">
        <v>43745</v>
      </c>
      <c r="M5056" s="2" t="n">
        <f aca="false">_xlfn.DAYS(L5056, K5056)</f>
        <v>2</v>
      </c>
      <c r="N5056" s="9" t="s">
        <v>8324</v>
      </c>
      <c r="O5056" s="13" t="s">
        <v>10460</v>
      </c>
    </row>
    <row r="5057" customFormat="false" ht="34" hidden="false" customHeight="false" outlineLevel="0" collapsed="false">
      <c r="A5057" s="64" t="s">
        <v>10458</v>
      </c>
      <c r="B5057" s="64" t="s">
        <v>7154</v>
      </c>
      <c r="C5057" s="66"/>
      <c r="D5057" s="67" t="n">
        <v>29754</v>
      </c>
      <c r="E5057" s="66" t="s">
        <v>195</v>
      </c>
      <c r="F5057" s="66" t="s">
        <v>10406</v>
      </c>
      <c r="G5057" s="64" t="s">
        <v>10461</v>
      </c>
      <c r="H5057" s="66"/>
      <c r="J5057" s="75" t="n">
        <v>2000000</v>
      </c>
      <c r="K5057" s="67" t="n">
        <v>43517</v>
      </c>
      <c r="L5057" s="67" t="n">
        <v>43745</v>
      </c>
      <c r="M5057" s="2" t="n">
        <f aca="false">_xlfn.DAYS(L5057, K5057)</f>
        <v>228</v>
      </c>
      <c r="N5057" s="9" t="s">
        <v>8320</v>
      </c>
      <c r="O5057" s="13" t="s">
        <v>10462</v>
      </c>
    </row>
    <row r="5058" customFormat="false" ht="17" hidden="false" customHeight="false" outlineLevel="0" collapsed="false">
      <c r="A5058" s="64" t="s">
        <v>1223</v>
      </c>
      <c r="B5058" s="13" t="s">
        <v>8363</v>
      </c>
      <c r="C5058" s="66"/>
      <c r="D5058" s="67" t="n">
        <v>37262</v>
      </c>
      <c r="E5058" s="66" t="s">
        <v>195</v>
      </c>
      <c r="F5058" s="66" t="s">
        <v>1025</v>
      </c>
      <c r="G5058" s="64" t="s">
        <v>10463</v>
      </c>
      <c r="H5058" s="66"/>
      <c r="I5058" s="66"/>
      <c r="J5058" s="75" t="n">
        <v>75000</v>
      </c>
      <c r="K5058" s="67" t="n">
        <v>43692</v>
      </c>
      <c r="L5058" s="11" t="n">
        <v>43745</v>
      </c>
      <c r="M5058" s="2" t="n">
        <f aca="false">_xlfn.DAYS(L5058, K5058)</f>
        <v>53</v>
      </c>
      <c r="N5058" s="9" t="s">
        <v>8320</v>
      </c>
      <c r="O5058" s="13" t="s">
        <v>10464</v>
      </c>
    </row>
    <row r="5059" customFormat="false" ht="34" hidden="false" customHeight="false" outlineLevel="0" collapsed="false">
      <c r="A5059" s="64" t="s">
        <v>8119</v>
      </c>
      <c r="B5059" s="64" t="s">
        <v>2993</v>
      </c>
      <c r="C5059" s="66"/>
      <c r="D5059" s="67" t="n">
        <v>36493</v>
      </c>
      <c r="E5059" s="66" t="s">
        <v>195</v>
      </c>
      <c r="F5059" s="66" t="s">
        <v>6892</v>
      </c>
      <c r="G5059" s="64" t="s">
        <v>10465</v>
      </c>
      <c r="H5059" s="66"/>
      <c r="J5059" s="75" t="n">
        <v>7500</v>
      </c>
      <c r="K5059" s="67" t="n">
        <v>43496</v>
      </c>
      <c r="L5059" s="67" t="n">
        <v>43745</v>
      </c>
      <c r="M5059" s="2" t="n">
        <f aca="false">_xlfn.DAYS(L5059, K5059)</f>
        <v>249</v>
      </c>
      <c r="N5059" s="9" t="s">
        <v>8320</v>
      </c>
      <c r="O5059" s="13" t="s">
        <v>10466</v>
      </c>
    </row>
    <row r="5060" customFormat="false" ht="17" hidden="false" customHeight="false" outlineLevel="0" collapsed="false">
      <c r="A5060" s="64" t="s">
        <v>10467</v>
      </c>
      <c r="B5060" s="64" t="s">
        <v>10468</v>
      </c>
      <c r="C5060" s="66"/>
      <c r="D5060" s="67" t="n">
        <v>32530</v>
      </c>
      <c r="E5060" s="66" t="s">
        <v>195</v>
      </c>
      <c r="F5060" s="66" t="s">
        <v>10406</v>
      </c>
      <c r="G5060" s="64" t="s">
        <v>7877</v>
      </c>
      <c r="H5060" s="66"/>
      <c r="I5060" s="66"/>
      <c r="J5060" s="75" t="n">
        <v>15000</v>
      </c>
      <c r="K5060" s="67" t="n">
        <v>43656</v>
      </c>
      <c r="L5060" s="67" t="n">
        <v>43745</v>
      </c>
      <c r="M5060" s="2" t="n">
        <f aca="false">_xlfn.DAYS(L5060, K5060)</f>
        <v>89</v>
      </c>
      <c r="N5060" s="9" t="s">
        <v>8320</v>
      </c>
      <c r="O5060" s="13" t="s">
        <v>10469</v>
      </c>
    </row>
    <row r="5061" customFormat="false" ht="17" hidden="false" customHeight="false" outlineLevel="0" collapsed="false">
      <c r="A5061" s="64" t="s">
        <v>9758</v>
      </c>
      <c r="B5061" s="64" t="s">
        <v>87</v>
      </c>
      <c r="C5061" s="66"/>
      <c r="D5061" s="67" t="n">
        <v>30350</v>
      </c>
      <c r="E5061" s="66" t="s">
        <v>195</v>
      </c>
      <c r="F5061" s="66" t="s">
        <v>6892</v>
      </c>
      <c r="G5061" s="64" t="s">
        <v>10470</v>
      </c>
      <c r="H5061" s="66"/>
      <c r="I5061" s="10"/>
      <c r="J5061" s="75" t="n">
        <v>1000</v>
      </c>
      <c r="K5061" s="67" t="n">
        <v>43412</v>
      </c>
      <c r="L5061" s="67" t="n">
        <v>43745</v>
      </c>
      <c r="M5061" s="2" t="n">
        <f aca="false">_xlfn.DAYS(L5061, K5061)</f>
        <v>333</v>
      </c>
      <c r="N5061" s="9" t="s">
        <v>8320</v>
      </c>
      <c r="O5061" s="13" t="s">
        <v>10471</v>
      </c>
    </row>
    <row r="5062" customFormat="false" ht="17" hidden="false" customHeight="false" outlineLevel="0" collapsed="false">
      <c r="A5062" s="13" t="s">
        <v>10472</v>
      </c>
      <c r="B5062" s="13" t="s">
        <v>10473</v>
      </c>
      <c r="C5062" s="10"/>
      <c r="D5062" s="11" t="n">
        <v>36723</v>
      </c>
      <c r="E5062" s="10" t="s">
        <v>195</v>
      </c>
      <c r="F5062" s="10" t="s">
        <v>6892</v>
      </c>
      <c r="G5062" s="13" t="s">
        <v>10474</v>
      </c>
      <c r="H5062" s="10"/>
      <c r="I5062" s="10"/>
      <c r="J5062" s="19" t="n">
        <v>125000</v>
      </c>
      <c r="K5062" s="11" t="n">
        <v>43608</v>
      </c>
      <c r="L5062" s="11" t="n">
        <v>43745</v>
      </c>
      <c r="M5062" s="2" t="n">
        <f aca="false">_xlfn.DAYS(L5062, K5062)</f>
        <v>137</v>
      </c>
      <c r="N5062" s="9" t="s">
        <v>8320</v>
      </c>
      <c r="O5062" s="13" t="s">
        <v>10475</v>
      </c>
    </row>
    <row r="5063" customFormat="false" ht="34" hidden="false" customHeight="false" outlineLevel="0" collapsed="false">
      <c r="A5063" s="64" t="s">
        <v>10476</v>
      </c>
      <c r="B5063" s="64" t="s">
        <v>7154</v>
      </c>
      <c r="C5063" s="66"/>
      <c r="D5063" s="67" t="n">
        <v>34684</v>
      </c>
      <c r="E5063" s="66" t="s">
        <v>195</v>
      </c>
      <c r="F5063" s="66" t="s">
        <v>6892</v>
      </c>
      <c r="G5063" s="64" t="s">
        <v>10477</v>
      </c>
      <c r="J5063" s="75" t="n">
        <v>250000</v>
      </c>
      <c r="K5063" s="67" t="n">
        <v>43468</v>
      </c>
      <c r="L5063" s="67" t="n">
        <v>43745</v>
      </c>
      <c r="M5063" s="2" t="n">
        <f aca="false">_xlfn.DAYS(L5063, K5063)</f>
        <v>277</v>
      </c>
      <c r="N5063" s="9" t="s">
        <v>8320</v>
      </c>
      <c r="O5063" s="13" t="s">
        <v>10478</v>
      </c>
      <c r="P5063" s="13"/>
    </row>
    <row r="5064" customFormat="false" ht="85" hidden="false" customHeight="false" outlineLevel="0" collapsed="false">
      <c r="A5064" s="64" t="s">
        <v>10479</v>
      </c>
      <c r="B5064" s="64" t="s">
        <v>10480</v>
      </c>
      <c r="C5064" s="66"/>
      <c r="D5064" s="67" t="n">
        <v>34910</v>
      </c>
      <c r="E5064" s="66" t="s">
        <v>195</v>
      </c>
      <c r="F5064" s="66" t="s">
        <v>6892</v>
      </c>
      <c r="G5064" s="64" t="s">
        <v>10481</v>
      </c>
      <c r="J5064" s="75" t="n">
        <v>500000</v>
      </c>
      <c r="K5064" s="67" t="n">
        <v>43573</v>
      </c>
      <c r="L5064" s="67" t="n">
        <v>43745</v>
      </c>
      <c r="M5064" s="2" t="n">
        <f aca="false">_xlfn.DAYS(L5064, K5064)</f>
        <v>172</v>
      </c>
      <c r="N5064" s="9" t="s">
        <v>8320</v>
      </c>
      <c r="O5064" s="13" t="s">
        <v>10482</v>
      </c>
      <c r="P5064" s="13"/>
    </row>
    <row r="5065" customFormat="false" ht="17" hidden="false" customHeight="false" outlineLevel="0" collapsed="false">
      <c r="A5065" s="64" t="s">
        <v>10483</v>
      </c>
      <c r="B5065" s="64" t="s">
        <v>258</v>
      </c>
      <c r="C5065" s="66"/>
      <c r="D5065" s="67" t="n">
        <v>30833</v>
      </c>
      <c r="E5065" s="66" t="s">
        <v>195</v>
      </c>
      <c r="F5065" s="66" t="s">
        <v>10406</v>
      </c>
      <c r="G5065" s="64" t="s">
        <v>10484</v>
      </c>
      <c r="H5065" s="66"/>
      <c r="I5065" s="66"/>
      <c r="J5065" s="66"/>
      <c r="K5065" s="67" t="n">
        <v>43669</v>
      </c>
      <c r="L5065" s="11" t="n">
        <v>43745</v>
      </c>
      <c r="M5065" s="2" t="n">
        <f aca="false">_xlfn.DAYS(L5065, K5065)</f>
        <v>76</v>
      </c>
      <c r="N5065" s="9" t="s">
        <v>8324</v>
      </c>
      <c r="O5065" s="13" t="s">
        <v>10485</v>
      </c>
    </row>
    <row r="5066" customFormat="false" ht="17" hidden="false" customHeight="false" outlineLevel="0" collapsed="false">
      <c r="A5066" s="64" t="s">
        <v>10486</v>
      </c>
      <c r="B5066" s="64" t="s">
        <v>2497</v>
      </c>
      <c r="C5066" s="66"/>
      <c r="D5066" s="67" t="n">
        <v>33921</v>
      </c>
      <c r="E5066" s="66" t="s">
        <v>195</v>
      </c>
      <c r="F5066" s="66" t="s">
        <v>6892</v>
      </c>
      <c r="G5066" s="64" t="s">
        <v>10487</v>
      </c>
      <c r="H5066" s="66"/>
      <c r="I5066" s="66"/>
      <c r="J5066" s="75" t="n">
        <v>20000</v>
      </c>
      <c r="K5066" s="11" t="n">
        <v>43538</v>
      </c>
      <c r="L5066" s="11" t="n">
        <v>43745</v>
      </c>
      <c r="M5066" s="2" t="n">
        <f aca="false">_xlfn.DAYS(L5066, K5066)</f>
        <v>207</v>
      </c>
      <c r="N5066" s="9" t="s">
        <v>8338</v>
      </c>
      <c r="O5066" s="13" t="s">
        <v>10488</v>
      </c>
    </row>
    <row r="5067" customFormat="false" ht="17" hidden="false" customHeight="false" outlineLevel="0" collapsed="false">
      <c r="A5067" s="13" t="s">
        <v>10486</v>
      </c>
      <c r="B5067" s="13" t="s">
        <v>6967</v>
      </c>
      <c r="C5067" s="10"/>
      <c r="D5067" s="11" t="n">
        <v>32384</v>
      </c>
      <c r="E5067" s="10" t="s">
        <v>195</v>
      </c>
      <c r="F5067" s="10" t="s">
        <v>10450</v>
      </c>
      <c r="G5067" s="13" t="s">
        <v>10489</v>
      </c>
      <c r="H5067" s="10"/>
      <c r="I5067" s="10"/>
      <c r="J5067" s="10"/>
      <c r="K5067" s="11" t="n">
        <v>43725</v>
      </c>
      <c r="L5067" s="11" t="n">
        <v>43745</v>
      </c>
      <c r="M5067" s="2" t="n">
        <f aca="false">_xlfn.DAYS(L5067, K5067)</f>
        <v>20</v>
      </c>
      <c r="N5067" s="9" t="s">
        <v>8320</v>
      </c>
      <c r="O5067" s="13" t="s">
        <v>10490</v>
      </c>
    </row>
    <row r="5068" customFormat="false" ht="17" hidden="false" customHeight="false" outlineLevel="0" collapsed="false">
      <c r="A5068" s="64" t="s">
        <v>10491</v>
      </c>
      <c r="B5068" s="64" t="s">
        <v>10492</v>
      </c>
      <c r="C5068" s="66"/>
      <c r="D5068" s="67" t="n">
        <v>30382</v>
      </c>
      <c r="E5068" s="66" t="s">
        <v>195</v>
      </c>
      <c r="F5068" s="66" t="s">
        <v>10406</v>
      </c>
      <c r="G5068" s="64" t="s">
        <v>10493</v>
      </c>
      <c r="H5068" s="66"/>
      <c r="I5068" s="66"/>
      <c r="J5068" s="75" t="n">
        <v>1000</v>
      </c>
      <c r="K5068" s="67" t="n">
        <v>43744</v>
      </c>
      <c r="L5068" s="67" t="n">
        <v>43745</v>
      </c>
      <c r="M5068" s="2" t="n">
        <f aca="false">_xlfn.DAYS(L5068, K5068)</f>
        <v>1</v>
      </c>
      <c r="N5068" s="9" t="s">
        <v>8344</v>
      </c>
      <c r="O5068" s="13" t="s">
        <v>10494</v>
      </c>
    </row>
    <row r="5069" customFormat="false" ht="34" hidden="false" customHeight="false" outlineLevel="0" collapsed="false">
      <c r="A5069" s="13" t="s">
        <v>10495</v>
      </c>
      <c r="B5069" s="13" t="s">
        <v>399</v>
      </c>
      <c r="C5069" s="10"/>
      <c r="D5069" s="11" t="n">
        <v>22586</v>
      </c>
      <c r="E5069" s="10" t="s">
        <v>195</v>
      </c>
      <c r="F5069" s="10" t="s">
        <v>6892</v>
      </c>
      <c r="G5069" s="13" t="s">
        <v>10496</v>
      </c>
      <c r="H5069" s="10"/>
      <c r="J5069" s="10" t="s">
        <v>8832</v>
      </c>
      <c r="K5069" s="11" t="n">
        <v>42313</v>
      </c>
      <c r="L5069" s="11" t="n">
        <v>43745</v>
      </c>
      <c r="M5069" s="2" t="n">
        <f aca="false">_xlfn.DAYS(L5069, K5069)</f>
        <v>1432</v>
      </c>
      <c r="N5069" s="9" t="s">
        <v>8320</v>
      </c>
      <c r="O5069" s="13" t="s">
        <v>10497</v>
      </c>
    </row>
    <row r="5070" customFormat="false" ht="17" hidden="false" customHeight="false" outlineLevel="0" collapsed="false">
      <c r="A5070" s="13" t="s">
        <v>4775</v>
      </c>
      <c r="B5070" s="13" t="s">
        <v>10498</v>
      </c>
      <c r="C5070" s="10"/>
      <c r="D5070" s="11" t="n">
        <v>36394</v>
      </c>
      <c r="E5070" s="10" t="s">
        <v>195</v>
      </c>
      <c r="F5070" s="10" t="s">
        <v>6892</v>
      </c>
      <c r="G5070" s="13" t="s">
        <v>10499</v>
      </c>
      <c r="H5070" s="10"/>
      <c r="I5070" s="10"/>
      <c r="J5070" s="19" t="n">
        <v>125000</v>
      </c>
      <c r="K5070" s="11" t="n">
        <v>43608</v>
      </c>
      <c r="L5070" s="11" t="n">
        <v>43745</v>
      </c>
      <c r="M5070" s="2" t="n">
        <f aca="false">_xlfn.DAYS(L5070, K5070)</f>
        <v>137</v>
      </c>
      <c r="N5070" s="9" t="s">
        <v>8320</v>
      </c>
      <c r="O5070" s="13" t="s">
        <v>10500</v>
      </c>
    </row>
    <row r="5071" customFormat="false" ht="34" hidden="false" customHeight="false" outlineLevel="0" collapsed="false">
      <c r="A5071" s="64" t="s">
        <v>10501</v>
      </c>
      <c r="B5071" s="64" t="s">
        <v>10502</v>
      </c>
      <c r="C5071" s="66"/>
      <c r="D5071" s="67" t="n">
        <v>28704</v>
      </c>
      <c r="E5071" s="66" t="s">
        <v>195</v>
      </c>
      <c r="F5071" s="66" t="s">
        <v>10406</v>
      </c>
      <c r="G5071" s="64" t="s">
        <v>10503</v>
      </c>
      <c r="H5071" s="66"/>
      <c r="I5071" s="66"/>
      <c r="K5071" s="67" t="n">
        <v>43744</v>
      </c>
      <c r="L5071" s="67" t="n">
        <v>43745</v>
      </c>
      <c r="M5071" s="2" t="n">
        <f aca="false">_xlfn.DAYS(L5071, K5071)</f>
        <v>1</v>
      </c>
      <c r="N5071" s="9" t="s">
        <v>1069</v>
      </c>
      <c r="O5071" s="13" t="s">
        <v>10504</v>
      </c>
    </row>
    <row r="5072" customFormat="false" ht="34" hidden="false" customHeight="false" outlineLevel="0" collapsed="false">
      <c r="A5072" s="13" t="s">
        <v>8379</v>
      </c>
      <c r="B5072" s="13" t="s">
        <v>2750</v>
      </c>
      <c r="C5072" s="10"/>
      <c r="D5072" s="11" t="n">
        <v>24676</v>
      </c>
      <c r="E5072" s="10" t="s">
        <v>195</v>
      </c>
      <c r="F5072" s="10" t="s">
        <v>10406</v>
      </c>
      <c r="G5072" s="13" t="s">
        <v>10505</v>
      </c>
      <c r="H5072" s="10"/>
      <c r="I5072" s="10"/>
      <c r="K5072" s="11" t="n">
        <v>43728</v>
      </c>
      <c r="L5072" s="11" t="n">
        <v>43745</v>
      </c>
      <c r="M5072" s="2" t="n">
        <f aca="false">_xlfn.DAYS(L5072, K5072)</f>
        <v>17</v>
      </c>
      <c r="N5072" s="9" t="s">
        <v>8320</v>
      </c>
      <c r="O5072" s="13" t="s">
        <v>10506</v>
      </c>
    </row>
    <row r="5073" customFormat="false" ht="34" hidden="false" customHeight="false" outlineLevel="0" collapsed="false">
      <c r="A5073" s="64" t="s">
        <v>8379</v>
      </c>
      <c r="B5073" s="64" t="s">
        <v>10507</v>
      </c>
      <c r="C5073" s="66"/>
      <c r="D5073" s="67" t="n">
        <v>35270</v>
      </c>
      <c r="E5073" s="66" t="s">
        <v>195</v>
      </c>
      <c r="F5073" s="66" t="s">
        <v>10406</v>
      </c>
      <c r="G5073" s="64" t="s">
        <v>10508</v>
      </c>
      <c r="J5073" s="75" t="n">
        <v>50000</v>
      </c>
      <c r="K5073" s="67" t="n">
        <v>43713</v>
      </c>
      <c r="L5073" s="67" t="n">
        <v>43745</v>
      </c>
      <c r="M5073" s="2" t="n">
        <f aca="false">_xlfn.DAYS(L5073, K5073)</f>
        <v>32</v>
      </c>
      <c r="N5073" s="9" t="s">
        <v>1069</v>
      </c>
      <c r="O5073" s="13" t="s">
        <v>10509</v>
      </c>
    </row>
    <row r="5074" customFormat="false" ht="17" hidden="false" customHeight="false" outlineLevel="0" collapsed="false">
      <c r="A5074" s="13" t="s">
        <v>10510</v>
      </c>
      <c r="B5074" s="13" t="s">
        <v>557</v>
      </c>
      <c r="C5074" s="10"/>
      <c r="D5074" s="11" t="n">
        <v>31750</v>
      </c>
      <c r="E5074" s="10" t="s">
        <v>195</v>
      </c>
      <c r="F5074" s="10" t="s">
        <v>10406</v>
      </c>
      <c r="G5074" s="13" t="s">
        <v>10511</v>
      </c>
      <c r="H5074" s="10"/>
      <c r="I5074" s="10"/>
      <c r="J5074" s="19" t="n">
        <v>50000</v>
      </c>
      <c r="K5074" s="11" t="n">
        <v>43038</v>
      </c>
      <c r="L5074" s="11" t="n">
        <v>43745</v>
      </c>
      <c r="M5074" s="2" t="n">
        <f aca="false">_xlfn.DAYS(L5074, K5074)</f>
        <v>707</v>
      </c>
      <c r="N5074" s="9" t="s">
        <v>8344</v>
      </c>
      <c r="O5074" s="13" t="s">
        <v>10512</v>
      </c>
    </row>
    <row r="5075" customFormat="false" ht="17" hidden="false" customHeight="false" outlineLevel="0" collapsed="false">
      <c r="A5075" s="64" t="s">
        <v>10513</v>
      </c>
      <c r="B5075" s="64" t="s">
        <v>7345</v>
      </c>
      <c r="C5075" s="66"/>
      <c r="D5075" s="67" t="n">
        <v>25609</v>
      </c>
      <c r="E5075" s="66" t="s">
        <v>195</v>
      </c>
      <c r="F5075" s="66" t="s">
        <v>6892</v>
      </c>
      <c r="G5075" s="64" t="s">
        <v>7885</v>
      </c>
      <c r="H5075" s="66"/>
      <c r="I5075" s="66"/>
      <c r="J5075" s="75" t="n">
        <v>2500</v>
      </c>
      <c r="K5075" s="67" t="n">
        <v>43433</v>
      </c>
      <c r="L5075" s="67" t="n">
        <v>43745</v>
      </c>
      <c r="M5075" s="2" t="n">
        <f aca="false">_xlfn.DAYS(L5075, K5075)</f>
        <v>312</v>
      </c>
      <c r="N5075" s="9" t="s">
        <v>8320</v>
      </c>
      <c r="O5075" s="13" t="s">
        <v>10514</v>
      </c>
    </row>
    <row r="5076" customFormat="false" ht="17" hidden="false" customHeight="false" outlineLevel="0" collapsed="false">
      <c r="A5076" s="64" t="s">
        <v>10515</v>
      </c>
      <c r="B5076" s="64" t="s">
        <v>10516</v>
      </c>
      <c r="C5076" s="66"/>
      <c r="D5076" s="67" t="n">
        <v>35034</v>
      </c>
      <c r="E5076" s="66" t="s">
        <v>195</v>
      </c>
      <c r="F5076" s="66" t="s">
        <v>10406</v>
      </c>
      <c r="G5076" s="64" t="s">
        <v>7877</v>
      </c>
      <c r="H5076" s="66"/>
      <c r="I5076" s="66"/>
      <c r="J5076" s="75" t="n">
        <v>5000</v>
      </c>
      <c r="K5076" s="67" t="n">
        <v>43677</v>
      </c>
      <c r="L5076" s="11" t="n">
        <v>43745</v>
      </c>
      <c r="M5076" s="2" t="n">
        <f aca="false">_xlfn.DAYS(L5076, K5076)</f>
        <v>68</v>
      </c>
      <c r="N5076" s="9" t="s">
        <v>8320</v>
      </c>
      <c r="O5076" s="13" t="s">
        <v>10517</v>
      </c>
    </row>
    <row r="5077" customFormat="false" ht="17" hidden="false" customHeight="false" outlineLevel="0" collapsed="false">
      <c r="A5077" s="64" t="s">
        <v>10518</v>
      </c>
      <c r="B5077" s="64" t="s">
        <v>10519</v>
      </c>
      <c r="C5077" s="66"/>
      <c r="D5077" s="66"/>
      <c r="E5077" s="66" t="s">
        <v>195</v>
      </c>
      <c r="F5077" s="66" t="s">
        <v>10450</v>
      </c>
      <c r="G5077" s="64" t="s">
        <v>10520</v>
      </c>
      <c r="H5077" s="66"/>
      <c r="I5077" s="66"/>
      <c r="J5077" s="66"/>
      <c r="K5077" s="67" t="n">
        <v>43733</v>
      </c>
      <c r="L5077" s="67" t="n">
        <v>43745</v>
      </c>
      <c r="M5077" s="2" t="n">
        <f aca="false">_xlfn.DAYS(L5077, K5077)</f>
        <v>12</v>
      </c>
      <c r="N5077" s="9" t="s">
        <v>8320</v>
      </c>
      <c r="O5077" s="13" t="s">
        <v>10521</v>
      </c>
    </row>
    <row r="5078" customFormat="false" ht="34" hidden="false" customHeight="false" outlineLevel="0" collapsed="false">
      <c r="A5078" s="64" t="s">
        <v>10522</v>
      </c>
      <c r="B5078" s="64" t="s">
        <v>10523</v>
      </c>
      <c r="C5078" s="66"/>
      <c r="D5078" s="67" t="n">
        <v>22855</v>
      </c>
      <c r="E5078" s="66" t="s">
        <v>195</v>
      </c>
      <c r="F5078" s="66" t="s">
        <v>10406</v>
      </c>
      <c r="G5078" s="64" t="s">
        <v>10524</v>
      </c>
      <c r="J5078" s="66" t="s">
        <v>10525</v>
      </c>
      <c r="K5078" s="67" t="n">
        <v>43731</v>
      </c>
      <c r="L5078" s="67" t="n">
        <v>43745</v>
      </c>
      <c r="M5078" s="2" t="n">
        <f aca="false">_xlfn.DAYS(L5078, K5078)</f>
        <v>14</v>
      </c>
      <c r="N5078" s="9" t="s">
        <v>8338</v>
      </c>
      <c r="O5078" s="13" t="s">
        <v>10526</v>
      </c>
    </row>
    <row r="5079" customFormat="false" ht="17" hidden="false" customHeight="false" outlineLevel="0" collapsed="false">
      <c r="A5079" s="64" t="s">
        <v>8395</v>
      </c>
      <c r="B5079" s="64" t="s">
        <v>4400</v>
      </c>
      <c r="C5079" s="66"/>
      <c r="D5079" s="67" t="n">
        <v>36353</v>
      </c>
      <c r="E5079" s="66" t="s">
        <v>195</v>
      </c>
      <c r="F5079" s="66" t="s">
        <v>10406</v>
      </c>
      <c r="G5079" s="64" t="s">
        <v>10527</v>
      </c>
      <c r="H5079" s="66"/>
      <c r="I5079" s="66"/>
      <c r="J5079" s="66"/>
      <c r="K5079" s="67" t="n">
        <v>43734</v>
      </c>
      <c r="L5079" s="67" t="n">
        <v>43745</v>
      </c>
      <c r="M5079" s="2" t="n">
        <f aca="false">_xlfn.DAYS(L5079, K5079)</f>
        <v>11</v>
      </c>
      <c r="N5079" s="9" t="s">
        <v>8320</v>
      </c>
      <c r="O5079" s="13" t="s">
        <v>10528</v>
      </c>
    </row>
    <row r="5080" customFormat="false" ht="17" hidden="false" customHeight="false" outlineLevel="0" collapsed="false">
      <c r="A5080" s="64" t="s">
        <v>10529</v>
      </c>
      <c r="B5080" s="64" t="s">
        <v>10530</v>
      </c>
      <c r="C5080" s="66"/>
      <c r="D5080" s="67" t="n">
        <v>35477</v>
      </c>
      <c r="E5080" s="66" t="s">
        <v>195</v>
      </c>
      <c r="F5080" s="66" t="s">
        <v>10531</v>
      </c>
      <c r="G5080" s="64" t="s">
        <v>10532</v>
      </c>
      <c r="H5080" s="66"/>
      <c r="I5080" s="66"/>
      <c r="J5080" s="66"/>
      <c r="K5080" s="67" t="n">
        <v>43438</v>
      </c>
      <c r="L5080" s="67" t="n">
        <v>43745</v>
      </c>
      <c r="M5080" s="2" t="n">
        <f aca="false">_xlfn.DAYS(L5080, K5080)</f>
        <v>307</v>
      </c>
      <c r="N5080" s="9" t="s">
        <v>8320</v>
      </c>
      <c r="O5080" s="13" t="s">
        <v>10533</v>
      </c>
    </row>
    <row r="5081" customFormat="false" ht="17" hidden="false" customHeight="false" outlineLevel="0" collapsed="false">
      <c r="A5081" s="13" t="s">
        <v>7275</v>
      </c>
      <c r="B5081" s="13" t="s">
        <v>10534</v>
      </c>
      <c r="C5081" s="10"/>
      <c r="D5081" s="11" t="n">
        <v>36689</v>
      </c>
      <c r="E5081" s="10" t="s">
        <v>195</v>
      </c>
      <c r="F5081" s="10" t="s">
        <v>10406</v>
      </c>
      <c r="G5081" s="13" t="s">
        <v>7877</v>
      </c>
      <c r="H5081" s="10"/>
      <c r="I5081" s="10"/>
      <c r="J5081" s="10"/>
      <c r="K5081" s="11" t="n">
        <v>43728</v>
      </c>
      <c r="L5081" s="11" t="n">
        <v>43745</v>
      </c>
      <c r="M5081" s="2" t="n">
        <f aca="false">_xlfn.DAYS(L5081, K5081)</f>
        <v>17</v>
      </c>
      <c r="N5081" s="9" t="s">
        <v>8320</v>
      </c>
      <c r="O5081" s="13" t="s">
        <v>10535</v>
      </c>
    </row>
    <row r="5082" customFormat="false" ht="17" hidden="false" customHeight="false" outlineLevel="0" collapsed="false">
      <c r="A5082" s="13" t="s">
        <v>10536</v>
      </c>
      <c r="B5082" s="13" t="s">
        <v>7188</v>
      </c>
      <c r="C5082" s="10"/>
      <c r="D5082" s="11" t="n">
        <v>26544</v>
      </c>
      <c r="E5082" s="10" t="s">
        <v>195</v>
      </c>
      <c r="F5082" s="10" t="s">
        <v>6892</v>
      </c>
      <c r="G5082" s="13" t="s">
        <v>10537</v>
      </c>
      <c r="H5082" s="10"/>
      <c r="I5082" s="10"/>
      <c r="J5082" s="40" t="n">
        <v>50000</v>
      </c>
      <c r="K5082" s="11" t="n">
        <v>43727</v>
      </c>
      <c r="L5082" s="11" t="n">
        <v>43745</v>
      </c>
      <c r="M5082" s="2" t="n">
        <f aca="false">_xlfn.DAYS(L5082, K5082)</f>
        <v>18</v>
      </c>
      <c r="N5082" s="9" t="s">
        <v>8320</v>
      </c>
      <c r="O5082" s="13" t="s">
        <v>10538</v>
      </c>
    </row>
    <row r="5083" customFormat="false" ht="17" hidden="false" customHeight="false" outlineLevel="0" collapsed="false">
      <c r="A5083" s="13" t="s">
        <v>1727</v>
      </c>
      <c r="B5083" s="13" t="s">
        <v>10539</v>
      </c>
      <c r="C5083" s="10"/>
      <c r="D5083" s="11" t="n">
        <v>35834</v>
      </c>
      <c r="E5083" s="10" t="s">
        <v>195</v>
      </c>
      <c r="F5083" s="10" t="s">
        <v>10406</v>
      </c>
      <c r="G5083" s="13" t="s">
        <v>8018</v>
      </c>
      <c r="H5083" s="10"/>
      <c r="I5083" s="10"/>
      <c r="J5083" s="10"/>
      <c r="K5083" s="11" t="n">
        <v>43724</v>
      </c>
      <c r="L5083" s="11" t="n">
        <v>43745</v>
      </c>
      <c r="M5083" s="2" t="n">
        <f aca="false">_xlfn.DAYS(L5083, K5083)</f>
        <v>21</v>
      </c>
      <c r="N5083" s="9" t="s">
        <v>8320</v>
      </c>
      <c r="O5083" s="13" t="s">
        <v>10540</v>
      </c>
    </row>
    <row r="5084" customFormat="false" ht="17" hidden="false" customHeight="false" outlineLevel="0" collapsed="false">
      <c r="A5084" s="13" t="s">
        <v>10541</v>
      </c>
      <c r="B5084" s="13" t="s">
        <v>2448</v>
      </c>
      <c r="C5084" s="10"/>
      <c r="D5084" s="11" t="n">
        <v>21925</v>
      </c>
      <c r="E5084" s="10" t="s">
        <v>195</v>
      </c>
      <c r="F5084" s="10" t="s">
        <v>10406</v>
      </c>
      <c r="G5084" s="13" t="s">
        <v>10527</v>
      </c>
      <c r="H5084" s="10"/>
      <c r="I5084" s="10"/>
      <c r="J5084" s="40" t="n">
        <v>25000</v>
      </c>
      <c r="K5084" s="11" t="n">
        <v>43675</v>
      </c>
      <c r="L5084" s="11" t="n">
        <v>43745</v>
      </c>
      <c r="M5084" s="2" t="n">
        <f aca="false">_xlfn.DAYS(L5084, K5084)</f>
        <v>70</v>
      </c>
      <c r="N5084" s="9" t="s">
        <v>8320</v>
      </c>
      <c r="O5084" s="13" t="s">
        <v>10542</v>
      </c>
    </row>
    <row r="5085" customFormat="false" ht="17" hidden="false" customHeight="false" outlineLevel="0" collapsed="false">
      <c r="A5085" s="13" t="s">
        <v>10543</v>
      </c>
      <c r="B5085" s="13" t="s">
        <v>101</v>
      </c>
      <c r="C5085" s="10"/>
      <c r="D5085" s="11" t="n">
        <v>26253</v>
      </c>
      <c r="E5085" s="10" t="s">
        <v>195</v>
      </c>
      <c r="F5085" s="10" t="s">
        <v>10531</v>
      </c>
      <c r="G5085" s="13" t="s">
        <v>10544</v>
      </c>
      <c r="H5085" s="10"/>
      <c r="I5085" s="10"/>
      <c r="J5085" s="40" t="n">
        <v>250000</v>
      </c>
      <c r="K5085" s="11" t="n">
        <v>43438</v>
      </c>
      <c r="L5085" s="11" t="n">
        <v>43745</v>
      </c>
      <c r="M5085" s="2" t="n">
        <f aca="false">_xlfn.DAYS(L5085, K5085)</f>
        <v>307</v>
      </c>
      <c r="N5085" s="9" t="s">
        <v>8320</v>
      </c>
      <c r="O5085" s="13" t="s">
        <v>10545</v>
      </c>
    </row>
    <row r="5086" customFormat="false" ht="17" hidden="false" customHeight="false" outlineLevel="0" collapsed="false">
      <c r="A5086" s="13" t="s">
        <v>5077</v>
      </c>
      <c r="B5086" s="13" t="s">
        <v>10546</v>
      </c>
      <c r="C5086" s="10"/>
      <c r="D5086" s="11" t="n">
        <v>24985</v>
      </c>
      <c r="E5086" s="10" t="s">
        <v>195</v>
      </c>
      <c r="F5086" s="10" t="s">
        <v>10406</v>
      </c>
      <c r="G5086" s="13" t="s">
        <v>10547</v>
      </c>
      <c r="H5086" s="10"/>
      <c r="I5086" s="10"/>
      <c r="J5086" s="40" t="n">
        <v>2000</v>
      </c>
      <c r="K5086" s="11" t="n">
        <v>43675</v>
      </c>
      <c r="L5086" s="11" t="n">
        <v>43745</v>
      </c>
      <c r="M5086" s="2" t="n">
        <f aca="false">_xlfn.DAYS(L5086, K5086)</f>
        <v>70</v>
      </c>
      <c r="N5086" s="9" t="s">
        <v>8320</v>
      </c>
      <c r="O5086" s="13" t="s">
        <v>10548</v>
      </c>
    </row>
    <row r="5087" customFormat="false" ht="17" hidden="false" customHeight="false" outlineLevel="0" collapsed="false">
      <c r="A5087" s="13" t="s">
        <v>5129</v>
      </c>
      <c r="B5087" s="13" t="s">
        <v>7207</v>
      </c>
      <c r="C5087" s="10"/>
      <c r="D5087" s="11" t="n">
        <v>33821</v>
      </c>
      <c r="E5087" s="10" t="s">
        <v>195</v>
      </c>
      <c r="F5087" s="10" t="s">
        <v>10406</v>
      </c>
      <c r="G5087" s="13" t="s">
        <v>10549</v>
      </c>
      <c r="H5087" s="10"/>
      <c r="I5087" s="10"/>
      <c r="J5087" s="10"/>
      <c r="K5087" s="11" t="n">
        <v>43726</v>
      </c>
      <c r="L5087" s="11" t="n">
        <v>43745</v>
      </c>
      <c r="M5087" s="2" t="n">
        <f aca="false">_xlfn.DAYS(L5087, K5087)</f>
        <v>19</v>
      </c>
      <c r="N5087" s="9" t="s">
        <v>8320</v>
      </c>
      <c r="O5087" s="13" t="s">
        <v>10550</v>
      </c>
    </row>
    <row r="5088" customFormat="false" ht="119" hidden="false" customHeight="false" outlineLevel="0" collapsed="false">
      <c r="A5088" s="13" t="s">
        <v>5129</v>
      </c>
      <c r="B5088" s="13" t="s">
        <v>7233</v>
      </c>
      <c r="C5088" s="10"/>
      <c r="D5088" s="11" t="n">
        <v>34837</v>
      </c>
      <c r="E5088" s="10" t="s">
        <v>195</v>
      </c>
      <c r="F5088" s="10" t="s">
        <v>10406</v>
      </c>
      <c r="G5088" s="13" t="s">
        <v>10551</v>
      </c>
      <c r="K5088" s="11" t="n">
        <v>43681</v>
      </c>
      <c r="L5088" s="11" t="n">
        <v>43745</v>
      </c>
      <c r="M5088" s="2" t="n">
        <f aca="false">_xlfn.DAYS(L5088, K5088)</f>
        <v>64</v>
      </c>
      <c r="N5088" s="9" t="s">
        <v>8320</v>
      </c>
      <c r="O5088" s="13" t="s">
        <v>10552</v>
      </c>
      <c r="P5088" s="10"/>
    </row>
    <row r="5089" customFormat="false" ht="51" hidden="false" customHeight="false" outlineLevel="0" collapsed="false">
      <c r="A5089" s="13" t="s">
        <v>5129</v>
      </c>
      <c r="B5089" s="13" t="s">
        <v>10553</v>
      </c>
      <c r="C5089" s="10"/>
      <c r="D5089" s="11" t="n">
        <v>35418</v>
      </c>
      <c r="E5089" s="10" t="s">
        <v>195</v>
      </c>
      <c r="F5089" s="10" t="s">
        <v>6892</v>
      </c>
      <c r="G5089" s="13" t="s">
        <v>10554</v>
      </c>
      <c r="K5089" s="11" t="n">
        <v>43013</v>
      </c>
      <c r="L5089" s="11" t="n">
        <v>43745</v>
      </c>
      <c r="M5089" s="2" t="n">
        <f aca="false">_xlfn.DAYS(L5089, K5089)</f>
        <v>732</v>
      </c>
      <c r="N5089" s="9" t="s">
        <v>8320</v>
      </c>
      <c r="O5089" s="13" t="s">
        <v>10555</v>
      </c>
      <c r="P5089" s="10"/>
    </row>
    <row r="5090" customFormat="false" ht="17" hidden="false" customHeight="false" outlineLevel="0" collapsed="false">
      <c r="A5090" s="64" t="s">
        <v>10556</v>
      </c>
      <c r="B5090" s="64" t="s">
        <v>7189</v>
      </c>
      <c r="C5090" s="66"/>
      <c r="D5090" s="67" t="n">
        <v>24458</v>
      </c>
      <c r="E5090" s="66" t="s">
        <v>195</v>
      </c>
      <c r="F5090" s="66" t="s">
        <v>6892</v>
      </c>
      <c r="G5090" s="64" t="s">
        <v>10557</v>
      </c>
      <c r="H5090" s="66"/>
      <c r="I5090" s="66"/>
      <c r="J5090" s="133" t="n">
        <v>2500</v>
      </c>
      <c r="K5090" s="67" t="n">
        <v>43741</v>
      </c>
      <c r="L5090" s="67" t="n">
        <v>43745</v>
      </c>
      <c r="M5090" s="2" t="n">
        <f aca="false">_xlfn.DAYS(L5090, K5090)</f>
        <v>4</v>
      </c>
      <c r="N5090" s="9" t="s">
        <v>8320</v>
      </c>
      <c r="O5090" s="13" t="s">
        <v>10558</v>
      </c>
    </row>
    <row r="5091" customFormat="false" ht="17" hidden="false" customHeight="false" outlineLevel="0" collapsed="false">
      <c r="A5091" s="64" t="s">
        <v>5147</v>
      </c>
      <c r="B5091" s="64" t="s">
        <v>231</v>
      </c>
      <c r="C5091" s="66"/>
      <c r="D5091" s="67" t="n">
        <v>29267</v>
      </c>
      <c r="E5091" s="66" t="s">
        <v>195</v>
      </c>
      <c r="F5091" s="66" t="s">
        <v>10406</v>
      </c>
      <c r="G5091" s="64" t="s">
        <v>10559</v>
      </c>
      <c r="H5091" s="66"/>
      <c r="I5091" s="66"/>
      <c r="J5091" s="66" t="s">
        <v>10560</v>
      </c>
      <c r="K5091" s="67" t="n">
        <v>43678</v>
      </c>
      <c r="L5091" s="11" t="n">
        <v>43745</v>
      </c>
      <c r="M5091" s="2" t="n">
        <f aca="false">_xlfn.DAYS(L5091, K5091)</f>
        <v>67</v>
      </c>
      <c r="N5091" s="9" t="s">
        <v>8320</v>
      </c>
      <c r="O5091" s="13" t="s">
        <v>10561</v>
      </c>
    </row>
    <row r="5092" customFormat="false" ht="34" hidden="false" customHeight="false" outlineLevel="0" collapsed="false">
      <c r="A5092" s="64" t="s">
        <v>10562</v>
      </c>
      <c r="B5092" s="64" t="s">
        <v>7345</v>
      </c>
      <c r="C5092" s="66"/>
      <c r="D5092" s="67" t="n">
        <v>29080</v>
      </c>
      <c r="E5092" s="66" t="s">
        <v>195</v>
      </c>
      <c r="F5092" s="66" t="s">
        <v>10406</v>
      </c>
      <c r="G5092" s="85" t="n">
        <v>43054</v>
      </c>
      <c r="H5092" s="66"/>
      <c r="I5092" s="66"/>
      <c r="J5092" s="66"/>
      <c r="K5092" s="67" t="n">
        <v>43740</v>
      </c>
      <c r="L5092" s="67" t="n">
        <v>43745</v>
      </c>
      <c r="M5092" s="2" t="n">
        <f aca="false">_xlfn.DAYS(L5092, K5092)</f>
        <v>5</v>
      </c>
      <c r="N5092" s="9" t="s">
        <v>8324</v>
      </c>
      <c r="O5092" s="13" t="s">
        <v>10563</v>
      </c>
    </row>
    <row r="5093" customFormat="false" ht="34" hidden="false" customHeight="false" outlineLevel="0" collapsed="false">
      <c r="A5093" s="64" t="s">
        <v>4895</v>
      </c>
      <c r="B5093" s="64" t="s">
        <v>7168</v>
      </c>
      <c r="C5093" s="66"/>
      <c r="D5093" s="67" t="n">
        <v>23425</v>
      </c>
      <c r="E5093" s="66" t="s">
        <v>195</v>
      </c>
      <c r="F5093" s="66" t="s">
        <v>10406</v>
      </c>
      <c r="G5093" s="64" t="s">
        <v>10564</v>
      </c>
      <c r="H5093" s="66"/>
      <c r="K5093" s="67" t="n">
        <v>43734</v>
      </c>
      <c r="L5093" s="67" t="n">
        <v>43745</v>
      </c>
      <c r="M5093" s="2" t="n">
        <f aca="false">_xlfn.DAYS(L5093, K5093)</f>
        <v>11</v>
      </c>
      <c r="N5093" s="9" t="s">
        <v>8324</v>
      </c>
      <c r="O5093" s="13" t="s">
        <v>10565</v>
      </c>
    </row>
    <row r="5094" customFormat="false" ht="17" hidden="false" customHeight="false" outlineLevel="0" collapsed="false">
      <c r="A5094" s="64" t="s">
        <v>7660</v>
      </c>
      <c r="B5094" s="64" t="s">
        <v>10566</v>
      </c>
      <c r="C5094" s="66"/>
      <c r="D5094" s="67" t="n">
        <v>31730</v>
      </c>
      <c r="E5094" s="66" t="s">
        <v>195</v>
      </c>
      <c r="F5094" s="66" t="s">
        <v>6892</v>
      </c>
      <c r="G5094" s="64" t="s">
        <v>10567</v>
      </c>
      <c r="H5094" s="66"/>
      <c r="I5094" s="66"/>
      <c r="J5094" s="75" t="n">
        <v>30000</v>
      </c>
      <c r="K5094" s="67" t="n">
        <v>43587</v>
      </c>
      <c r="L5094" s="67" t="n">
        <v>43745</v>
      </c>
      <c r="M5094" s="2" t="n">
        <f aca="false">_xlfn.DAYS(L5094, K5094)</f>
        <v>158</v>
      </c>
      <c r="N5094" s="9" t="s">
        <v>8320</v>
      </c>
      <c r="O5094" s="13" t="s">
        <v>10568</v>
      </c>
    </row>
    <row r="5095" customFormat="false" ht="51" hidden="false" customHeight="false" outlineLevel="0" collapsed="false">
      <c r="A5095" s="64" t="s">
        <v>6624</v>
      </c>
      <c r="B5095" s="64" t="s">
        <v>2371</v>
      </c>
      <c r="C5095" s="66"/>
      <c r="D5095" s="67" t="n">
        <v>30427</v>
      </c>
      <c r="E5095" s="66" t="s">
        <v>195</v>
      </c>
      <c r="F5095" s="66" t="s">
        <v>10406</v>
      </c>
      <c r="G5095" s="64" t="s">
        <v>10569</v>
      </c>
      <c r="K5095" s="67" t="n">
        <v>43700</v>
      </c>
      <c r="L5095" s="11" t="n">
        <v>43745</v>
      </c>
      <c r="M5095" s="2" t="n">
        <f aca="false">_xlfn.DAYS(L5095, K5095)</f>
        <v>45</v>
      </c>
      <c r="N5095" s="9" t="s">
        <v>8324</v>
      </c>
      <c r="O5095" s="13" t="s">
        <v>10570</v>
      </c>
      <c r="P5095" s="10"/>
    </row>
    <row r="5096" customFormat="false" ht="51" hidden="false" customHeight="false" outlineLevel="0" collapsed="false">
      <c r="A5096" s="64" t="s">
        <v>4906</v>
      </c>
      <c r="B5096" s="64" t="s">
        <v>7188</v>
      </c>
      <c r="C5096" s="66"/>
      <c r="D5096" s="67" t="n">
        <v>35431</v>
      </c>
      <c r="E5096" s="66" t="s">
        <v>195</v>
      </c>
      <c r="F5096" s="66" t="s">
        <v>10406</v>
      </c>
      <c r="G5096" s="64" t="s">
        <v>10571</v>
      </c>
      <c r="J5096" s="75" t="n">
        <v>20000</v>
      </c>
      <c r="K5096" s="67" t="n">
        <v>43270</v>
      </c>
      <c r="L5096" s="67" t="n">
        <v>43745</v>
      </c>
      <c r="M5096" s="2" t="n">
        <f aca="false">_xlfn.DAYS(L5096, K5096)</f>
        <v>475</v>
      </c>
      <c r="N5096" s="9" t="s">
        <v>8320</v>
      </c>
      <c r="P5096" s="10" t="s">
        <v>10572</v>
      </c>
    </row>
    <row r="5097" customFormat="false" ht="17" hidden="false" customHeight="false" outlineLevel="0" collapsed="false">
      <c r="A5097" s="13" t="s">
        <v>10573</v>
      </c>
      <c r="B5097" s="13" t="s">
        <v>10574</v>
      </c>
      <c r="C5097" s="10"/>
      <c r="D5097" s="11" t="n">
        <v>28154</v>
      </c>
      <c r="E5097" s="10" t="s">
        <v>195</v>
      </c>
      <c r="F5097" s="10" t="s">
        <v>10406</v>
      </c>
      <c r="G5097" s="13" t="s">
        <v>10575</v>
      </c>
      <c r="H5097" s="10"/>
      <c r="I5097" s="10"/>
      <c r="J5097" s="10" t="s">
        <v>10576</v>
      </c>
      <c r="K5097" s="11" t="n">
        <v>43706</v>
      </c>
      <c r="L5097" s="11" t="n">
        <v>43745</v>
      </c>
      <c r="M5097" s="2" t="n">
        <f aca="false">_xlfn.DAYS(L5097, K5097)</f>
        <v>39</v>
      </c>
      <c r="N5097" s="9" t="s">
        <v>8324</v>
      </c>
      <c r="O5097" s="13" t="s">
        <v>10577</v>
      </c>
    </row>
    <row r="5098" customFormat="false" ht="51" hidden="false" customHeight="false" outlineLevel="0" collapsed="false">
      <c r="A5098" s="64" t="s">
        <v>10578</v>
      </c>
      <c r="B5098" s="64" t="s">
        <v>427</v>
      </c>
      <c r="C5098" s="66"/>
      <c r="D5098" s="67" t="n">
        <v>32469</v>
      </c>
      <c r="E5098" s="66" t="s">
        <v>195</v>
      </c>
      <c r="F5098" s="66" t="s">
        <v>10531</v>
      </c>
      <c r="G5098" s="64" t="s">
        <v>10579</v>
      </c>
      <c r="J5098" s="66" t="s">
        <v>10580</v>
      </c>
      <c r="K5098" s="67" t="n">
        <v>43382</v>
      </c>
      <c r="L5098" s="67" t="n">
        <v>43745</v>
      </c>
      <c r="M5098" s="2" t="n">
        <f aca="false">_xlfn.DAYS(L5098, K5098)</f>
        <v>363</v>
      </c>
      <c r="N5098" s="9" t="s">
        <v>1069</v>
      </c>
      <c r="O5098" s="13" t="s">
        <v>10581</v>
      </c>
      <c r="P5098" s="13"/>
    </row>
    <row r="5099" customFormat="false" ht="17" hidden="false" customHeight="false" outlineLevel="0" collapsed="false">
      <c r="A5099" s="13" t="s">
        <v>9775</v>
      </c>
      <c r="B5099" s="13" t="s">
        <v>7173</v>
      </c>
      <c r="C5099" s="10"/>
      <c r="D5099" s="11" t="n">
        <v>36427</v>
      </c>
      <c r="E5099" s="10" t="s">
        <v>195</v>
      </c>
      <c r="F5099" s="10" t="s">
        <v>10406</v>
      </c>
      <c r="G5099" s="13" t="s">
        <v>10582</v>
      </c>
      <c r="H5099" s="10"/>
      <c r="I5099" s="10"/>
      <c r="J5099" s="40" t="n">
        <v>75</v>
      </c>
      <c r="K5099" s="11" t="n">
        <v>43599</v>
      </c>
      <c r="L5099" s="11" t="n">
        <v>43745</v>
      </c>
      <c r="M5099" s="2" t="n">
        <f aca="false">_xlfn.DAYS(L5099, K5099)</f>
        <v>146</v>
      </c>
      <c r="N5099" s="9" t="s">
        <v>8324</v>
      </c>
      <c r="O5099" s="13" t="s">
        <v>10583</v>
      </c>
    </row>
    <row r="5100" customFormat="false" ht="17" hidden="false" customHeight="false" outlineLevel="0" collapsed="false">
      <c r="A5100" s="13" t="s">
        <v>119</v>
      </c>
      <c r="B5100" s="13" t="s">
        <v>7306</v>
      </c>
      <c r="C5100" s="10"/>
      <c r="D5100" s="11" t="n">
        <v>34031</v>
      </c>
      <c r="E5100" s="10" t="s">
        <v>195</v>
      </c>
      <c r="F5100" s="10" t="s">
        <v>10406</v>
      </c>
      <c r="G5100" s="13" t="s">
        <v>10584</v>
      </c>
      <c r="H5100" s="10"/>
      <c r="I5100" s="10"/>
      <c r="J5100" s="40" t="n">
        <v>75000</v>
      </c>
      <c r="K5100" s="11" t="n">
        <v>43041</v>
      </c>
      <c r="L5100" s="11" t="n">
        <v>43745</v>
      </c>
      <c r="M5100" s="2" t="n">
        <f aca="false">_xlfn.DAYS(L5100, K5100)</f>
        <v>704</v>
      </c>
      <c r="N5100" s="9" t="s">
        <v>8344</v>
      </c>
      <c r="O5100" s="13" t="s">
        <v>10585</v>
      </c>
    </row>
    <row r="5101" customFormat="false" ht="17" hidden="false" customHeight="false" outlineLevel="0" collapsed="false">
      <c r="A5101" s="64" t="s">
        <v>10586</v>
      </c>
      <c r="B5101" s="64" t="s">
        <v>10587</v>
      </c>
      <c r="C5101" s="66"/>
      <c r="D5101" s="67" t="n">
        <v>25579</v>
      </c>
      <c r="E5101" s="66" t="s">
        <v>195</v>
      </c>
      <c r="F5101" s="66" t="s">
        <v>10406</v>
      </c>
      <c r="G5101" s="64" t="s">
        <v>10588</v>
      </c>
      <c r="H5101" s="66"/>
      <c r="I5101" s="66"/>
      <c r="J5101" s="75" t="n">
        <v>5000</v>
      </c>
      <c r="K5101" s="67" t="n">
        <v>43690</v>
      </c>
      <c r="L5101" s="11" t="n">
        <v>43745</v>
      </c>
      <c r="M5101" s="2" t="n">
        <f aca="false">_xlfn.DAYS(L5101, K5101)</f>
        <v>55</v>
      </c>
      <c r="N5101" s="9" t="s">
        <v>8338</v>
      </c>
      <c r="O5101" s="13" t="s">
        <v>10589</v>
      </c>
    </row>
    <row r="5102" customFormat="false" ht="51" hidden="false" customHeight="false" outlineLevel="0" collapsed="false">
      <c r="A5102" s="13" t="s">
        <v>10590</v>
      </c>
      <c r="B5102" s="13" t="s">
        <v>7167</v>
      </c>
      <c r="C5102" s="10"/>
      <c r="D5102" s="11" t="n">
        <v>25260</v>
      </c>
      <c r="E5102" s="10" t="s">
        <v>195</v>
      </c>
      <c r="F5102" s="10" t="s">
        <v>10531</v>
      </c>
      <c r="G5102" s="13" t="s">
        <v>10591</v>
      </c>
      <c r="K5102" s="11" t="n">
        <v>43719</v>
      </c>
      <c r="L5102" s="11" t="n">
        <v>43745</v>
      </c>
      <c r="M5102" s="2" t="n">
        <f aca="false">_xlfn.DAYS(L5102, K5102)</f>
        <v>26</v>
      </c>
      <c r="N5102" s="9" t="s">
        <v>8320</v>
      </c>
      <c r="O5102" s="13" t="s">
        <v>10592</v>
      </c>
    </row>
    <row r="5103" customFormat="false" ht="34" hidden="false" customHeight="false" outlineLevel="0" collapsed="false">
      <c r="A5103" s="64" t="s">
        <v>2328</v>
      </c>
      <c r="B5103" s="64" t="s">
        <v>7233</v>
      </c>
      <c r="C5103" s="66"/>
      <c r="D5103" s="67" t="n">
        <v>26856</v>
      </c>
      <c r="E5103" s="66" t="s">
        <v>195</v>
      </c>
      <c r="F5103" s="66" t="s">
        <v>10406</v>
      </c>
      <c r="G5103" s="64" t="s">
        <v>10593</v>
      </c>
      <c r="H5103" s="66"/>
      <c r="J5103" s="66" t="s">
        <v>10594</v>
      </c>
      <c r="K5103" s="67" t="n">
        <v>43396</v>
      </c>
      <c r="L5103" s="67" t="n">
        <v>43745</v>
      </c>
      <c r="M5103" s="2" t="n">
        <f aca="false">_xlfn.DAYS(L5103, K5103)</f>
        <v>349</v>
      </c>
      <c r="N5103" s="9" t="s">
        <v>8324</v>
      </c>
      <c r="O5103" s="13" t="s">
        <v>10595</v>
      </c>
    </row>
    <row r="5104" customFormat="false" ht="85" hidden="false" customHeight="false" outlineLevel="0" collapsed="false">
      <c r="A5104" s="64" t="s">
        <v>10596</v>
      </c>
      <c r="B5104" s="64" t="s">
        <v>10597</v>
      </c>
      <c r="C5104" s="66"/>
      <c r="D5104" s="67" t="n">
        <v>35410</v>
      </c>
      <c r="E5104" s="66" t="s">
        <v>195</v>
      </c>
      <c r="F5104" s="66" t="s">
        <v>6892</v>
      </c>
      <c r="G5104" s="64" t="s">
        <v>10598</v>
      </c>
      <c r="J5104" s="75" t="n">
        <v>100000</v>
      </c>
      <c r="K5104" s="67" t="n">
        <v>43636</v>
      </c>
      <c r="L5104" s="67" t="n">
        <v>43745</v>
      </c>
      <c r="M5104" s="2" t="n">
        <f aca="false">_xlfn.DAYS(L5104, K5104)</f>
        <v>109</v>
      </c>
      <c r="N5104" s="9" t="s">
        <v>8320</v>
      </c>
      <c r="O5104" s="13" t="s">
        <v>10599</v>
      </c>
    </row>
    <row r="5105" customFormat="false" ht="136" hidden="false" customHeight="false" outlineLevel="0" collapsed="false">
      <c r="A5105" s="64" t="s">
        <v>10600</v>
      </c>
      <c r="B5105" s="64" t="s">
        <v>529</v>
      </c>
      <c r="C5105" s="66"/>
      <c r="D5105" s="67" t="n">
        <v>30502</v>
      </c>
      <c r="E5105" s="66" t="s">
        <v>195</v>
      </c>
      <c r="F5105" s="66" t="s">
        <v>6892</v>
      </c>
      <c r="G5105" s="64" t="s">
        <v>10601</v>
      </c>
      <c r="J5105" s="66" t="s">
        <v>10602</v>
      </c>
      <c r="K5105" s="67" t="n">
        <v>43250</v>
      </c>
      <c r="L5105" s="67" t="n">
        <v>43745</v>
      </c>
      <c r="M5105" s="2" t="n">
        <f aca="false">_xlfn.DAYS(L5105, K5105)</f>
        <v>495</v>
      </c>
      <c r="N5105" s="9" t="s">
        <v>8320</v>
      </c>
      <c r="O5105" s="13" t="s">
        <v>10603</v>
      </c>
    </row>
    <row r="5106" customFormat="false" ht="17" hidden="false" customHeight="false" outlineLevel="0" collapsed="false">
      <c r="A5106" s="13" t="s">
        <v>10604</v>
      </c>
      <c r="B5106" s="13" t="s">
        <v>10605</v>
      </c>
      <c r="C5106" s="10"/>
      <c r="D5106" s="11" t="n">
        <v>33856</v>
      </c>
      <c r="E5106" s="10" t="s">
        <v>195</v>
      </c>
      <c r="F5106" s="10" t="s">
        <v>10406</v>
      </c>
      <c r="G5106" s="13" t="s">
        <v>10537</v>
      </c>
      <c r="H5106" s="10"/>
      <c r="I5106" s="10"/>
      <c r="J5106" s="10"/>
      <c r="K5106" s="11" t="n">
        <v>43614</v>
      </c>
      <c r="L5106" s="11" t="n">
        <v>43745</v>
      </c>
      <c r="M5106" s="2" t="n">
        <f aca="false">_xlfn.DAYS(L5106, K5106)</f>
        <v>131</v>
      </c>
      <c r="N5106" s="9" t="s">
        <v>8338</v>
      </c>
      <c r="O5106" s="13" t="s">
        <v>10606</v>
      </c>
    </row>
    <row r="5107" customFormat="false" ht="34" hidden="false" customHeight="false" outlineLevel="0" collapsed="false">
      <c r="A5107" s="64" t="s">
        <v>10607</v>
      </c>
      <c r="B5107" s="64" t="s">
        <v>7162</v>
      </c>
      <c r="C5107" s="66"/>
      <c r="D5107" s="67" t="n">
        <v>28437</v>
      </c>
      <c r="E5107" s="66" t="s">
        <v>195</v>
      </c>
      <c r="F5107" s="66" t="s">
        <v>10406</v>
      </c>
      <c r="G5107" s="64" t="s">
        <v>10608</v>
      </c>
      <c r="H5107" s="66"/>
      <c r="J5107" s="66" t="s">
        <v>6787</v>
      </c>
      <c r="K5107" s="67" t="n">
        <v>43684</v>
      </c>
      <c r="L5107" s="11" t="n">
        <v>43745</v>
      </c>
      <c r="M5107" s="2" t="n">
        <f aca="false">_xlfn.DAYS(L5107, K5107)</f>
        <v>61</v>
      </c>
      <c r="N5107" s="9" t="s">
        <v>8324</v>
      </c>
      <c r="O5107" s="13" t="s">
        <v>10609</v>
      </c>
    </row>
    <row r="5108" customFormat="false" ht="17" hidden="false" customHeight="false" outlineLevel="0" collapsed="false">
      <c r="A5108" s="64" t="s">
        <v>1976</v>
      </c>
      <c r="B5108" s="64" t="s">
        <v>2569</v>
      </c>
      <c r="C5108" s="66"/>
      <c r="D5108" s="67" t="n">
        <v>30199</v>
      </c>
      <c r="E5108" s="66" t="s">
        <v>195</v>
      </c>
      <c r="F5108" s="66" t="s">
        <v>10406</v>
      </c>
      <c r="G5108" s="64" t="s">
        <v>10610</v>
      </c>
      <c r="H5108" s="66"/>
      <c r="I5108" s="66"/>
      <c r="J5108" s="66"/>
      <c r="K5108" s="67" t="n">
        <v>43646</v>
      </c>
      <c r="L5108" s="67" t="n">
        <v>43745</v>
      </c>
      <c r="M5108" s="2" t="n">
        <f aca="false">_xlfn.DAYS(L5108, K5108)</f>
        <v>99</v>
      </c>
      <c r="N5108" s="9" t="s">
        <v>1069</v>
      </c>
      <c r="O5108" s="13" t="s">
        <v>10611</v>
      </c>
    </row>
    <row r="5109" customFormat="false" ht="17" hidden="false" customHeight="false" outlineLevel="0" collapsed="false">
      <c r="A5109" s="13" t="s">
        <v>10612</v>
      </c>
      <c r="B5109" s="13" t="s">
        <v>850</v>
      </c>
      <c r="C5109" s="10"/>
      <c r="D5109" s="11" t="n">
        <v>23738</v>
      </c>
      <c r="E5109" s="10" t="s">
        <v>195</v>
      </c>
      <c r="F5109" s="10" t="s">
        <v>6892</v>
      </c>
      <c r="G5109" s="13" t="s">
        <v>10613</v>
      </c>
      <c r="H5109" s="10"/>
      <c r="I5109" s="10"/>
      <c r="J5109" s="10"/>
      <c r="K5109" s="11" t="n">
        <v>43706</v>
      </c>
      <c r="L5109" s="11" t="n">
        <v>43745</v>
      </c>
      <c r="M5109" s="2" t="n">
        <f aca="false">_xlfn.DAYS(L5109, K5109)</f>
        <v>39</v>
      </c>
      <c r="N5109" s="9" t="s">
        <v>8320</v>
      </c>
      <c r="O5109" s="13" t="s">
        <v>10614</v>
      </c>
    </row>
    <row r="5110" customFormat="false" ht="51" hidden="false" customHeight="false" outlineLevel="0" collapsed="false">
      <c r="A5110" s="64" t="s">
        <v>4258</v>
      </c>
      <c r="B5110" s="64" t="s">
        <v>10615</v>
      </c>
      <c r="C5110" s="66"/>
      <c r="D5110" s="67" t="n">
        <v>35474</v>
      </c>
      <c r="E5110" s="66" t="s">
        <v>195</v>
      </c>
      <c r="F5110" s="66" t="s">
        <v>6892</v>
      </c>
      <c r="G5110" s="64" t="s">
        <v>10616</v>
      </c>
      <c r="K5110" s="67" t="n">
        <v>43349</v>
      </c>
      <c r="L5110" s="67" t="n">
        <v>43745</v>
      </c>
      <c r="M5110" s="2" t="n">
        <f aca="false">_xlfn.DAYS(L5110, K5110)</f>
        <v>396</v>
      </c>
      <c r="N5110" s="9" t="s">
        <v>8320</v>
      </c>
      <c r="O5110" s="13" t="s">
        <v>10617</v>
      </c>
      <c r="P5110" s="10"/>
    </row>
    <row r="5111" customFormat="false" ht="34" hidden="false" customHeight="false" outlineLevel="0" collapsed="false">
      <c r="A5111" s="64" t="s">
        <v>2024</v>
      </c>
      <c r="B5111" s="64" t="s">
        <v>10618</v>
      </c>
      <c r="C5111" s="66"/>
      <c r="D5111" s="67" t="n">
        <v>25619</v>
      </c>
      <c r="E5111" s="66" t="s">
        <v>195</v>
      </c>
      <c r="F5111" s="66" t="s">
        <v>10406</v>
      </c>
      <c r="G5111" s="64" t="s">
        <v>10619</v>
      </c>
      <c r="K5111" s="11" t="n">
        <v>43549</v>
      </c>
      <c r="L5111" s="11" t="n">
        <v>43745</v>
      </c>
      <c r="M5111" s="2" t="n">
        <f aca="false">_xlfn.DAYS(L5111, K5111)</f>
        <v>196</v>
      </c>
      <c r="N5111" s="9" t="s">
        <v>8324</v>
      </c>
      <c r="O5111" s="13" t="s">
        <v>10620</v>
      </c>
      <c r="P5111" s="10"/>
    </row>
    <row r="5112" customFormat="false" ht="17" hidden="false" customHeight="false" outlineLevel="0" collapsed="false">
      <c r="A5112" s="13" t="s">
        <v>2024</v>
      </c>
      <c r="B5112" s="13" t="s">
        <v>10621</v>
      </c>
      <c r="C5112" s="10"/>
      <c r="D5112" s="11" t="n">
        <v>21938</v>
      </c>
      <c r="E5112" s="10" t="s">
        <v>195</v>
      </c>
      <c r="F5112" s="10" t="s">
        <v>6892</v>
      </c>
      <c r="G5112" s="13" t="s">
        <v>8018</v>
      </c>
      <c r="H5112" s="10"/>
      <c r="I5112" s="10"/>
      <c r="J5112" s="10"/>
      <c r="K5112" s="11" t="n">
        <v>43725</v>
      </c>
      <c r="L5112" s="11" t="n">
        <v>43745</v>
      </c>
      <c r="M5112" s="2" t="n">
        <f aca="false">_xlfn.DAYS(L5112, K5112)</f>
        <v>20</v>
      </c>
      <c r="N5112" s="9" t="s">
        <v>8320</v>
      </c>
      <c r="O5112" s="13" t="s">
        <v>10622</v>
      </c>
    </row>
    <row r="5113" customFormat="false" ht="17" hidden="false" customHeight="false" outlineLevel="0" collapsed="false">
      <c r="A5113" s="64" t="s">
        <v>10623</v>
      </c>
      <c r="B5113" s="64" t="s">
        <v>10624</v>
      </c>
      <c r="C5113" s="66"/>
      <c r="D5113" s="67" t="n">
        <v>37066</v>
      </c>
      <c r="E5113" s="66" t="s">
        <v>195</v>
      </c>
      <c r="F5113" s="66" t="s">
        <v>6892</v>
      </c>
      <c r="G5113" s="64" t="s">
        <v>10499</v>
      </c>
      <c r="H5113" s="66"/>
      <c r="I5113" s="66"/>
      <c r="J5113" s="75" t="n">
        <v>95000</v>
      </c>
      <c r="K5113" s="67" t="n">
        <v>43692</v>
      </c>
      <c r="L5113" s="11" t="n">
        <v>43745</v>
      </c>
      <c r="M5113" s="2" t="n">
        <f aca="false">_xlfn.DAYS(L5113, K5113)</f>
        <v>53</v>
      </c>
      <c r="N5113" s="9" t="s">
        <v>1069</v>
      </c>
      <c r="O5113" s="13" t="s">
        <v>10625</v>
      </c>
    </row>
    <row r="5114" customFormat="false" ht="17" hidden="false" customHeight="false" outlineLevel="0" collapsed="false">
      <c r="A5114" s="64" t="s">
        <v>10626</v>
      </c>
      <c r="B5114" s="64" t="s">
        <v>101</v>
      </c>
      <c r="C5114" s="66"/>
      <c r="D5114" s="67" t="n">
        <v>33557</v>
      </c>
      <c r="E5114" s="66" t="s">
        <v>195</v>
      </c>
      <c r="F5114" s="66" t="s">
        <v>6892</v>
      </c>
      <c r="G5114" s="64" t="s">
        <v>10627</v>
      </c>
      <c r="H5114" s="66"/>
      <c r="I5114" s="66"/>
      <c r="J5114" s="66"/>
      <c r="K5114" s="67" t="n">
        <v>43440</v>
      </c>
      <c r="L5114" s="67" t="n">
        <v>43745</v>
      </c>
      <c r="M5114" s="2" t="n">
        <f aca="false">_xlfn.DAYS(L5114, K5114)</f>
        <v>305</v>
      </c>
      <c r="N5114" s="9" t="s">
        <v>8320</v>
      </c>
      <c r="O5114" s="13" t="s">
        <v>10628</v>
      </c>
    </row>
    <row r="5115" customFormat="false" ht="17" hidden="false" customHeight="false" outlineLevel="0" collapsed="false">
      <c r="A5115" s="64" t="s">
        <v>10629</v>
      </c>
      <c r="B5115" s="64" t="s">
        <v>2480</v>
      </c>
      <c r="C5115" s="66"/>
      <c r="D5115" s="67" t="n">
        <v>30839</v>
      </c>
      <c r="E5115" s="66" t="s">
        <v>195</v>
      </c>
      <c r="F5115" s="66" t="s">
        <v>801</v>
      </c>
      <c r="G5115" s="64" t="s">
        <v>10630</v>
      </c>
      <c r="H5115" s="66"/>
      <c r="I5115" s="66"/>
      <c r="J5115" s="66"/>
      <c r="K5115" s="67" t="n">
        <v>43699</v>
      </c>
      <c r="L5115" s="11" t="n">
        <v>43745</v>
      </c>
      <c r="M5115" s="2" t="n">
        <f aca="false">_xlfn.DAYS(L5115, K5115)</f>
        <v>46</v>
      </c>
      <c r="N5115" s="9" t="s">
        <v>8320</v>
      </c>
      <c r="O5115" s="13" t="s">
        <v>10631</v>
      </c>
    </row>
    <row r="5116" customFormat="false" ht="34" hidden="false" customHeight="false" outlineLevel="0" collapsed="false">
      <c r="A5116" s="13" t="s">
        <v>5140</v>
      </c>
      <c r="B5116" s="13" t="s">
        <v>10632</v>
      </c>
      <c r="C5116" s="10"/>
      <c r="D5116" s="11" t="n">
        <v>35083</v>
      </c>
      <c r="E5116" s="10" t="s">
        <v>195</v>
      </c>
      <c r="F5116" s="10" t="s">
        <v>1025</v>
      </c>
      <c r="G5116" s="13" t="s">
        <v>10633</v>
      </c>
      <c r="H5116" s="10"/>
      <c r="K5116" s="11" t="n">
        <v>42380</v>
      </c>
      <c r="L5116" s="11" t="n">
        <v>43745</v>
      </c>
      <c r="M5116" s="2" t="n">
        <f aca="false">_xlfn.DAYS(L5116, K5116)</f>
        <v>1365</v>
      </c>
      <c r="N5116" s="9" t="s">
        <v>8320</v>
      </c>
      <c r="O5116" s="13" t="s">
        <v>10634</v>
      </c>
    </row>
    <row r="5117" customFormat="false" ht="17" hidden="false" customHeight="false" outlineLevel="0" collapsed="false">
      <c r="A5117" s="64" t="s">
        <v>7413</v>
      </c>
      <c r="B5117" s="64" t="s">
        <v>10635</v>
      </c>
      <c r="C5117" s="66"/>
      <c r="D5117" s="67" t="n">
        <v>34850</v>
      </c>
      <c r="E5117" s="66" t="s">
        <v>195</v>
      </c>
      <c r="F5117" s="66" t="s">
        <v>10531</v>
      </c>
      <c r="G5117" s="64" t="s">
        <v>10489</v>
      </c>
      <c r="H5117" s="66"/>
      <c r="I5117" s="66"/>
      <c r="J5117" s="66"/>
      <c r="K5117" s="67" t="n">
        <v>43739</v>
      </c>
      <c r="L5117" s="67" t="n">
        <v>43745</v>
      </c>
      <c r="M5117" s="2" t="n">
        <f aca="false">_xlfn.DAYS(L5117, K5117)</f>
        <v>6</v>
      </c>
      <c r="N5117" s="9" t="s">
        <v>1069</v>
      </c>
      <c r="O5117" s="13" t="s">
        <v>10636</v>
      </c>
    </row>
    <row r="5118" customFormat="false" ht="17" hidden="false" customHeight="false" outlineLevel="0" collapsed="false">
      <c r="A5118" s="64" t="s">
        <v>7440</v>
      </c>
      <c r="B5118" s="64" t="s">
        <v>2371</v>
      </c>
      <c r="C5118" s="66"/>
      <c r="D5118" s="67" t="n">
        <v>30098</v>
      </c>
      <c r="E5118" s="66" t="s">
        <v>195</v>
      </c>
      <c r="F5118" s="66" t="s">
        <v>10406</v>
      </c>
      <c r="G5118" s="64" t="s">
        <v>10637</v>
      </c>
      <c r="H5118" s="66"/>
      <c r="I5118" s="66"/>
      <c r="J5118" s="66"/>
      <c r="K5118" s="67" t="n">
        <v>43699</v>
      </c>
      <c r="L5118" s="11" t="n">
        <v>43745</v>
      </c>
      <c r="M5118" s="2" t="n">
        <f aca="false">_xlfn.DAYS(L5118, K5118)</f>
        <v>46</v>
      </c>
      <c r="N5118" s="9" t="s">
        <v>8320</v>
      </c>
      <c r="O5118" s="13" t="s">
        <v>10638</v>
      </c>
    </row>
    <row r="5119" customFormat="false" ht="17" hidden="false" customHeight="false" outlineLevel="0" collapsed="false">
      <c r="A5119" s="13" t="s">
        <v>191</v>
      </c>
      <c r="B5119" s="13" t="s">
        <v>8341</v>
      </c>
      <c r="C5119" s="10"/>
      <c r="D5119" s="11" t="n">
        <v>31995</v>
      </c>
      <c r="E5119" s="10" t="s">
        <v>195</v>
      </c>
      <c r="F5119" s="10" t="s">
        <v>10406</v>
      </c>
      <c r="G5119" s="13" t="s">
        <v>10639</v>
      </c>
      <c r="H5119" s="10"/>
      <c r="I5119" s="10"/>
      <c r="J5119" s="10"/>
      <c r="K5119" s="11" t="n">
        <v>43722</v>
      </c>
      <c r="L5119" s="11" t="n">
        <v>43745</v>
      </c>
      <c r="M5119" s="2" t="n">
        <f aca="false">_xlfn.DAYS(L5119, K5119)</f>
        <v>23</v>
      </c>
      <c r="N5119" s="9" t="s">
        <v>8324</v>
      </c>
      <c r="O5119" s="13" t="s">
        <v>10640</v>
      </c>
    </row>
    <row r="5120" customFormat="false" ht="34" hidden="false" customHeight="false" outlineLevel="0" collapsed="false">
      <c r="A5120" s="64" t="s">
        <v>10641</v>
      </c>
      <c r="B5120" s="64" t="s">
        <v>10642</v>
      </c>
      <c r="C5120" s="66"/>
      <c r="D5120" s="67" t="n">
        <v>34871</v>
      </c>
      <c r="E5120" s="66" t="s">
        <v>195</v>
      </c>
      <c r="F5120" s="66" t="s">
        <v>6892</v>
      </c>
      <c r="G5120" s="64" t="s">
        <v>10643</v>
      </c>
      <c r="H5120" s="10"/>
      <c r="I5120" s="10"/>
      <c r="K5120" s="67" t="n">
        <v>43419</v>
      </c>
      <c r="L5120" s="67" t="n">
        <v>43745</v>
      </c>
      <c r="M5120" s="2" t="n">
        <f aca="false">_xlfn.DAYS(L5120, K5120)</f>
        <v>326</v>
      </c>
      <c r="N5120" s="9" t="s">
        <v>1069</v>
      </c>
      <c r="O5120" s="13" t="s">
        <v>10644</v>
      </c>
      <c r="P5120" s="13"/>
    </row>
    <row r="5121" customFormat="false" ht="17" hidden="false" customHeight="false" outlineLevel="0" collapsed="false">
      <c r="A5121" s="64" t="s">
        <v>7256</v>
      </c>
      <c r="B5121" s="64" t="s">
        <v>10645</v>
      </c>
      <c r="C5121" s="66"/>
      <c r="D5121" s="67" t="n">
        <v>25944</v>
      </c>
      <c r="E5121" s="66" t="s">
        <v>195</v>
      </c>
      <c r="F5121" s="66" t="s">
        <v>10450</v>
      </c>
      <c r="G5121" s="64" t="s">
        <v>10646</v>
      </c>
      <c r="H5121" s="66"/>
      <c r="I5121" s="66"/>
      <c r="J5121" s="66"/>
      <c r="K5121" s="67" t="n">
        <v>43741</v>
      </c>
      <c r="L5121" s="67" t="n">
        <v>43745</v>
      </c>
      <c r="M5121" s="2" t="n">
        <f aca="false">_xlfn.DAYS(L5121, K5121)</f>
        <v>4</v>
      </c>
      <c r="N5121" s="9" t="s">
        <v>8320</v>
      </c>
      <c r="O5121" s="13" t="s">
        <v>10647</v>
      </c>
    </row>
    <row r="5122" customFormat="false" ht="17" hidden="false" customHeight="false" outlineLevel="0" collapsed="false">
      <c r="A5122" s="13" t="s">
        <v>10648</v>
      </c>
      <c r="B5122" s="13" t="s">
        <v>10649</v>
      </c>
      <c r="C5122" s="10"/>
      <c r="D5122" s="11" t="n">
        <v>32573</v>
      </c>
      <c r="E5122" s="10" t="s">
        <v>195</v>
      </c>
      <c r="F5122" s="10" t="s">
        <v>10406</v>
      </c>
      <c r="G5122" s="13" t="s">
        <v>10454</v>
      </c>
      <c r="H5122" s="10"/>
      <c r="I5122" s="10"/>
      <c r="J5122" s="19" t="n">
        <v>25000</v>
      </c>
      <c r="K5122" s="11" t="n">
        <v>43718</v>
      </c>
      <c r="L5122" s="11" t="n">
        <v>43745</v>
      </c>
      <c r="M5122" s="2" t="n">
        <f aca="false">_xlfn.DAYS(L5122, K5122)</f>
        <v>27</v>
      </c>
      <c r="N5122" s="9" t="s">
        <v>8320</v>
      </c>
      <c r="O5122" s="13" t="s">
        <v>10650</v>
      </c>
    </row>
    <row r="5123" customFormat="false" ht="34" hidden="false" customHeight="false" outlineLevel="0" collapsed="false">
      <c r="A5123" s="64" t="s">
        <v>10651</v>
      </c>
      <c r="B5123" s="64" t="s">
        <v>160</v>
      </c>
      <c r="C5123" s="66"/>
      <c r="D5123" s="67" t="n">
        <v>22377</v>
      </c>
      <c r="E5123" s="66" t="s">
        <v>195</v>
      </c>
      <c r="F5123" s="66" t="s">
        <v>10406</v>
      </c>
      <c r="G5123" s="64" t="s">
        <v>10652</v>
      </c>
      <c r="H5123" s="66" t="s">
        <v>805</v>
      </c>
      <c r="I5123" s="66"/>
      <c r="J5123" s="66" t="s">
        <v>10653</v>
      </c>
      <c r="K5123" s="67" t="n">
        <v>43669</v>
      </c>
      <c r="L5123" s="11" t="n">
        <v>43745</v>
      </c>
      <c r="M5123" s="2" t="n">
        <f aca="false">_xlfn.DAYS(L5123, K5123)</f>
        <v>76</v>
      </c>
      <c r="N5123" s="9" t="s">
        <v>8320</v>
      </c>
      <c r="O5123" s="13" t="s">
        <v>10654</v>
      </c>
    </row>
    <row r="5124" customFormat="false" ht="17" hidden="false" customHeight="false" outlineLevel="0" collapsed="false">
      <c r="A5124" s="152" t="s">
        <v>10655</v>
      </c>
      <c r="B5124" s="64" t="s">
        <v>272</v>
      </c>
      <c r="C5124" s="66"/>
      <c r="D5124" s="67" t="n">
        <v>30266</v>
      </c>
      <c r="E5124" s="66" t="s">
        <v>195</v>
      </c>
      <c r="F5124" s="66" t="s">
        <v>10406</v>
      </c>
      <c r="G5124" s="64" t="s">
        <v>10656</v>
      </c>
      <c r="H5124" s="66"/>
      <c r="I5124" s="66"/>
      <c r="J5124" s="66"/>
      <c r="K5124" s="67" t="n">
        <v>43560</v>
      </c>
      <c r="L5124" s="67" t="n">
        <v>43745</v>
      </c>
      <c r="M5124" s="2" t="n">
        <f aca="false">_xlfn.DAYS(L5124, K5124)</f>
        <v>185</v>
      </c>
      <c r="N5124" s="9" t="s">
        <v>8324</v>
      </c>
      <c r="O5124" s="13" t="s">
        <v>10657</v>
      </c>
    </row>
    <row r="5125" customFormat="false" ht="17" hidden="false" customHeight="false" outlineLevel="0" collapsed="false">
      <c r="A5125" s="13" t="s">
        <v>5157</v>
      </c>
      <c r="B5125" s="13" t="s">
        <v>1787</v>
      </c>
      <c r="C5125" s="10"/>
      <c r="D5125" s="11" t="n">
        <v>36762</v>
      </c>
      <c r="E5125" s="10" t="s">
        <v>195</v>
      </c>
      <c r="F5125" s="10" t="s">
        <v>10406</v>
      </c>
      <c r="G5125" s="13" t="s">
        <v>10658</v>
      </c>
      <c r="H5125" s="10"/>
      <c r="I5125" s="10"/>
      <c r="J5125" s="19" t="n">
        <v>25000</v>
      </c>
      <c r="K5125" s="11" t="n">
        <v>43726</v>
      </c>
      <c r="L5125" s="11" t="n">
        <v>43745</v>
      </c>
      <c r="M5125" s="2" t="n">
        <f aca="false">_xlfn.DAYS(L5125, K5125)</f>
        <v>19</v>
      </c>
      <c r="N5125" s="9" t="s">
        <v>8320</v>
      </c>
      <c r="O5125" s="13" t="s">
        <v>10659</v>
      </c>
    </row>
    <row r="5126" customFormat="false" ht="17" hidden="false" customHeight="false" outlineLevel="0" collapsed="false">
      <c r="A5126" s="13" t="s">
        <v>5157</v>
      </c>
      <c r="B5126" s="13" t="s">
        <v>10660</v>
      </c>
      <c r="C5126" s="10"/>
      <c r="D5126" s="11" t="n">
        <v>36843</v>
      </c>
      <c r="E5126" s="10" t="s">
        <v>195</v>
      </c>
      <c r="F5126" s="10" t="s">
        <v>6892</v>
      </c>
      <c r="G5126" s="13" t="s">
        <v>10646</v>
      </c>
      <c r="H5126" s="10"/>
      <c r="I5126" s="10"/>
      <c r="J5126" s="19" t="n">
        <v>10000</v>
      </c>
      <c r="K5126" s="11" t="n">
        <v>43720</v>
      </c>
      <c r="L5126" s="11" t="n">
        <v>43745</v>
      </c>
      <c r="M5126" s="2" t="n">
        <f aca="false">_xlfn.DAYS(L5126, K5126)</f>
        <v>25</v>
      </c>
      <c r="N5126" s="9" t="s">
        <v>8320</v>
      </c>
      <c r="O5126" s="13" t="s">
        <v>10661</v>
      </c>
    </row>
    <row r="5127" customFormat="false" ht="17" hidden="false" customHeight="false" outlineLevel="0" collapsed="false">
      <c r="A5127" s="64" t="s">
        <v>2207</v>
      </c>
      <c r="B5127" s="64" t="s">
        <v>10662</v>
      </c>
      <c r="C5127" s="66"/>
      <c r="D5127" s="67" t="n">
        <v>23804</v>
      </c>
      <c r="E5127" s="66" t="s">
        <v>195</v>
      </c>
      <c r="F5127" s="66"/>
      <c r="G5127" s="64"/>
      <c r="H5127" s="66"/>
      <c r="I5127" s="66"/>
      <c r="J5127" s="66"/>
      <c r="K5127" s="67" t="n">
        <v>43683</v>
      </c>
      <c r="L5127" s="11" t="n">
        <v>43745</v>
      </c>
      <c r="M5127" s="2" t="n">
        <f aca="false">_xlfn.DAYS(L5127, K5127)</f>
        <v>62</v>
      </c>
      <c r="N5127" s="9" t="s">
        <v>8324</v>
      </c>
      <c r="O5127" s="13" t="s">
        <v>10663</v>
      </c>
    </row>
    <row r="5128" customFormat="false" ht="68" hidden="false" customHeight="false" outlineLevel="0" collapsed="false">
      <c r="A5128" s="64" t="s">
        <v>5130</v>
      </c>
      <c r="B5128" s="64" t="s">
        <v>2992</v>
      </c>
      <c r="C5128" s="66"/>
      <c r="D5128" s="67" t="n">
        <v>34104</v>
      </c>
      <c r="E5128" s="66" t="s">
        <v>195</v>
      </c>
      <c r="F5128" s="66" t="s">
        <v>10531</v>
      </c>
      <c r="G5128" s="64" t="s">
        <v>10664</v>
      </c>
      <c r="J5128" s="66" t="s">
        <v>10665</v>
      </c>
      <c r="K5128" s="67" t="n">
        <v>43178</v>
      </c>
      <c r="L5128" s="67" t="n">
        <v>43745</v>
      </c>
      <c r="M5128" s="2" t="n">
        <f aca="false">_xlfn.DAYS(L5128, K5128)</f>
        <v>567</v>
      </c>
      <c r="N5128" s="9" t="s">
        <v>8320</v>
      </c>
      <c r="O5128" s="13" t="s">
        <v>10666</v>
      </c>
      <c r="P5128" s="13"/>
      <c r="Q5128" s="13"/>
    </row>
    <row r="5129" customFormat="false" ht="51" hidden="false" customHeight="false" outlineLevel="0" collapsed="false">
      <c r="A5129" s="64" t="s">
        <v>10667</v>
      </c>
      <c r="B5129" s="64" t="s">
        <v>7252</v>
      </c>
      <c r="C5129" s="66"/>
      <c r="D5129" s="67" t="n">
        <v>33854</v>
      </c>
      <c r="E5129" s="66" t="s">
        <v>195</v>
      </c>
      <c r="F5129" s="66" t="s">
        <v>6892</v>
      </c>
      <c r="G5129" s="64" t="s">
        <v>10499</v>
      </c>
      <c r="J5129" s="66"/>
      <c r="K5129" s="67" t="n">
        <v>43692</v>
      </c>
      <c r="L5129" s="11" t="n">
        <v>43745</v>
      </c>
      <c r="M5129" s="2" t="n">
        <f aca="false">_xlfn.DAYS(L5129, K5129)</f>
        <v>53</v>
      </c>
      <c r="P5129" s="13" t="s">
        <v>8320</v>
      </c>
      <c r="Q5129" s="13" t="s">
        <v>10668</v>
      </c>
    </row>
    <row r="5130" customFormat="false" ht="51" hidden="false" customHeight="false" outlineLevel="0" collapsed="false">
      <c r="A5130" s="64" t="s">
        <v>10667</v>
      </c>
      <c r="B5130" s="64" t="s">
        <v>8476</v>
      </c>
      <c r="C5130" s="66"/>
      <c r="D5130" s="67" t="n">
        <v>26739</v>
      </c>
      <c r="E5130" s="66" t="s">
        <v>195</v>
      </c>
      <c r="F5130" s="66" t="s">
        <v>10406</v>
      </c>
      <c r="G5130" s="64" t="s">
        <v>10669</v>
      </c>
      <c r="K5130" s="67" t="n">
        <v>43700</v>
      </c>
      <c r="L5130" s="11" t="n">
        <v>43745</v>
      </c>
      <c r="M5130" s="2" t="n">
        <f aca="false">_xlfn.DAYS(L5130, K5130)</f>
        <v>45</v>
      </c>
      <c r="N5130" s="9" t="s">
        <v>8320</v>
      </c>
      <c r="O5130" s="13" t="s">
        <v>10670</v>
      </c>
      <c r="P5130" s="13"/>
      <c r="Q5130" s="13"/>
    </row>
    <row r="5131" customFormat="false" ht="34" hidden="false" customHeight="false" outlineLevel="0" collapsed="false">
      <c r="A5131" s="72" t="s">
        <v>5242</v>
      </c>
      <c r="B5131" s="65" t="s">
        <v>10671</v>
      </c>
      <c r="C5131" s="66" t="s">
        <v>40</v>
      </c>
      <c r="D5131" s="66"/>
      <c r="E5131" s="66" t="s">
        <v>473</v>
      </c>
      <c r="F5131" s="66"/>
      <c r="G5131" s="73" t="s">
        <v>10672</v>
      </c>
      <c r="H5131" s="66" t="s">
        <v>246</v>
      </c>
      <c r="I5131" s="66"/>
      <c r="J5131" s="74" t="n">
        <v>100000</v>
      </c>
      <c r="K5131" s="67" t="n">
        <v>43558</v>
      </c>
      <c r="L5131" s="67" t="n">
        <v>43746</v>
      </c>
      <c r="M5131" s="10" t="n">
        <f aca="false">DATEDIF(K5131,L5131,"D")</f>
        <v>188</v>
      </c>
    </row>
    <row r="5132" customFormat="false" ht="17" hidden="false" customHeight="false" outlineLevel="0" collapsed="false">
      <c r="A5132" s="64" t="s">
        <v>4725</v>
      </c>
      <c r="B5132" s="65" t="s">
        <v>835</v>
      </c>
      <c r="C5132" s="66" t="s">
        <v>328</v>
      </c>
      <c r="D5132" s="66"/>
      <c r="E5132" s="66" t="s">
        <v>473</v>
      </c>
      <c r="F5132" s="66"/>
      <c r="G5132" s="64" t="s">
        <v>10673</v>
      </c>
      <c r="H5132" s="66" t="s">
        <v>246</v>
      </c>
      <c r="I5132" s="66"/>
      <c r="J5132" s="68" t="n">
        <v>10000</v>
      </c>
      <c r="K5132" s="67" t="n">
        <v>43742</v>
      </c>
      <c r="L5132" s="67" t="n">
        <v>43746</v>
      </c>
      <c r="M5132" s="10" t="n">
        <f aca="false">DATEDIF(K5132,L5132,"D")</f>
        <v>4</v>
      </c>
    </row>
    <row r="5133" customFormat="false" ht="34" hidden="false" customHeight="false" outlineLevel="0" collapsed="false">
      <c r="A5133" s="64" t="s">
        <v>8782</v>
      </c>
      <c r="B5133" s="65" t="s">
        <v>43</v>
      </c>
      <c r="C5133" s="66" t="s">
        <v>328</v>
      </c>
      <c r="D5133" s="66"/>
      <c r="E5133" s="66" t="s">
        <v>473</v>
      </c>
      <c r="F5133" s="66"/>
      <c r="G5133" s="64" t="s">
        <v>10674</v>
      </c>
      <c r="H5133" s="66" t="s">
        <v>246</v>
      </c>
      <c r="I5133" s="66"/>
      <c r="J5133" s="68" t="n">
        <v>50000</v>
      </c>
      <c r="K5133" s="67" t="n">
        <v>43557</v>
      </c>
      <c r="L5133" s="67" t="n">
        <v>43746</v>
      </c>
      <c r="M5133" s="10" t="n">
        <f aca="false">DATEDIF(K5133,L5133,"D")</f>
        <v>189</v>
      </c>
    </row>
    <row r="5134" customFormat="false" ht="34" hidden="false" customHeight="false" outlineLevel="0" collapsed="false">
      <c r="A5134" s="64" t="s">
        <v>8782</v>
      </c>
      <c r="B5134" s="65" t="s">
        <v>2772</v>
      </c>
      <c r="C5134" s="66" t="s">
        <v>36</v>
      </c>
      <c r="D5134" s="66"/>
      <c r="E5134" s="66" t="s">
        <v>473</v>
      </c>
      <c r="F5134" s="66"/>
      <c r="G5134" s="64" t="s">
        <v>10675</v>
      </c>
      <c r="H5134" s="66" t="s">
        <v>246</v>
      </c>
      <c r="I5134" s="66"/>
      <c r="J5134" s="68" t="n">
        <v>10000</v>
      </c>
      <c r="K5134" s="67" t="n">
        <v>43737</v>
      </c>
      <c r="L5134" s="67" t="n">
        <v>43746</v>
      </c>
      <c r="M5134" s="10" t="n">
        <f aca="false">DATEDIF(K5134,L5134,"D")</f>
        <v>9</v>
      </c>
    </row>
    <row r="5135" customFormat="false" ht="17" hidden="false" customHeight="false" outlineLevel="0" collapsed="false">
      <c r="A5135" s="13" t="s">
        <v>28</v>
      </c>
      <c r="B5135" s="9" t="s">
        <v>333</v>
      </c>
      <c r="C5135" s="10" t="s">
        <v>40</v>
      </c>
      <c r="D5135" s="10"/>
      <c r="E5135" s="10" t="s">
        <v>473</v>
      </c>
      <c r="F5135" s="10"/>
      <c r="G5135" s="13" t="s">
        <v>3506</v>
      </c>
      <c r="H5135" s="10" t="s">
        <v>246</v>
      </c>
      <c r="I5135" s="10"/>
      <c r="J5135" s="19" t="n">
        <v>25000</v>
      </c>
      <c r="K5135" s="11" t="n">
        <v>43726</v>
      </c>
      <c r="L5135" s="11" t="n">
        <v>43746</v>
      </c>
      <c r="M5135" s="10" t="n">
        <f aca="false">DATEDIF(K5135,L5135,"D")</f>
        <v>20</v>
      </c>
    </row>
    <row r="5136" customFormat="false" ht="17" hidden="false" customHeight="false" outlineLevel="0" collapsed="false">
      <c r="A5136" s="64" t="s">
        <v>10676</v>
      </c>
      <c r="B5136" s="65" t="s">
        <v>140</v>
      </c>
      <c r="C5136" s="66" t="s">
        <v>40</v>
      </c>
      <c r="D5136" s="66"/>
      <c r="E5136" s="66" t="s">
        <v>473</v>
      </c>
      <c r="F5136" s="66"/>
      <c r="G5136" s="64" t="s">
        <v>10677</v>
      </c>
      <c r="H5136" s="66" t="s">
        <v>246</v>
      </c>
      <c r="I5136" s="66"/>
      <c r="J5136" s="68" t="n">
        <v>15000</v>
      </c>
      <c r="K5136" s="67" t="n">
        <v>43739</v>
      </c>
      <c r="L5136" s="67" t="n">
        <v>43746</v>
      </c>
      <c r="M5136" s="10" t="n">
        <f aca="false">DATEDIF(K5136,L5136,"D")</f>
        <v>7</v>
      </c>
    </row>
    <row r="5137" customFormat="false" ht="17" hidden="false" customHeight="false" outlineLevel="0" collapsed="false">
      <c r="A5137" s="13" t="s">
        <v>2506</v>
      </c>
      <c r="B5137" s="9" t="s">
        <v>446</v>
      </c>
      <c r="C5137" s="10" t="s">
        <v>234</v>
      </c>
      <c r="D5137" s="10"/>
      <c r="E5137" s="10" t="s">
        <v>473</v>
      </c>
      <c r="F5137" s="10"/>
      <c r="G5137" s="13" t="s">
        <v>10678</v>
      </c>
      <c r="H5137" s="10" t="s">
        <v>805</v>
      </c>
      <c r="I5137" s="10"/>
      <c r="J5137" s="20"/>
      <c r="K5137" s="11" t="n">
        <v>43721</v>
      </c>
      <c r="L5137" s="11" t="n">
        <v>43746</v>
      </c>
      <c r="M5137" s="10" t="n">
        <f aca="false">DATEDIF(K5137,L5137,"D")</f>
        <v>25</v>
      </c>
    </row>
    <row r="5138" customFormat="false" ht="17" hidden="false" customHeight="false" outlineLevel="0" collapsed="false">
      <c r="A5138" s="64" t="s">
        <v>10679</v>
      </c>
      <c r="B5138" s="65" t="s">
        <v>2933</v>
      </c>
      <c r="C5138" s="66" t="s">
        <v>358</v>
      </c>
      <c r="D5138" s="66"/>
      <c r="E5138" s="66" t="s">
        <v>473</v>
      </c>
      <c r="F5138" s="66"/>
      <c r="G5138" s="64" t="s">
        <v>10680</v>
      </c>
      <c r="H5138" s="66" t="s">
        <v>246</v>
      </c>
      <c r="I5138" s="66"/>
      <c r="J5138" s="68" t="n">
        <v>20000</v>
      </c>
      <c r="K5138" s="67" t="n">
        <v>43710</v>
      </c>
      <c r="L5138" s="67" t="n">
        <v>43746</v>
      </c>
      <c r="M5138" s="10" t="n">
        <f aca="false">DATEDIF(K5138,L5138,"D")</f>
        <v>36</v>
      </c>
    </row>
    <row r="5139" customFormat="false" ht="34" hidden="false" customHeight="false" outlineLevel="0" collapsed="false">
      <c r="A5139" s="64" t="s">
        <v>1602</v>
      </c>
      <c r="B5139" s="64" t="s">
        <v>6206</v>
      </c>
      <c r="C5139" s="66" t="s">
        <v>36</v>
      </c>
      <c r="D5139" s="66"/>
      <c r="E5139" s="66" t="s">
        <v>473</v>
      </c>
      <c r="F5139" s="66"/>
      <c r="G5139" s="64" t="s">
        <v>10681</v>
      </c>
      <c r="H5139" s="66" t="s">
        <v>805</v>
      </c>
      <c r="I5139" s="66"/>
      <c r="J5139" s="66" t="s">
        <v>1233</v>
      </c>
      <c r="K5139" s="67" t="n">
        <v>43105</v>
      </c>
      <c r="L5139" s="67" t="n">
        <v>43746</v>
      </c>
      <c r="M5139" s="10" t="n">
        <f aca="false">DATEDIF(K5139,L5139,"D")</f>
        <v>641</v>
      </c>
    </row>
    <row r="5140" customFormat="false" ht="34" hidden="false" customHeight="false" outlineLevel="0" collapsed="false">
      <c r="A5140" s="64" t="s">
        <v>10682</v>
      </c>
      <c r="B5140" s="65" t="s">
        <v>10683</v>
      </c>
      <c r="C5140" s="66" t="s">
        <v>1264</v>
      </c>
      <c r="D5140" s="66"/>
      <c r="E5140" s="66" t="s">
        <v>473</v>
      </c>
      <c r="F5140" s="66"/>
      <c r="G5140" s="64" t="s">
        <v>10684</v>
      </c>
      <c r="H5140" s="66" t="s">
        <v>246</v>
      </c>
      <c r="I5140" s="66"/>
      <c r="J5140" s="68" t="n">
        <v>70000</v>
      </c>
      <c r="K5140" s="67" t="n">
        <v>43502</v>
      </c>
      <c r="L5140" s="67" t="n">
        <v>43746</v>
      </c>
      <c r="M5140" s="10" t="n">
        <f aca="false">DATEDIF(K5140,L5140,"D")</f>
        <v>244</v>
      </c>
      <c r="O5140" s="18"/>
    </row>
    <row r="5141" customFormat="false" ht="34" hidden="false" customHeight="false" outlineLevel="0" collapsed="false">
      <c r="A5141" s="64" t="s">
        <v>3610</v>
      </c>
      <c r="B5141" s="65" t="s">
        <v>10685</v>
      </c>
      <c r="C5141" s="66" t="s">
        <v>346</v>
      </c>
      <c r="D5141" s="66"/>
      <c r="E5141" s="66" t="s">
        <v>473</v>
      </c>
      <c r="F5141" s="66"/>
      <c r="G5141" s="64" t="s">
        <v>10686</v>
      </c>
      <c r="H5141" s="66" t="s">
        <v>246</v>
      </c>
      <c r="I5141" s="66"/>
      <c r="J5141" s="68" t="n">
        <v>500000</v>
      </c>
      <c r="K5141" s="67" t="n">
        <v>43645</v>
      </c>
      <c r="L5141" s="67" t="n">
        <v>43746</v>
      </c>
      <c r="M5141" s="10" t="n">
        <f aca="false">DATEDIF(K5141,L5141,"D")</f>
        <v>101</v>
      </c>
    </row>
    <row r="5142" customFormat="false" ht="17" hidden="false" customHeight="false" outlineLevel="0" collapsed="false">
      <c r="A5142" s="64" t="s">
        <v>10687</v>
      </c>
      <c r="B5142" s="65" t="s">
        <v>77</v>
      </c>
      <c r="C5142" s="66" t="s">
        <v>315</v>
      </c>
      <c r="D5142" s="66"/>
      <c r="E5142" s="66" t="s">
        <v>473</v>
      </c>
      <c r="F5142" s="66"/>
      <c r="G5142" s="64" t="s">
        <v>9079</v>
      </c>
      <c r="H5142" s="66" t="s">
        <v>246</v>
      </c>
      <c r="I5142" s="66"/>
      <c r="J5142" s="68" t="n">
        <v>5000</v>
      </c>
      <c r="K5142" s="11" t="n">
        <v>43536</v>
      </c>
      <c r="L5142" s="11" t="n">
        <v>43746</v>
      </c>
      <c r="M5142" s="10" t="n">
        <f aca="false">DATEDIF(K5142,L5142,"D")</f>
        <v>210</v>
      </c>
    </row>
    <row r="5143" customFormat="false" ht="17" hidden="false" customHeight="false" outlineLevel="0" collapsed="false">
      <c r="A5143" s="13" t="s">
        <v>110</v>
      </c>
      <c r="B5143" s="9" t="s">
        <v>10688</v>
      </c>
      <c r="C5143" s="10"/>
      <c r="D5143" s="10"/>
      <c r="E5143" s="10" t="s">
        <v>473</v>
      </c>
      <c r="F5143" s="10"/>
      <c r="G5143" s="13" t="s">
        <v>10689</v>
      </c>
      <c r="H5143" s="10" t="s">
        <v>246</v>
      </c>
      <c r="I5143" s="10"/>
      <c r="J5143" s="20" t="n">
        <v>710000</v>
      </c>
      <c r="K5143" s="11" t="n">
        <v>43581</v>
      </c>
      <c r="L5143" s="11" t="n">
        <v>43746</v>
      </c>
      <c r="M5143" s="10" t="n">
        <f aca="false">DATEDIF(K5143,L5143,"D")</f>
        <v>165</v>
      </c>
      <c r="N5143" s="17"/>
      <c r="O5143" s="18"/>
    </row>
    <row r="5144" customFormat="false" ht="34" hidden="false" customHeight="false" outlineLevel="0" collapsed="false">
      <c r="A5144" s="64" t="s">
        <v>10690</v>
      </c>
      <c r="B5144" s="65" t="s">
        <v>351</v>
      </c>
      <c r="C5144" s="66" t="s">
        <v>264</v>
      </c>
      <c r="D5144" s="66"/>
      <c r="E5144" s="66" t="s">
        <v>473</v>
      </c>
      <c r="F5144" s="66"/>
      <c r="G5144" s="64" t="s">
        <v>10691</v>
      </c>
      <c r="H5144" s="66" t="s">
        <v>246</v>
      </c>
      <c r="I5144" s="66"/>
      <c r="J5144" s="68" t="s">
        <v>1233</v>
      </c>
      <c r="K5144" s="11" t="n">
        <v>43535</v>
      </c>
      <c r="L5144" s="11" t="n">
        <v>43746</v>
      </c>
      <c r="M5144" s="10" t="n">
        <f aca="false">DATEDIF(K5144,L5144,"D")</f>
        <v>211</v>
      </c>
    </row>
    <row r="5145" customFormat="false" ht="34" hidden="false" customHeight="false" outlineLevel="0" collapsed="false">
      <c r="A5145" s="64" t="s">
        <v>10692</v>
      </c>
      <c r="B5145" s="65" t="s">
        <v>22</v>
      </c>
      <c r="C5145" s="66" t="s">
        <v>249</v>
      </c>
      <c r="D5145" s="66"/>
      <c r="E5145" s="66" t="s">
        <v>473</v>
      </c>
      <c r="F5145" s="66"/>
      <c r="G5145" s="64" t="s">
        <v>10693</v>
      </c>
      <c r="H5145" s="66" t="s">
        <v>246</v>
      </c>
      <c r="I5145" s="66"/>
      <c r="J5145" s="68" t="n">
        <v>2000000</v>
      </c>
      <c r="K5145" s="67" t="n">
        <v>43583</v>
      </c>
      <c r="L5145" s="67" t="n">
        <v>43746</v>
      </c>
      <c r="M5145" s="10" t="n">
        <f aca="false">DATEDIF(K5145,L5145,"D")</f>
        <v>163</v>
      </c>
    </row>
    <row r="5146" customFormat="false" ht="17" hidden="false" customHeight="false" outlineLevel="0" collapsed="false">
      <c r="A5146" s="13" t="s">
        <v>119</v>
      </c>
      <c r="B5146" s="9" t="s">
        <v>140</v>
      </c>
      <c r="C5146" s="10" t="s">
        <v>249</v>
      </c>
      <c r="D5146" s="10"/>
      <c r="E5146" s="10" t="s">
        <v>473</v>
      </c>
      <c r="F5146" s="10"/>
      <c r="G5146" s="13" t="s">
        <v>10694</v>
      </c>
      <c r="H5146" s="10" t="s">
        <v>805</v>
      </c>
      <c r="I5146" s="10"/>
      <c r="J5146" s="20" t="n">
        <v>4600000</v>
      </c>
      <c r="K5146" s="11" t="n">
        <v>42347</v>
      </c>
      <c r="L5146" s="11" t="n">
        <v>43746</v>
      </c>
      <c r="M5146" s="10" t="n">
        <f aca="false">DATEDIF(K5146,L5146,"D")</f>
        <v>1399</v>
      </c>
      <c r="O5146" s="18"/>
    </row>
    <row r="5147" customFormat="false" ht="17" hidden="false" customHeight="false" outlineLevel="0" collapsed="false">
      <c r="A5147" s="13" t="s">
        <v>812</v>
      </c>
      <c r="B5147" s="9" t="s">
        <v>10695</v>
      </c>
      <c r="C5147" s="10" t="s">
        <v>234</v>
      </c>
      <c r="D5147" s="10"/>
      <c r="E5147" s="10" t="s">
        <v>473</v>
      </c>
      <c r="F5147" s="10"/>
      <c r="G5147" s="13" t="s">
        <v>10696</v>
      </c>
      <c r="H5147" s="10" t="s">
        <v>805</v>
      </c>
      <c r="I5147" s="10"/>
      <c r="J5147" s="20"/>
      <c r="K5147" s="11" t="n">
        <v>43718</v>
      </c>
      <c r="L5147" s="11" t="n">
        <v>43746</v>
      </c>
      <c r="M5147" s="10" t="n">
        <f aca="false">DATEDIF(K5147,L5147,"D")</f>
        <v>28</v>
      </c>
    </row>
    <row r="5148" customFormat="false" ht="17" hidden="false" customHeight="false" outlineLevel="0" collapsed="false">
      <c r="A5148" s="64" t="s">
        <v>10697</v>
      </c>
      <c r="B5148" s="65" t="s">
        <v>3027</v>
      </c>
      <c r="C5148" s="66" t="s">
        <v>36</v>
      </c>
      <c r="D5148" s="66"/>
      <c r="E5148" s="66" t="s">
        <v>473</v>
      </c>
      <c r="F5148" s="66"/>
      <c r="G5148" s="64" t="s">
        <v>10698</v>
      </c>
      <c r="H5148" s="66" t="s">
        <v>246</v>
      </c>
      <c r="I5148" s="66"/>
      <c r="J5148" s="68" t="n">
        <v>30000</v>
      </c>
      <c r="K5148" s="67" t="n">
        <v>43714</v>
      </c>
      <c r="L5148" s="67" t="n">
        <v>43746</v>
      </c>
      <c r="M5148" s="10" t="n">
        <f aca="false">DATEDIF(K5148,L5148,"D")</f>
        <v>32</v>
      </c>
    </row>
    <row r="5149" customFormat="false" ht="34" hidden="false" customHeight="false" outlineLevel="0" collapsed="false">
      <c r="A5149" s="64" t="s">
        <v>815</v>
      </c>
      <c r="B5149" s="64" t="s">
        <v>66</v>
      </c>
      <c r="C5149" s="66" t="s">
        <v>237</v>
      </c>
      <c r="D5149" s="67"/>
      <c r="E5149" s="66" t="s">
        <v>473</v>
      </c>
      <c r="F5149" s="66"/>
      <c r="G5149" s="64" t="s">
        <v>10699</v>
      </c>
      <c r="H5149" s="66" t="s">
        <v>246</v>
      </c>
      <c r="I5149" s="66"/>
      <c r="J5149" s="75" t="n">
        <v>28500</v>
      </c>
      <c r="K5149" s="67" t="n">
        <v>43497</v>
      </c>
      <c r="L5149" s="67" t="n">
        <v>43746</v>
      </c>
      <c r="M5149" s="10" t="n">
        <f aca="false">DATEDIF(K5149,L5149,"D")</f>
        <v>249</v>
      </c>
    </row>
    <row r="5150" customFormat="false" ht="34" hidden="false" customHeight="false" outlineLevel="0" collapsed="false">
      <c r="A5150" s="64" t="s">
        <v>10700</v>
      </c>
      <c r="B5150" s="65" t="s">
        <v>167</v>
      </c>
      <c r="C5150" s="66" t="s">
        <v>1264</v>
      </c>
      <c r="D5150" s="67"/>
      <c r="E5150" s="66" t="s">
        <v>473</v>
      </c>
      <c r="F5150" s="66"/>
      <c r="G5150" s="64" t="s">
        <v>10701</v>
      </c>
      <c r="H5150" s="66" t="s">
        <v>805</v>
      </c>
      <c r="I5150" s="66"/>
      <c r="J5150" s="66" t="s">
        <v>10702</v>
      </c>
      <c r="K5150" s="67" t="n">
        <v>43696</v>
      </c>
      <c r="L5150" s="11" t="n">
        <v>43746</v>
      </c>
      <c r="M5150" s="10" t="n">
        <f aca="false">DATEDIF(K5150,L5150,"D")</f>
        <v>50</v>
      </c>
    </row>
    <row r="5151" customFormat="false" ht="17" hidden="false" customHeight="false" outlineLevel="0" collapsed="false">
      <c r="A5151" s="13" t="s">
        <v>4207</v>
      </c>
      <c r="B5151" s="9" t="s">
        <v>333</v>
      </c>
      <c r="C5151" s="10" t="s">
        <v>297</v>
      </c>
      <c r="D5151" s="10"/>
      <c r="E5151" s="10" t="s">
        <v>473</v>
      </c>
      <c r="F5151" s="10"/>
      <c r="G5151" s="13" t="s">
        <v>3506</v>
      </c>
      <c r="H5151" s="10" t="s">
        <v>246</v>
      </c>
      <c r="I5151" s="10"/>
      <c r="J5151" s="20" t="n">
        <v>25000</v>
      </c>
      <c r="K5151" s="11" t="n">
        <v>43726</v>
      </c>
      <c r="L5151" s="11" t="n">
        <v>43746</v>
      </c>
      <c r="M5151" s="10" t="n">
        <f aca="false">DATEDIF(K5151,L5151,"D")</f>
        <v>20</v>
      </c>
    </row>
    <row r="5152" customFormat="false" ht="17" hidden="false" customHeight="false" outlineLevel="0" collapsed="false">
      <c r="A5152" s="13" t="s">
        <v>5822</v>
      </c>
      <c r="B5152" s="13" t="s">
        <v>10703</v>
      </c>
      <c r="C5152" s="10" t="s">
        <v>40</v>
      </c>
      <c r="D5152" s="10"/>
      <c r="E5152" s="10" t="s">
        <v>473</v>
      </c>
      <c r="F5152" s="10"/>
      <c r="G5152" s="13" t="s">
        <v>10704</v>
      </c>
      <c r="H5152" s="10" t="s">
        <v>805</v>
      </c>
      <c r="I5152" s="10"/>
      <c r="J5152" s="40" t="s">
        <v>10705</v>
      </c>
      <c r="K5152" s="11" t="n">
        <v>42925</v>
      </c>
      <c r="L5152" s="11" t="n">
        <v>43746</v>
      </c>
      <c r="M5152" s="10" t="n">
        <f aca="false">DATEDIF(K5152,L5152,"D")</f>
        <v>821</v>
      </c>
    </row>
    <row r="5153" customFormat="false" ht="17" hidden="false" customHeight="false" outlineLevel="0" collapsed="false">
      <c r="A5153" s="64" t="s">
        <v>10706</v>
      </c>
      <c r="B5153" s="64" t="s">
        <v>517</v>
      </c>
      <c r="C5153" s="66" t="s">
        <v>1264</v>
      </c>
      <c r="D5153" s="66"/>
      <c r="E5153" s="66" t="s">
        <v>473</v>
      </c>
      <c r="F5153" s="66"/>
      <c r="G5153" s="64" t="s">
        <v>10698</v>
      </c>
      <c r="H5153" s="66" t="s">
        <v>805</v>
      </c>
      <c r="I5153" s="66"/>
      <c r="J5153" s="66" t="s">
        <v>1233</v>
      </c>
      <c r="K5153" s="67" t="n">
        <v>43243</v>
      </c>
      <c r="L5153" s="67" t="n">
        <v>43746</v>
      </c>
      <c r="M5153" s="10" t="n">
        <f aca="false">DATEDIF(K5153,L5153,"D")</f>
        <v>503</v>
      </c>
    </row>
    <row r="5154" customFormat="false" ht="17" hidden="false" customHeight="false" outlineLevel="0" collapsed="false">
      <c r="A5154" s="13" t="s">
        <v>8956</v>
      </c>
      <c r="B5154" s="9" t="s">
        <v>2481</v>
      </c>
      <c r="C5154" s="10" t="s">
        <v>3046</v>
      </c>
      <c r="D5154" s="10"/>
      <c r="E5154" s="10" t="s">
        <v>473</v>
      </c>
      <c r="F5154" s="10"/>
      <c r="G5154" s="13" t="s">
        <v>10707</v>
      </c>
      <c r="H5154" s="10" t="s">
        <v>805</v>
      </c>
      <c r="I5154" s="10"/>
      <c r="J5154" s="20"/>
      <c r="K5154" s="11" t="n">
        <v>43720</v>
      </c>
      <c r="L5154" s="11" t="n">
        <v>43746</v>
      </c>
      <c r="M5154" s="10" t="n">
        <f aca="false">DATEDIF(K5154,L5154,"D")</f>
        <v>26</v>
      </c>
    </row>
    <row r="5155" customFormat="false" ht="17" hidden="false" customHeight="false" outlineLevel="0" collapsed="false">
      <c r="A5155" s="64" t="s">
        <v>10708</v>
      </c>
      <c r="B5155" s="65" t="s">
        <v>49</v>
      </c>
      <c r="C5155" s="66" t="s">
        <v>40</v>
      </c>
      <c r="D5155" s="66"/>
      <c r="E5155" s="66" t="s">
        <v>473</v>
      </c>
      <c r="F5155" s="66"/>
      <c r="G5155" s="64" t="s">
        <v>3506</v>
      </c>
      <c r="H5155" s="66" t="s">
        <v>246</v>
      </c>
      <c r="I5155" s="66"/>
      <c r="J5155" s="75" t="n">
        <v>50000</v>
      </c>
      <c r="K5155" s="67" t="n">
        <v>43672</v>
      </c>
      <c r="L5155" s="11" t="n">
        <v>43746</v>
      </c>
      <c r="M5155" s="10" t="n">
        <f aca="false">DATEDIF(K5155,L5155,"D")</f>
        <v>74</v>
      </c>
    </row>
    <row r="5156" customFormat="false" ht="17" hidden="false" customHeight="false" outlineLevel="0" collapsed="false">
      <c r="A5156" s="13" t="s">
        <v>819</v>
      </c>
      <c r="B5156" s="9" t="s">
        <v>10709</v>
      </c>
      <c r="C5156" s="10" t="s">
        <v>237</v>
      </c>
      <c r="D5156" s="10"/>
      <c r="E5156" s="10" t="s">
        <v>473</v>
      </c>
      <c r="F5156" s="10"/>
      <c r="G5156" s="13" t="s">
        <v>10689</v>
      </c>
      <c r="H5156" s="10" t="s">
        <v>246</v>
      </c>
      <c r="I5156" s="10"/>
      <c r="J5156" s="20" t="n">
        <v>3000000</v>
      </c>
      <c r="K5156" s="11" t="n">
        <v>43593</v>
      </c>
      <c r="L5156" s="11" t="n">
        <v>43746</v>
      </c>
      <c r="M5156" s="10" t="n">
        <f aca="false">DATEDIF(K5156,L5156,"D")</f>
        <v>153</v>
      </c>
    </row>
    <row r="5157" customFormat="false" ht="34" hidden="false" customHeight="false" outlineLevel="0" collapsed="false">
      <c r="A5157" s="64" t="s">
        <v>408</v>
      </c>
      <c r="B5157" s="65" t="s">
        <v>137</v>
      </c>
      <c r="C5157" s="66" t="s">
        <v>8414</v>
      </c>
      <c r="D5157" s="66"/>
      <c r="E5157" s="66" t="s">
        <v>473</v>
      </c>
      <c r="F5157" s="66"/>
      <c r="G5157" s="64" t="s">
        <v>10675</v>
      </c>
      <c r="H5157" s="66" t="s">
        <v>246</v>
      </c>
      <c r="I5157" s="66"/>
      <c r="J5157" s="68" t="n">
        <v>10000</v>
      </c>
      <c r="K5157" s="67" t="n">
        <v>43731</v>
      </c>
      <c r="L5157" s="67" t="n">
        <v>43746</v>
      </c>
      <c r="M5157" s="10" t="n">
        <f aca="false">DATEDIF(K5157,L5157,"D")</f>
        <v>15</v>
      </c>
    </row>
    <row r="5158" customFormat="false" ht="17" hidden="false" customHeight="false" outlineLevel="0" collapsed="false">
      <c r="A5158" s="69" t="s">
        <v>2558</v>
      </c>
      <c r="B5158" s="65" t="s">
        <v>10710</v>
      </c>
      <c r="C5158" s="66"/>
      <c r="D5158" s="66"/>
      <c r="E5158" s="66" t="s">
        <v>473</v>
      </c>
      <c r="F5158" s="70"/>
      <c r="G5158" s="64" t="s">
        <v>3506</v>
      </c>
      <c r="H5158" s="66" t="s">
        <v>246</v>
      </c>
      <c r="I5158" s="71"/>
      <c r="J5158" s="117" t="n">
        <v>50000</v>
      </c>
      <c r="K5158" s="80" t="n">
        <v>43672</v>
      </c>
      <c r="L5158" s="11" t="n">
        <v>43746</v>
      </c>
      <c r="M5158" s="10" t="n">
        <f aca="false">DATEDIF(K5158,L5158,"D")</f>
        <v>74</v>
      </c>
    </row>
    <row r="5159" customFormat="false" ht="17" hidden="false" customHeight="false" outlineLevel="0" collapsed="false">
      <c r="A5159" s="64" t="s">
        <v>2558</v>
      </c>
      <c r="B5159" s="65" t="s">
        <v>300</v>
      </c>
      <c r="C5159" s="66" t="s">
        <v>264</v>
      </c>
      <c r="D5159" s="66"/>
      <c r="E5159" s="66" t="s">
        <v>473</v>
      </c>
      <c r="F5159" s="66"/>
      <c r="G5159" s="64" t="s">
        <v>10711</v>
      </c>
      <c r="H5159" s="66" t="s">
        <v>246</v>
      </c>
      <c r="I5159" s="66"/>
      <c r="J5159" s="75" t="n">
        <v>30000</v>
      </c>
      <c r="K5159" s="67" t="n">
        <v>43702</v>
      </c>
      <c r="L5159" s="11" t="n">
        <v>43746</v>
      </c>
      <c r="M5159" s="10" t="n">
        <f aca="false">DATEDIF(K5159,L5159,"D")</f>
        <v>44</v>
      </c>
    </row>
    <row r="5160" customFormat="false" ht="17" hidden="false" customHeight="false" outlineLevel="0" collapsed="false">
      <c r="A5160" s="64" t="s">
        <v>479</v>
      </c>
      <c r="B5160" s="65" t="s">
        <v>10712</v>
      </c>
      <c r="C5160" s="66" t="s">
        <v>1264</v>
      </c>
      <c r="D5160" s="66"/>
      <c r="E5160" s="66" t="s">
        <v>473</v>
      </c>
      <c r="F5160" s="66"/>
      <c r="G5160" s="64" t="s">
        <v>766</v>
      </c>
      <c r="H5160" s="66" t="s">
        <v>246</v>
      </c>
      <c r="I5160" s="66"/>
      <c r="J5160" s="68" t="n">
        <v>25000</v>
      </c>
      <c r="K5160" s="67" t="n">
        <v>43740</v>
      </c>
      <c r="L5160" s="67" t="n">
        <v>43746</v>
      </c>
      <c r="M5160" s="10" t="n">
        <f aca="false">DATEDIF(K5160,L5160,"D")</f>
        <v>6</v>
      </c>
    </row>
    <row r="5161" customFormat="false" ht="17" hidden="false" customHeight="false" outlineLevel="0" collapsed="false">
      <c r="A5161" s="64" t="s">
        <v>4509</v>
      </c>
      <c r="B5161" s="65" t="s">
        <v>10713</v>
      </c>
      <c r="C5161" s="66" t="s">
        <v>36</v>
      </c>
      <c r="D5161" s="66"/>
      <c r="E5161" s="66" t="s">
        <v>473</v>
      </c>
      <c r="F5161" s="66"/>
      <c r="G5161" s="64" t="s">
        <v>10689</v>
      </c>
      <c r="H5161" s="66" t="s">
        <v>246</v>
      </c>
      <c r="I5161" s="66"/>
      <c r="J5161" s="75" t="n">
        <v>5000000</v>
      </c>
      <c r="K5161" s="67" t="n">
        <v>43587</v>
      </c>
      <c r="L5161" s="67" t="n">
        <v>43746</v>
      </c>
      <c r="M5161" s="10" t="n">
        <f aca="false">DATEDIF(K5161,L5161,"D")</f>
        <v>159</v>
      </c>
    </row>
    <row r="5162" customFormat="false" ht="17" hidden="false" customHeight="false" outlineLevel="0" collapsed="false">
      <c r="A5162" s="13" t="s">
        <v>4509</v>
      </c>
      <c r="B5162" s="9" t="s">
        <v>10714</v>
      </c>
      <c r="C5162" s="10" t="s">
        <v>237</v>
      </c>
      <c r="D5162" s="10"/>
      <c r="E5162" s="10" t="s">
        <v>473</v>
      </c>
      <c r="F5162" s="10"/>
      <c r="G5162" s="13" t="s">
        <v>10715</v>
      </c>
      <c r="H5162" s="10" t="s">
        <v>246</v>
      </c>
      <c r="I5162" s="10"/>
      <c r="J5162" s="20" t="n">
        <v>4000000</v>
      </c>
      <c r="K5162" s="11" t="n">
        <v>43598</v>
      </c>
      <c r="L5162" s="11" t="n">
        <v>43746</v>
      </c>
      <c r="M5162" s="10" t="n">
        <f aca="false">DATEDIF(K5162,L5162,"D")</f>
        <v>148</v>
      </c>
    </row>
    <row r="5163" customFormat="false" ht="17" hidden="false" customHeight="false" outlineLevel="0" collapsed="false">
      <c r="A5163" s="13" t="s">
        <v>10716</v>
      </c>
      <c r="B5163" s="9" t="s">
        <v>277</v>
      </c>
      <c r="C5163" s="10" t="s">
        <v>358</v>
      </c>
      <c r="D5163" s="10"/>
      <c r="E5163" s="10" t="s">
        <v>473</v>
      </c>
      <c r="F5163" s="10"/>
      <c r="G5163" s="13" t="s">
        <v>10717</v>
      </c>
      <c r="H5163" s="10" t="s">
        <v>805</v>
      </c>
      <c r="I5163" s="10"/>
      <c r="J5163" s="20"/>
      <c r="K5163" s="11" t="n">
        <v>43721</v>
      </c>
      <c r="L5163" s="11" t="n">
        <v>43746</v>
      </c>
      <c r="M5163" s="10" t="n">
        <f aca="false">DATEDIF(K5163,L5163,"D")</f>
        <v>25</v>
      </c>
    </row>
    <row r="5164" customFormat="false" ht="34" hidden="false" customHeight="false" outlineLevel="0" collapsed="false">
      <c r="A5164" s="64" t="s">
        <v>10718</v>
      </c>
      <c r="B5164" s="64" t="s">
        <v>1668</v>
      </c>
      <c r="C5164" s="66" t="s">
        <v>234</v>
      </c>
      <c r="D5164" s="66"/>
      <c r="E5164" s="66" t="s">
        <v>473</v>
      </c>
      <c r="F5164" s="66"/>
      <c r="G5164" s="64" t="s">
        <v>10719</v>
      </c>
      <c r="H5164" s="66" t="s">
        <v>805</v>
      </c>
      <c r="I5164" s="66"/>
      <c r="J5164" s="133" t="s">
        <v>10720</v>
      </c>
      <c r="K5164" s="67" t="n">
        <v>43386</v>
      </c>
      <c r="L5164" s="67" t="n">
        <v>43746</v>
      </c>
      <c r="M5164" s="10" t="n">
        <f aca="false">DATEDIF(K5164,L5164,"D")</f>
        <v>360</v>
      </c>
      <c r="O5164" s="18"/>
    </row>
    <row r="5165" customFormat="false" ht="17" hidden="false" customHeight="false" outlineLevel="0" collapsed="false">
      <c r="A5165" s="21" t="s">
        <v>2176</v>
      </c>
      <c r="B5165" s="9" t="s">
        <v>466</v>
      </c>
      <c r="C5165" s="10" t="s">
        <v>234</v>
      </c>
      <c r="D5165" s="10"/>
      <c r="E5165" s="10" t="s">
        <v>473</v>
      </c>
      <c r="F5165" s="10"/>
      <c r="G5165" s="112" t="s">
        <v>10721</v>
      </c>
      <c r="H5165" s="10" t="s">
        <v>805</v>
      </c>
      <c r="I5165" s="10"/>
      <c r="J5165" s="62" t="s">
        <v>1233</v>
      </c>
      <c r="K5165" s="11" t="n">
        <v>42665</v>
      </c>
      <c r="L5165" s="11" t="n">
        <v>43746</v>
      </c>
      <c r="M5165" s="10" t="n">
        <f aca="false">DATEDIF(K5165,L5165,"D")</f>
        <v>1081</v>
      </c>
    </row>
    <row r="5166" customFormat="false" ht="17" hidden="false" customHeight="false" outlineLevel="0" collapsed="false">
      <c r="A5166" s="64" t="s">
        <v>213</v>
      </c>
      <c r="B5166" s="65" t="s">
        <v>10722</v>
      </c>
      <c r="C5166" s="66" t="s">
        <v>36</v>
      </c>
      <c r="D5166" s="66"/>
      <c r="E5166" s="66" t="s">
        <v>473</v>
      </c>
      <c r="F5166" s="66"/>
      <c r="G5166" s="64" t="s">
        <v>4609</v>
      </c>
      <c r="H5166" s="66" t="s">
        <v>246</v>
      </c>
      <c r="I5166" s="66"/>
      <c r="J5166" s="75" t="n">
        <v>100000</v>
      </c>
      <c r="K5166" s="67" t="n">
        <v>43678</v>
      </c>
      <c r="L5166" s="11" t="n">
        <v>43746</v>
      </c>
      <c r="M5166" s="10" t="n">
        <f aca="false">DATEDIF(K5166,L5166,"D")</f>
        <v>68</v>
      </c>
    </row>
    <row r="5167" customFormat="false" ht="17" hidden="false" customHeight="false" outlineLevel="0" collapsed="false">
      <c r="A5167" s="1" t="s">
        <v>10723</v>
      </c>
      <c r="B5167" s="1" t="s">
        <v>7131</v>
      </c>
      <c r="D5167" s="50"/>
      <c r="E5167" s="45" t="s">
        <v>10724</v>
      </c>
      <c r="G5167" s="1" t="s">
        <v>10725</v>
      </c>
      <c r="H5167" s="45"/>
      <c r="I5167" s="50"/>
      <c r="J5167" s="54"/>
      <c r="K5167" s="50" t="n">
        <v>43613</v>
      </c>
      <c r="L5167" s="50" t="n">
        <v>43647</v>
      </c>
      <c r="M5167" s="2" t="n">
        <f aca="false">_xlfn.DAYS(L5167, K5167)</f>
        <v>34</v>
      </c>
    </row>
    <row r="5168" customFormat="false" ht="17" hidden="false" customHeight="false" outlineLevel="0" collapsed="false">
      <c r="A5168" s="1" t="s">
        <v>3417</v>
      </c>
      <c r="B5168" s="1" t="s">
        <v>4544</v>
      </c>
      <c r="D5168" s="51"/>
      <c r="E5168" s="45" t="s">
        <v>10724</v>
      </c>
      <c r="F5168" s="45"/>
      <c r="G5168" s="1" t="s">
        <v>10726</v>
      </c>
      <c r="I5168" s="50"/>
      <c r="J5168" s="53" t="n">
        <v>2000</v>
      </c>
      <c r="K5168" s="50" t="n">
        <v>43629</v>
      </c>
      <c r="L5168" s="50" t="n">
        <v>43647</v>
      </c>
      <c r="M5168" s="2" t="n">
        <f aca="false">_xlfn.DAYS(L5168, K5168)</f>
        <v>18</v>
      </c>
    </row>
    <row r="5169" customFormat="false" ht="34" hidden="false" customHeight="false" outlineLevel="0" collapsed="false">
      <c r="A5169" s="1" t="s">
        <v>10727</v>
      </c>
      <c r="B5169" s="1" t="s">
        <v>2758</v>
      </c>
      <c r="D5169" s="50"/>
      <c r="E5169" s="45" t="s">
        <v>10724</v>
      </c>
      <c r="G5169" s="1" t="s">
        <v>10728</v>
      </c>
      <c r="H5169" s="45"/>
      <c r="I5169" s="50"/>
      <c r="J5169" s="63"/>
      <c r="K5169" s="50" t="n">
        <v>43647</v>
      </c>
      <c r="L5169" s="50" t="n">
        <v>43647</v>
      </c>
      <c r="M5169" s="2" t="n">
        <f aca="false">_xlfn.DAYS(L5169, K5169)</f>
        <v>0</v>
      </c>
    </row>
    <row r="5170" customFormat="false" ht="17" hidden="false" customHeight="false" outlineLevel="0" collapsed="false">
      <c r="A5170" s="1" t="s">
        <v>10729</v>
      </c>
      <c r="B5170" s="1" t="s">
        <v>124</v>
      </c>
      <c r="D5170" s="51"/>
      <c r="E5170" s="45" t="s">
        <v>10724</v>
      </c>
      <c r="F5170" s="45"/>
      <c r="G5170" s="1" t="s">
        <v>10730</v>
      </c>
      <c r="H5170" s="45"/>
      <c r="I5170" s="50"/>
      <c r="J5170" s="53" t="n">
        <v>5000</v>
      </c>
      <c r="K5170" s="50" t="n">
        <v>43506</v>
      </c>
      <c r="L5170" s="50" t="n">
        <v>43647</v>
      </c>
      <c r="M5170" s="2" t="n">
        <f aca="false">_xlfn.DAYS(L5170, K5170)</f>
        <v>141</v>
      </c>
      <c r="N5170" s="3" t="s">
        <v>10731</v>
      </c>
    </row>
    <row r="5171" customFormat="false" ht="34" hidden="false" customHeight="false" outlineLevel="0" collapsed="false">
      <c r="A5171" s="1" t="s">
        <v>3578</v>
      </c>
      <c r="B5171" s="1" t="s">
        <v>44</v>
      </c>
      <c r="D5171" s="51"/>
      <c r="E5171" s="45" t="s">
        <v>10724</v>
      </c>
      <c r="F5171" s="45"/>
      <c r="G5171" s="1" t="s">
        <v>10732</v>
      </c>
      <c r="I5171" s="50"/>
      <c r="J5171" s="53"/>
      <c r="K5171" s="50" t="n">
        <v>43638</v>
      </c>
      <c r="L5171" s="50" t="n">
        <v>43647</v>
      </c>
      <c r="M5171" s="2" t="n">
        <f aca="false">_xlfn.DAYS(L5171, K5171)</f>
        <v>9</v>
      </c>
    </row>
    <row r="5172" customFormat="false" ht="51" hidden="false" customHeight="false" outlineLevel="0" collapsed="false">
      <c r="A5172" s="1" t="s">
        <v>61</v>
      </c>
      <c r="B5172" s="1" t="s">
        <v>10733</v>
      </c>
      <c r="D5172" s="51"/>
      <c r="E5172" s="45" t="s">
        <v>10724</v>
      </c>
      <c r="F5172" s="45"/>
      <c r="G5172" s="102" t="s">
        <v>10734</v>
      </c>
      <c r="I5172" s="50"/>
      <c r="J5172" s="53" t="n">
        <v>5000</v>
      </c>
      <c r="K5172" s="50" t="n">
        <v>43438</v>
      </c>
      <c r="L5172" s="50" t="n">
        <v>43647</v>
      </c>
      <c r="M5172" s="2" t="n">
        <f aca="false">_xlfn.DAYS(L5172, K5172)</f>
        <v>209</v>
      </c>
      <c r="N5172" s="3" t="s">
        <v>10735</v>
      </c>
    </row>
    <row r="5173" customFormat="false" ht="17" hidden="false" customHeight="false" outlineLevel="0" collapsed="false">
      <c r="A5173" s="18" t="s">
        <v>10736</v>
      </c>
      <c r="B5173" s="1" t="s">
        <v>446</v>
      </c>
      <c r="D5173" s="51"/>
      <c r="E5173" s="45" t="s">
        <v>10724</v>
      </c>
      <c r="F5173" s="45"/>
      <c r="G5173" s="1" t="s">
        <v>10737</v>
      </c>
      <c r="H5173" s="45"/>
      <c r="I5173" s="50"/>
      <c r="J5173" s="58" t="n">
        <v>20000</v>
      </c>
      <c r="K5173" s="50" t="n">
        <v>43571</v>
      </c>
      <c r="L5173" s="50" t="n">
        <v>43647</v>
      </c>
      <c r="M5173" s="2" t="n">
        <f aca="false">_xlfn.DAYS(L5173, K5173)</f>
        <v>76</v>
      </c>
      <c r="N5173" s="17"/>
    </row>
    <row r="5174" customFormat="false" ht="17" hidden="false" customHeight="false" outlineLevel="0" collapsed="false">
      <c r="A5174" s="1" t="s">
        <v>2366</v>
      </c>
      <c r="B5174" s="1" t="s">
        <v>551</v>
      </c>
      <c r="D5174" s="51"/>
      <c r="E5174" s="45" t="s">
        <v>10724</v>
      </c>
      <c r="F5174" s="45"/>
      <c r="I5174" s="50"/>
      <c r="J5174" s="53" t="s">
        <v>546</v>
      </c>
      <c r="K5174" s="50" t="n">
        <v>43637</v>
      </c>
      <c r="L5174" s="50" t="n">
        <v>43647</v>
      </c>
      <c r="M5174" s="2" t="n">
        <f aca="false">_xlfn.DAYS(L5174, K5174)</f>
        <v>10</v>
      </c>
    </row>
    <row r="5175" customFormat="false" ht="17" hidden="false" customHeight="false" outlineLevel="0" collapsed="false">
      <c r="A5175" s="1" t="s">
        <v>2179</v>
      </c>
      <c r="B5175" s="1" t="s">
        <v>314</v>
      </c>
      <c r="D5175" s="50"/>
      <c r="E5175" s="45" t="s">
        <v>10724</v>
      </c>
      <c r="G5175" s="1" t="s">
        <v>10725</v>
      </c>
      <c r="H5175" s="45"/>
      <c r="I5175" s="50"/>
      <c r="J5175" s="106" t="n">
        <v>50000</v>
      </c>
      <c r="K5175" s="50" t="n">
        <v>43628</v>
      </c>
      <c r="L5175" s="50" t="n">
        <v>43647</v>
      </c>
      <c r="M5175" s="2" t="n">
        <f aca="false">_xlfn.DAYS(L5175, K5175)</f>
        <v>19</v>
      </c>
    </row>
    <row r="5176" customFormat="false" ht="17" hidden="false" customHeight="false" outlineLevel="0" collapsed="false">
      <c r="A5176" s="1" t="s">
        <v>8314</v>
      </c>
      <c r="B5176" s="1" t="s">
        <v>10738</v>
      </c>
      <c r="D5176" s="51"/>
      <c r="E5176" s="45" t="s">
        <v>10724</v>
      </c>
      <c r="F5176" s="45"/>
      <c r="G5176" s="1" t="s">
        <v>10739</v>
      </c>
      <c r="I5176" s="50"/>
      <c r="J5176" s="53" t="n">
        <v>10000</v>
      </c>
      <c r="K5176" s="50" t="n">
        <v>43633</v>
      </c>
      <c r="L5176" s="50" t="n">
        <v>43647</v>
      </c>
      <c r="M5176" s="2" t="n">
        <f aca="false">_xlfn.DAYS(L5176, K5176)</f>
        <v>14</v>
      </c>
    </row>
    <row r="5177" customFormat="false" ht="17" hidden="false" customHeight="false" outlineLevel="0" collapsed="false">
      <c r="A5177" s="13" t="s">
        <v>2738</v>
      </c>
      <c r="B5177" s="9" t="s">
        <v>143</v>
      </c>
      <c r="C5177" s="10"/>
      <c r="D5177" s="10"/>
      <c r="E5177" s="10" t="s">
        <v>8762</v>
      </c>
      <c r="F5177" s="10" t="s">
        <v>10740</v>
      </c>
      <c r="G5177" s="13" t="s">
        <v>10741</v>
      </c>
      <c r="H5177" s="10"/>
      <c r="I5177" s="10"/>
      <c r="J5177" s="20" t="s">
        <v>10742</v>
      </c>
      <c r="K5177" s="11" t="n">
        <v>43601</v>
      </c>
      <c r="L5177" s="11" t="n">
        <v>43741</v>
      </c>
      <c r="M5177" s="2" t="n">
        <f aca="false">_xlfn.DAYS(L5177, K5177)</f>
        <v>140</v>
      </c>
      <c r="N5177" s="9"/>
    </row>
    <row r="5178" customFormat="false" ht="17" hidden="false" customHeight="false" outlineLevel="0" collapsed="false">
      <c r="A5178" s="13" t="s">
        <v>442</v>
      </c>
      <c r="B5178" s="9" t="s">
        <v>505</v>
      </c>
      <c r="C5178" s="10"/>
      <c r="D5178" s="10"/>
      <c r="E5178" s="10" t="s">
        <v>8762</v>
      </c>
      <c r="F5178" s="10" t="s">
        <v>10740</v>
      </c>
      <c r="G5178" s="13" t="s">
        <v>10743</v>
      </c>
      <c r="H5178" s="10"/>
      <c r="I5178" s="10"/>
      <c r="J5178" s="20" t="s">
        <v>10744</v>
      </c>
      <c r="K5178" s="11" t="n">
        <v>43531</v>
      </c>
      <c r="L5178" s="11" t="n">
        <v>43741</v>
      </c>
      <c r="M5178" s="2" t="n">
        <f aca="false">_xlfn.DAYS(L5178, K5178)</f>
        <v>210</v>
      </c>
      <c r="N5178" s="9"/>
    </row>
    <row r="5179" customFormat="false" ht="34" hidden="false" customHeight="false" outlineLevel="0" collapsed="false">
      <c r="A5179" s="13" t="s">
        <v>1234</v>
      </c>
      <c r="B5179" s="13" t="s">
        <v>4400</v>
      </c>
      <c r="C5179" s="10"/>
      <c r="D5179" s="10"/>
      <c r="E5179" s="10" t="s">
        <v>8762</v>
      </c>
      <c r="F5179" s="10" t="s">
        <v>10740</v>
      </c>
      <c r="G5179" s="13" t="s">
        <v>10745</v>
      </c>
      <c r="H5179" s="10"/>
      <c r="I5179" s="10"/>
      <c r="J5179" s="19" t="n">
        <v>20000</v>
      </c>
      <c r="K5179" s="11" t="n">
        <v>43326</v>
      </c>
      <c r="L5179" s="11" t="n">
        <v>43741</v>
      </c>
      <c r="M5179" s="2" t="n">
        <f aca="false">_xlfn.DAYS(L5179, K5179)</f>
        <v>415</v>
      </c>
      <c r="N5179" s="3" t="s">
        <v>10746</v>
      </c>
    </row>
    <row r="5180" customFormat="false" ht="34" hidden="false" customHeight="false" outlineLevel="0" collapsed="false">
      <c r="A5180" s="21" t="s">
        <v>2774</v>
      </c>
      <c r="B5180" s="9" t="s">
        <v>10747</v>
      </c>
      <c r="C5180" s="10"/>
      <c r="D5180" s="10"/>
      <c r="E5180" s="10" t="s">
        <v>8762</v>
      </c>
      <c r="F5180" s="10" t="s">
        <v>10740</v>
      </c>
      <c r="G5180" s="112" t="s">
        <v>10748</v>
      </c>
      <c r="H5180" s="10"/>
      <c r="I5180" s="10"/>
      <c r="J5180" s="62"/>
      <c r="K5180" s="11" t="n">
        <v>43690</v>
      </c>
      <c r="L5180" s="11" t="n">
        <v>43741</v>
      </c>
      <c r="M5180" s="2" t="n">
        <f aca="false">_xlfn.DAYS(L5180, K5180)</f>
        <v>51</v>
      </c>
      <c r="N5180" s="22" t="s">
        <v>10749</v>
      </c>
    </row>
    <row r="5181" customFormat="false" ht="17" hidden="false" customHeight="false" outlineLevel="0" collapsed="false">
      <c r="A5181" s="64" t="s">
        <v>10750</v>
      </c>
      <c r="B5181" s="65" t="s">
        <v>118</v>
      </c>
      <c r="C5181" s="10"/>
      <c r="D5181" s="10"/>
      <c r="E5181" s="66" t="s">
        <v>8762</v>
      </c>
      <c r="F5181" s="66" t="s">
        <v>10751</v>
      </c>
      <c r="G5181" s="64" t="s">
        <v>525</v>
      </c>
      <c r="H5181" s="10"/>
      <c r="I5181" s="10"/>
      <c r="J5181" s="66"/>
      <c r="K5181" s="67" t="n">
        <v>43731</v>
      </c>
      <c r="L5181" s="67" t="n">
        <v>43741</v>
      </c>
      <c r="M5181" s="2" t="n">
        <f aca="false">_xlfn.DAYS(L5181, K5181)</f>
        <v>10</v>
      </c>
      <c r="N5181" s="9" t="s">
        <v>10751</v>
      </c>
    </row>
    <row r="5182" customFormat="false" ht="17" hidden="false" customHeight="false" outlineLevel="0" collapsed="false">
      <c r="A5182" s="13" t="s">
        <v>28</v>
      </c>
      <c r="B5182" s="9" t="s">
        <v>272</v>
      </c>
      <c r="C5182" s="10" t="s">
        <v>234</v>
      </c>
      <c r="D5182" s="10"/>
      <c r="E5182" s="10" t="s">
        <v>8762</v>
      </c>
      <c r="F5182" s="10" t="s">
        <v>10740</v>
      </c>
      <c r="G5182" s="13" t="s">
        <v>566</v>
      </c>
      <c r="H5182" s="10"/>
      <c r="I5182" s="10"/>
      <c r="J5182" s="20"/>
      <c r="K5182" s="11" t="n">
        <v>43676</v>
      </c>
      <c r="L5182" s="11" t="n">
        <v>43741</v>
      </c>
      <c r="M5182" s="2" t="n">
        <f aca="false">_xlfn.DAYS(L5182, K5182)</f>
        <v>65</v>
      </c>
      <c r="N5182" s="9" t="s">
        <v>10752</v>
      </c>
    </row>
    <row r="5183" customFormat="false" ht="17" hidden="false" customHeight="false" outlineLevel="0" collapsed="false">
      <c r="A5183" s="13" t="s">
        <v>10753</v>
      </c>
      <c r="B5183" s="9" t="s">
        <v>258</v>
      </c>
      <c r="C5183" s="10"/>
      <c r="D5183" s="10"/>
      <c r="E5183" s="10" t="s">
        <v>8762</v>
      </c>
      <c r="F5183" s="10" t="s">
        <v>10740</v>
      </c>
      <c r="G5183" s="13" t="s">
        <v>10754</v>
      </c>
      <c r="H5183" s="10"/>
      <c r="I5183" s="10"/>
      <c r="J5183" s="20" t="s">
        <v>10755</v>
      </c>
      <c r="K5183" s="11" t="n">
        <v>43425</v>
      </c>
      <c r="L5183" s="11" t="n">
        <v>43741</v>
      </c>
      <c r="M5183" s="2" t="n">
        <f aca="false">_xlfn.DAYS(L5183, K5183)</f>
        <v>316</v>
      </c>
      <c r="N5183" s="9"/>
    </row>
    <row r="5184" customFormat="false" ht="34" hidden="false" customHeight="false" outlineLevel="0" collapsed="false">
      <c r="A5184" s="64" t="s">
        <v>2453</v>
      </c>
      <c r="B5184" s="65" t="s">
        <v>43</v>
      </c>
      <c r="C5184" s="10"/>
      <c r="D5184" s="10"/>
      <c r="E5184" s="66" t="s">
        <v>8762</v>
      </c>
      <c r="F5184" s="66" t="s">
        <v>10751</v>
      </c>
      <c r="G5184" s="64" t="s">
        <v>10756</v>
      </c>
      <c r="H5184" s="10"/>
      <c r="I5184" s="10"/>
      <c r="J5184" s="66"/>
      <c r="K5184" s="67" t="n">
        <v>43715</v>
      </c>
      <c r="L5184" s="67" t="n">
        <v>43741</v>
      </c>
      <c r="M5184" s="2" t="n">
        <f aca="false">_xlfn.DAYS(L5184, K5184)</f>
        <v>26</v>
      </c>
      <c r="N5184" s="9"/>
    </row>
    <row r="5185" customFormat="false" ht="17" hidden="false" customHeight="false" outlineLevel="0" collapsed="false">
      <c r="A5185" s="13" t="s">
        <v>319</v>
      </c>
      <c r="B5185" s="9" t="s">
        <v>399</v>
      </c>
      <c r="C5185" s="10"/>
      <c r="D5185" s="10"/>
      <c r="E5185" s="10" t="s">
        <v>8762</v>
      </c>
      <c r="F5185" s="10" t="s">
        <v>10740</v>
      </c>
      <c r="G5185" s="13" t="s">
        <v>10757</v>
      </c>
      <c r="H5185" s="10"/>
      <c r="I5185" s="10"/>
      <c r="J5185" s="20" t="n">
        <v>40000</v>
      </c>
      <c r="K5185" s="11" t="n">
        <v>43592</v>
      </c>
      <c r="L5185" s="11" t="n">
        <v>43741</v>
      </c>
      <c r="M5185" s="2" t="n">
        <f aca="false">_xlfn.DAYS(L5185, K5185)</f>
        <v>149</v>
      </c>
      <c r="N5185" s="9" t="s">
        <v>10758</v>
      </c>
    </row>
    <row r="5186" customFormat="false" ht="34" hidden="false" customHeight="false" outlineLevel="0" collapsed="false">
      <c r="A5186" s="13" t="s">
        <v>10759</v>
      </c>
      <c r="B5186" s="9" t="s">
        <v>10760</v>
      </c>
      <c r="C5186" s="10"/>
      <c r="D5186" s="10"/>
      <c r="E5186" s="10" t="s">
        <v>8762</v>
      </c>
      <c r="F5186" s="10" t="s">
        <v>10740</v>
      </c>
      <c r="G5186" s="13" t="s">
        <v>10761</v>
      </c>
      <c r="H5186" s="10"/>
      <c r="I5186" s="10"/>
      <c r="J5186" s="20" t="s">
        <v>10277</v>
      </c>
      <c r="K5186" s="11" t="n">
        <v>43598</v>
      </c>
      <c r="L5186" s="11" t="n">
        <v>43741</v>
      </c>
      <c r="M5186" s="2" t="n">
        <f aca="false">_xlfn.DAYS(L5186, K5186)</f>
        <v>143</v>
      </c>
      <c r="N5186" s="9"/>
    </row>
    <row r="5187" customFormat="false" ht="17" hidden="false" customHeight="false" outlineLevel="0" collapsed="false">
      <c r="A5187" s="13" t="s">
        <v>1727</v>
      </c>
      <c r="B5187" s="13" t="s">
        <v>920</v>
      </c>
      <c r="C5187" s="10"/>
      <c r="D5187" s="10"/>
      <c r="E5187" s="10" t="s">
        <v>8762</v>
      </c>
      <c r="F5187" s="138" t="s">
        <v>10740</v>
      </c>
      <c r="G5187" s="13" t="s">
        <v>541</v>
      </c>
      <c r="H5187" s="10"/>
      <c r="I5187" s="10"/>
      <c r="J5187" s="40" t="n">
        <v>20000</v>
      </c>
      <c r="K5187" s="11" t="n">
        <v>43735</v>
      </c>
      <c r="L5187" s="11" t="n">
        <v>43741</v>
      </c>
      <c r="M5187" s="2" t="n">
        <f aca="false">_xlfn.DAYS(L5187, K5187)</f>
        <v>6</v>
      </c>
      <c r="N5187" s="9"/>
    </row>
    <row r="5188" customFormat="false" ht="34" hidden="false" customHeight="false" outlineLevel="0" collapsed="false">
      <c r="A5188" s="13" t="s">
        <v>77</v>
      </c>
      <c r="B5188" s="13" t="s">
        <v>78</v>
      </c>
      <c r="C5188" s="10"/>
      <c r="D5188" s="10"/>
      <c r="E5188" s="10" t="s">
        <v>8762</v>
      </c>
      <c r="F5188" s="10" t="s">
        <v>10740</v>
      </c>
      <c r="G5188" s="13" t="s">
        <v>8191</v>
      </c>
      <c r="H5188" s="10" t="s">
        <v>805</v>
      </c>
      <c r="I5188" s="10"/>
      <c r="J5188" s="10"/>
      <c r="K5188" s="11" t="n">
        <v>43704</v>
      </c>
      <c r="L5188" s="11" t="n">
        <v>43741</v>
      </c>
      <c r="M5188" s="2" t="n">
        <f aca="false">_xlfn.DAYS(L5188, K5188)</f>
        <v>37</v>
      </c>
      <c r="N5188" s="9" t="s">
        <v>10762</v>
      </c>
    </row>
    <row r="5189" customFormat="false" ht="17" hidden="false" customHeight="false" outlineLevel="0" collapsed="false">
      <c r="A5189" s="72" t="s">
        <v>85</v>
      </c>
      <c r="B5189" s="65" t="s">
        <v>10763</v>
      </c>
      <c r="C5189" s="10"/>
      <c r="D5189" s="10"/>
      <c r="E5189" s="66" t="s">
        <v>8762</v>
      </c>
      <c r="F5189" s="66" t="s">
        <v>10740</v>
      </c>
      <c r="G5189" s="73" t="s">
        <v>481</v>
      </c>
      <c r="H5189" s="10"/>
      <c r="I5189" s="10"/>
      <c r="J5189" s="23" t="n">
        <v>100000</v>
      </c>
      <c r="K5189" s="67" t="n">
        <v>43171</v>
      </c>
      <c r="L5189" s="67" t="n">
        <v>43741</v>
      </c>
      <c r="M5189" s="2" t="n">
        <f aca="false">_xlfn.DAYS(L5189, K5189)</f>
        <v>570</v>
      </c>
      <c r="N5189" s="22" t="s">
        <v>10764</v>
      </c>
    </row>
    <row r="5190" customFormat="false" ht="34" hidden="false" customHeight="false" outlineLevel="0" collapsed="false">
      <c r="A5190" s="13" t="s">
        <v>344</v>
      </c>
      <c r="B5190" s="9" t="s">
        <v>10765</v>
      </c>
      <c r="C5190" s="10"/>
      <c r="D5190" s="10"/>
      <c r="E5190" s="10" t="s">
        <v>8762</v>
      </c>
      <c r="F5190" s="10" t="s">
        <v>10740</v>
      </c>
      <c r="G5190" s="13" t="s">
        <v>10761</v>
      </c>
      <c r="H5190" s="10"/>
      <c r="I5190" s="10"/>
      <c r="J5190" s="20" t="s">
        <v>10277</v>
      </c>
      <c r="K5190" s="11" t="n">
        <v>43598</v>
      </c>
      <c r="L5190" s="11" t="n">
        <v>43741</v>
      </c>
      <c r="M5190" s="2" t="n">
        <f aca="false">_xlfn.DAYS(L5190, K5190)</f>
        <v>143</v>
      </c>
      <c r="N5190" s="9"/>
    </row>
    <row r="5191" customFormat="false" ht="17" hidden="false" customHeight="false" outlineLevel="0" collapsed="false">
      <c r="A5191" s="64" t="s">
        <v>241</v>
      </c>
      <c r="B5191" s="65" t="s">
        <v>3569</v>
      </c>
      <c r="C5191" s="10"/>
      <c r="D5191" s="10"/>
      <c r="E5191" s="66" t="s">
        <v>8762</v>
      </c>
      <c r="F5191" s="66" t="s">
        <v>10751</v>
      </c>
      <c r="G5191" s="64" t="s">
        <v>481</v>
      </c>
      <c r="H5191" s="10"/>
      <c r="I5191" s="10"/>
      <c r="J5191" s="68" t="n">
        <v>250000</v>
      </c>
      <c r="K5191" s="67" t="n">
        <v>43589</v>
      </c>
      <c r="L5191" s="67" t="n">
        <v>43741</v>
      </c>
      <c r="M5191" s="2" t="n">
        <f aca="false">_xlfn.DAYS(L5191, K5191)</f>
        <v>152</v>
      </c>
      <c r="N5191" s="9"/>
    </row>
    <row r="5192" customFormat="false" ht="17" hidden="false" customHeight="false" outlineLevel="0" collapsed="false">
      <c r="A5192" s="8" t="s">
        <v>10766</v>
      </c>
      <c r="B5192" s="9" t="s">
        <v>10767</v>
      </c>
      <c r="C5192" s="10"/>
      <c r="D5192" s="10"/>
      <c r="E5192" s="10" t="s">
        <v>8762</v>
      </c>
      <c r="F5192" s="12" t="s">
        <v>10751</v>
      </c>
      <c r="G5192" s="13" t="s">
        <v>481</v>
      </c>
      <c r="H5192" s="10"/>
      <c r="I5192" s="14"/>
      <c r="J5192" s="15" t="n">
        <v>500000</v>
      </c>
      <c r="K5192" s="16" t="n">
        <v>43722</v>
      </c>
      <c r="L5192" s="11" t="n">
        <v>43741</v>
      </c>
      <c r="M5192" s="2" t="n">
        <f aca="false">_xlfn.DAYS(L5192, K5192)</f>
        <v>19</v>
      </c>
      <c r="N5192" s="9"/>
    </row>
    <row r="5193" customFormat="false" ht="17" hidden="false" customHeight="false" outlineLevel="0" collapsed="false">
      <c r="A5193" s="13" t="s">
        <v>408</v>
      </c>
      <c r="B5193" s="13" t="s">
        <v>10768</v>
      </c>
      <c r="C5193" s="10"/>
      <c r="D5193" s="11"/>
      <c r="E5193" s="10" t="s">
        <v>8762</v>
      </c>
      <c r="F5193" s="10" t="s">
        <v>10740</v>
      </c>
      <c r="G5193" s="13" t="s">
        <v>10741</v>
      </c>
      <c r="H5193" s="10"/>
      <c r="I5193" s="10"/>
      <c r="J5193" s="19" t="s">
        <v>10742</v>
      </c>
      <c r="K5193" s="11" t="n">
        <v>43601</v>
      </c>
      <c r="L5193" s="11" t="n">
        <v>43741</v>
      </c>
      <c r="M5193" s="2" t="n">
        <f aca="false">_xlfn.DAYS(L5193, K5193)</f>
        <v>140</v>
      </c>
      <c r="N5193" s="9"/>
    </row>
    <row r="5194" customFormat="false" ht="17" hidden="false" customHeight="false" outlineLevel="0" collapsed="false">
      <c r="A5194" s="13" t="s">
        <v>8978</v>
      </c>
      <c r="B5194" s="9" t="s">
        <v>66</v>
      </c>
      <c r="C5194" s="10"/>
      <c r="D5194" s="10"/>
      <c r="E5194" s="10" t="s">
        <v>8762</v>
      </c>
      <c r="F5194" s="10" t="s">
        <v>10740</v>
      </c>
      <c r="G5194" s="13" t="s">
        <v>10741</v>
      </c>
      <c r="H5194" s="10"/>
      <c r="I5194" s="10"/>
      <c r="J5194" s="20" t="s">
        <v>10742</v>
      </c>
      <c r="K5194" s="11" t="n">
        <v>43601</v>
      </c>
      <c r="L5194" s="11" t="n">
        <v>43741</v>
      </c>
      <c r="M5194" s="2" t="n">
        <f aca="false">_xlfn.DAYS(L5194, K5194)</f>
        <v>140</v>
      </c>
      <c r="N5194" s="9"/>
    </row>
    <row r="5195" customFormat="false" ht="51" hidden="false" customHeight="false" outlineLevel="0" collapsed="false">
      <c r="A5195" s="64" t="s">
        <v>8978</v>
      </c>
      <c r="B5195" s="64" t="s">
        <v>2360</v>
      </c>
      <c r="C5195" s="10"/>
      <c r="D5195" s="10"/>
      <c r="E5195" s="66" t="s">
        <v>8762</v>
      </c>
      <c r="F5195" s="66" t="s">
        <v>10740</v>
      </c>
      <c r="G5195" s="64" t="s">
        <v>10769</v>
      </c>
      <c r="H5195" s="10"/>
      <c r="I5195" s="10"/>
      <c r="J5195" s="133" t="s">
        <v>10770</v>
      </c>
      <c r="K5195" s="67" t="n">
        <v>43699</v>
      </c>
      <c r="L5195" s="11" t="n">
        <v>43741</v>
      </c>
      <c r="M5195" s="2" t="n">
        <f aca="false">_xlfn.DAYS(L5195, K5195)</f>
        <v>42</v>
      </c>
      <c r="N5195" s="9" t="s">
        <v>10771</v>
      </c>
    </row>
    <row r="5196" customFormat="false" ht="17" hidden="false" customHeight="false" outlineLevel="0" collapsed="false">
      <c r="A5196" s="1" t="s">
        <v>1234</v>
      </c>
      <c r="B5196" s="1" t="s">
        <v>10772</v>
      </c>
      <c r="E5196" s="2" t="s">
        <v>952</v>
      </c>
      <c r="G5196" s="1" t="s">
        <v>5105</v>
      </c>
      <c r="J5196" s="53"/>
      <c r="K5196" s="50" t="n">
        <v>43735</v>
      </c>
      <c r="L5196" s="50" t="n">
        <v>43769</v>
      </c>
      <c r="M5196" s="2" t="n">
        <f aca="false">_xlfn.DAYS(L5196, K5196)</f>
        <v>34</v>
      </c>
    </row>
    <row r="5197" customFormat="false" ht="17" hidden="false" customHeight="false" outlineLevel="0" collapsed="false">
      <c r="A5197" s="1" t="s">
        <v>2241</v>
      </c>
      <c r="B5197" s="1" t="s">
        <v>10773</v>
      </c>
      <c r="E5197" s="2" t="s">
        <v>952</v>
      </c>
      <c r="G5197" s="1" t="s">
        <v>10774</v>
      </c>
      <c r="J5197" s="53"/>
      <c r="K5197" s="50" t="n">
        <v>43733</v>
      </c>
      <c r="L5197" s="50" t="n">
        <v>43769</v>
      </c>
      <c r="M5197" s="2" t="n">
        <f aca="false">_xlfn.DAYS(L5197, K5197)</f>
        <v>36</v>
      </c>
    </row>
    <row r="5198" customFormat="false" ht="17" hidden="false" customHeight="false" outlineLevel="0" collapsed="false">
      <c r="A5198" s="1" t="s">
        <v>862</v>
      </c>
      <c r="B5198" s="1" t="s">
        <v>10775</v>
      </c>
      <c r="E5198" s="2" t="s">
        <v>952</v>
      </c>
      <c r="G5198" s="1" t="s">
        <v>10776</v>
      </c>
      <c r="J5198" s="53"/>
      <c r="K5198" s="50" t="n">
        <v>43614</v>
      </c>
      <c r="L5198" s="50" t="n">
        <v>43769</v>
      </c>
      <c r="M5198" s="2" t="n">
        <f aca="false">_xlfn.DAYS(L5198, K5198)</f>
        <v>155</v>
      </c>
    </row>
    <row r="5199" customFormat="false" ht="17" hidden="false" customHeight="false" outlineLevel="0" collapsed="false">
      <c r="A5199" s="148" t="s">
        <v>10777</v>
      </c>
      <c r="B5199" s="1" t="s">
        <v>10778</v>
      </c>
      <c r="E5199" s="2" t="s">
        <v>952</v>
      </c>
      <c r="F5199" s="46"/>
      <c r="G5199" s="1" t="s">
        <v>738</v>
      </c>
      <c r="I5199" s="47"/>
      <c r="J5199" s="57"/>
      <c r="K5199" s="51" t="n">
        <v>43584</v>
      </c>
      <c r="L5199" s="50" t="n">
        <v>43769</v>
      </c>
      <c r="M5199" s="2" t="n">
        <f aca="false">_xlfn.DAYS(L5199, K5199)</f>
        <v>185</v>
      </c>
    </row>
    <row r="5200" customFormat="false" ht="17" hidden="false" customHeight="false" outlineLevel="0" collapsed="false">
      <c r="A5200" s="1" t="s">
        <v>5610</v>
      </c>
      <c r="B5200" s="1" t="s">
        <v>10779</v>
      </c>
      <c r="E5200" s="2" t="s">
        <v>952</v>
      </c>
      <c r="G5200" s="1" t="s">
        <v>10776</v>
      </c>
      <c r="J5200" s="53"/>
      <c r="K5200" s="50" t="n">
        <v>43616</v>
      </c>
      <c r="L5200" s="50" t="n">
        <v>43769</v>
      </c>
      <c r="M5200" s="2" t="n">
        <f aca="false">_xlfn.DAYS(L5200, K5200)</f>
        <v>153</v>
      </c>
    </row>
    <row r="5201" customFormat="false" ht="34" hidden="false" customHeight="false" outlineLevel="0" collapsed="false">
      <c r="A5201" s="1" t="s">
        <v>10780</v>
      </c>
      <c r="B5201" s="1" t="s">
        <v>10781</v>
      </c>
      <c r="E5201" s="2" t="s">
        <v>952</v>
      </c>
      <c r="G5201" s="1" t="s">
        <v>10782</v>
      </c>
      <c r="J5201" s="53"/>
      <c r="K5201" s="50" t="n">
        <v>43660</v>
      </c>
      <c r="L5201" s="50" t="n">
        <v>43769</v>
      </c>
      <c r="M5201" s="2" t="n">
        <f aca="false">_xlfn.DAYS(L5201, K5201)</f>
        <v>109</v>
      </c>
    </row>
    <row r="5202" customFormat="false" ht="17" hidden="false" customHeight="false" outlineLevel="0" collapsed="false">
      <c r="A5202" s="1" t="s">
        <v>4775</v>
      </c>
      <c r="B5202" s="1" t="s">
        <v>10783</v>
      </c>
      <c r="E5202" s="2" t="s">
        <v>952</v>
      </c>
      <c r="G5202" s="1" t="s">
        <v>10776</v>
      </c>
      <c r="J5202" s="53"/>
      <c r="K5202" s="50" t="n">
        <v>43732</v>
      </c>
      <c r="L5202" s="50" t="n">
        <v>43769</v>
      </c>
      <c r="M5202" s="2" t="n">
        <f aca="false">_xlfn.DAYS(L5202, K5202)</f>
        <v>37</v>
      </c>
    </row>
    <row r="5203" customFormat="false" ht="17" hidden="false" customHeight="false" outlineLevel="0" collapsed="false">
      <c r="A5203" s="1" t="s">
        <v>6468</v>
      </c>
      <c r="B5203" s="1" t="s">
        <v>10784</v>
      </c>
      <c r="E5203" s="2" t="s">
        <v>952</v>
      </c>
      <c r="G5203" s="1" t="s">
        <v>5384</v>
      </c>
      <c r="J5203" s="53"/>
      <c r="K5203" s="50" t="n">
        <v>43522</v>
      </c>
      <c r="L5203" s="50" t="n">
        <v>43769</v>
      </c>
      <c r="M5203" s="2" t="n">
        <f aca="false">_xlfn.DAYS(L5203, K5203)</f>
        <v>247</v>
      </c>
    </row>
    <row r="5204" customFormat="false" ht="17" hidden="false" customHeight="false" outlineLevel="0" collapsed="false">
      <c r="A5204" s="1" t="s">
        <v>1671</v>
      </c>
      <c r="B5204" s="1" t="s">
        <v>10785</v>
      </c>
      <c r="E5204" s="2" t="s">
        <v>952</v>
      </c>
      <c r="G5204" s="1" t="s">
        <v>523</v>
      </c>
      <c r="J5204" s="53"/>
      <c r="K5204" s="50" t="n">
        <v>43754</v>
      </c>
      <c r="L5204" s="50" t="n">
        <v>43769</v>
      </c>
      <c r="M5204" s="2" t="n">
        <f aca="false">_xlfn.DAYS(L5204, K5204)</f>
        <v>15</v>
      </c>
    </row>
    <row r="5205" customFormat="false" ht="17" hidden="false" customHeight="false" outlineLevel="0" collapsed="false">
      <c r="A5205" s="1" t="s">
        <v>10786</v>
      </c>
      <c r="B5205" s="1" t="s">
        <v>10787</v>
      </c>
      <c r="E5205" s="2" t="s">
        <v>952</v>
      </c>
      <c r="G5205" s="1" t="s">
        <v>10788</v>
      </c>
      <c r="J5205" s="53"/>
      <c r="K5205" s="50" t="n">
        <v>43332</v>
      </c>
      <c r="L5205" s="50" t="n">
        <v>43769</v>
      </c>
      <c r="M5205" s="2" t="n">
        <f aca="false">_xlfn.DAYS(L5205, K5205)</f>
        <v>437</v>
      </c>
    </row>
    <row r="5206" customFormat="false" ht="17" hidden="false" customHeight="false" outlineLevel="0" collapsed="false">
      <c r="A5206" s="1" t="s">
        <v>10789</v>
      </c>
      <c r="B5206" s="1" t="s">
        <v>10790</v>
      </c>
      <c r="E5206" s="2" t="s">
        <v>952</v>
      </c>
      <c r="G5206" s="1" t="s">
        <v>523</v>
      </c>
      <c r="J5206" s="53"/>
      <c r="K5206" s="50" t="n">
        <v>42624</v>
      </c>
      <c r="L5206" s="50" t="n">
        <v>43769</v>
      </c>
      <c r="M5206" s="2" t="n">
        <f aca="false">_xlfn.DAYS(L5206, K5206)</f>
        <v>1145</v>
      </c>
    </row>
    <row r="5207" customFormat="false" ht="17" hidden="false" customHeight="false" outlineLevel="0" collapsed="false">
      <c r="A5207" s="1" t="s">
        <v>10791</v>
      </c>
      <c r="B5207" s="1" t="s">
        <v>10792</v>
      </c>
      <c r="E5207" s="2" t="s">
        <v>952</v>
      </c>
      <c r="G5207" s="1" t="s">
        <v>10793</v>
      </c>
      <c r="J5207" s="53"/>
      <c r="K5207" s="50" t="n">
        <v>43193</v>
      </c>
      <c r="L5207" s="50" t="n">
        <v>43769</v>
      </c>
      <c r="M5207" s="2" t="n">
        <f aca="false">_xlfn.DAYS(L5207, K5207)</f>
        <v>576</v>
      </c>
    </row>
    <row r="5208" customFormat="false" ht="17" hidden="false" customHeight="false" outlineLevel="0" collapsed="false">
      <c r="A5208" s="1" t="s">
        <v>180</v>
      </c>
      <c r="B5208" s="1" t="s">
        <v>10794</v>
      </c>
      <c r="E5208" s="2" t="s">
        <v>952</v>
      </c>
      <c r="G5208" s="1" t="s">
        <v>10795</v>
      </c>
      <c r="J5208" s="53"/>
      <c r="K5208" s="50" t="n">
        <v>43740</v>
      </c>
      <c r="L5208" s="50" t="n">
        <v>43769</v>
      </c>
      <c r="M5208" s="2" t="n">
        <f aca="false">_xlfn.DAYS(L5208, K5208)</f>
        <v>29</v>
      </c>
    </row>
    <row r="5209" customFormat="false" ht="17" hidden="false" customHeight="false" outlineLevel="0" collapsed="false">
      <c r="A5209" s="1" t="s">
        <v>2370</v>
      </c>
      <c r="B5209" s="1" t="s">
        <v>10796</v>
      </c>
      <c r="E5209" s="2" t="s">
        <v>952</v>
      </c>
      <c r="G5209" s="1" t="s">
        <v>10797</v>
      </c>
      <c r="J5209" s="53"/>
      <c r="K5209" s="50" t="n">
        <v>43657</v>
      </c>
      <c r="L5209" s="50" t="n">
        <v>43769</v>
      </c>
      <c r="M5209" s="2" t="n">
        <f aca="false">_xlfn.DAYS(L5209, K5209)</f>
        <v>112</v>
      </c>
    </row>
    <row r="5210" customFormat="false" ht="17" hidden="false" customHeight="false" outlineLevel="0" collapsed="false">
      <c r="A5210" s="1" t="s">
        <v>1012</v>
      </c>
      <c r="B5210" s="1" t="s">
        <v>199</v>
      </c>
      <c r="E5210" s="2" t="s">
        <v>952</v>
      </c>
      <c r="G5210" s="1" t="s">
        <v>5105</v>
      </c>
      <c r="K5210" s="50" t="n">
        <v>43700</v>
      </c>
      <c r="L5210" s="50" t="n">
        <v>43769</v>
      </c>
      <c r="M5210" s="2" t="n">
        <f aca="false">_xlfn.DAYS(L5210, K5210)</f>
        <v>69</v>
      </c>
    </row>
    <row r="5211" customFormat="false" ht="34" hidden="false" customHeight="false" outlineLevel="0" collapsed="false">
      <c r="A5211" s="1" t="s">
        <v>1012</v>
      </c>
      <c r="B5211" s="1" t="s">
        <v>10798</v>
      </c>
      <c r="E5211" s="2" t="s">
        <v>952</v>
      </c>
      <c r="G5211" s="1" t="s">
        <v>10799</v>
      </c>
      <c r="J5211" s="53"/>
      <c r="K5211" s="50" t="n">
        <v>43700</v>
      </c>
      <c r="L5211" s="50" t="n">
        <v>43769</v>
      </c>
      <c r="M5211" s="2" t="n">
        <f aca="false">_xlfn.DAYS(L5211, K5211)</f>
        <v>69</v>
      </c>
    </row>
    <row r="5212" customFormat="false" ht="17" hidden="false" customHeight="false" outlineLevel="0" collapsed="false">
      <c r="A5212" s="1" t="s">
        <v>1306</v>
      </c>
      <c r="B5212" s="1" t="s">
        <v>3780</v>
      </c>
      <c r="C5212" s="45"/>
      <c r="D5212" s="51"/>
      <c r="E5212" s="45" t="s">
        <v>10800</v>
      </c>
      <c r="F5212" s="45"/>
      <c r="G5212" s="1" t="s">
        <v>10801</v>
      </c>
      <c r="I5212" s="50"/>
      <c r="J5212" s="58"/>
      <c r="K5212" s="50" t="n">
        <v>43719</v>
      </c>
      <c r="L5212" s="50" t="n">
        <v>43802</v>
      </c>
      <c r="M5212" s="2" t="n">
        <f aca="false">_xlfn.DAYS(L5212, K5212)</f>
        <v>83</v>
      </c>
      <c r="N5212" s="17"/>
    </row>
    <row r="5213" customFormat="false" ht="17" hidden="false" customHeight="false" outlineLevel="0" collapsed="false">
      <c r="A5213" s="1" t="s">
        <v>3169</v>
      </c>
      <c r="B5213" s="1" t="s">
        <v>2434</v>
      </c>
      <c r="C5213" s="45"/>
      <c r="D5213" s="51"/>
      <c r="E5213" s="45" t="s">
        <v>10800</v>
      </c>
      <c r="F5213" s="45"/>
      <c r="G5213" s="1" t="s">
        <v>10802</v>
      </c>
      <c r="I5213" s="50"/>
      <c r="J5213" s="58"/>
      <c r="K5213" s="50" t="n">
        <v>43719</v>
      </c>
      <c r="L5213" s="50" t="n">
        <v>43802</v>
      </c>
      <c r="M5213" s="2" t="n">
        <f aca="false">_xlfn.DAYS(L5213, K5213)</f>
        <v>83</v>
      </c>
      <c r="N5213" s="17"/>
    </row>
    <row r="5214" customFormat="false" ht="17" hidden="false" customHeight="false" outlineLevel="0" collapsed="false">
      <c r="A5214" s="1" t="s">
        <v>10803</v>
      </c>
      <c r="B5214" s="1" t="s">
        <v>4544</v>
      </c>
      <c r="C5214" s="45"/>
      <c r="D5214" s="51"/>
      <c r="E5214" s="45" t="s">
        <v>10800</v>
      </c>
      <c r="F5214" s="45"/>
      <c r="G5214" s="1" t="s">
        <v>801</v>
      </c>
      <c r="I5214" s="50"/>
      <c r="J5214" s="58"/>
      <c r="K5214" s="50" t="n">
        <v>43075</v>
      </c>
      <c r="L5214" s="50" t="n">
        <v>43802</v>
      </c>
      <c r="M5214" s="2" t="n">
        <f aca="false">_xlfn.DAYS(L5214, K5214)</f>
        <v>727</v>
      </c>
      <c r="N5214" s="17"/>
    </row>
    <row r="5215" customFormat="false" ht="17" hidden="false" customHeight="false" outlineLevel="0" collapsed="false">
      <c r="A5215" s="1" t="s">
        <v>10804</v>
      </c>
      <c r="B5215" s="1" t="s">
        <v>9049</v>
      </c>
      <c r="C5215" s="45"/>
      <c r="D5215" s="51"/>
      <c r="E5215" s="45" t="s">
        <v>10800</v>
      </c>
      <c r="F5215" s="45"/>
      <c r="G5215" s="1" t="s">
        <v>10805</v>
      </c>
      <c r="I5215" s="50"/>
      <c r="J5215" s="58"/>
      <c r="K5215" s="50" t="n">
        <v>43802</v>
      </c>
      <c r="L5215" s="50" t="n">
        <v>43802</v>
      </c>
      <c r="M5215" s="2" t="n">
        <f aca="false">_xlfn.DAYS(L5215, K5215)</f>
        <v>0</v>
      </c>
      <c r="N5215" s="17"/>
    </row>
    <row r="5216" customFormat="false" ht="17" hidden="false" customHeight="false" outlineLevel="0" collapsed="false">
      <c r="A5216" s="56" t="s">
        <v>10806</v>
      </c>
      <c r="B5216" s="1" t="s">
        <v>10807</v>
      </c>
      <c r="C5216" s="45"/>
      <c r="D5216" s="51"/>
      <c r="E5216" s="45" t="s">
        <v>10800</v>
      </c>
      <c r="F5216" s="46"/>
      <c r="G5216" s="1" t="s">
        <v>801</v>
      </c>
      <c r="H5216" s="45"/>
      <c r="I5216" s="47"/>
      <c r="J5216" s="173"/>
      <c r="K5216" s="51" t="n">
        <v>43642</v>
      </c>
      <c r="L5216" s="50" t="n">
        <v>43802</v>
      </c>
      <c r="M5216" s="2" t="n">
        <f aca="false">_xlfn.DAYS(L5216, K5216)</f>
        <v>160</v>
      </c>
      <c r="N5216" s="17"/>
    </row>
    <row r="5217" customFormat="false" ht="17" hidden="false" customHeight="false" outlineLevel="0" collapsed="false">
      <c r="A5217" s="1" t="s">
        <v>28</v>
      </c>
      <c r="B5217" s="1" t="s">
        <v>10808</v>
      </c>
      <c r="C5217" s="45"/>
      <c r="D5217" s="51"/>
      <c r="E5217" s="45" t="s">
        <v>10800</v>
      </c>
      <c r="F5217" s="45"/>
      <c r="G5217" s="1" t="s">
        <v>10809</v>
      </c>
      <c r="H5217" s="45"/>
      <c r="I5217" s="50"/>
      <c r="J5217" s="53"/>
      <c r="K5217" s="50" t="n">
        <v>43657</v>
      </c>
      <c r="L5217" s="50" t="n">
        <v>43802</v>
      </c>
      <c r="M5217" s="2" t="n">
        <f aca="false">_xlfn.DAYS(L5217, K5217)</f>
        <v>145</v>
      </c>
      <c r="O5217" s="18"/>
    </row>
    <row r="5218" customFormat="false" ht="17" hidden="false" customHeight="false" outlineLevel="0" collapsed="false">
      <c r="A5218" s="18" t="s">
        <v>10810</v>
      </c>
      <c r="B5218" s="1" t="s">
        <v>538</v>
      </c>
      <c r="C5218" s="45"/>
      <c r="D5218" s="51"/>
      <c r="E5218" s="45" t="s">
        <v>10800</v>
      </c>
      <c r="F5218" s="45"/>
      <c r="G5218" s="18" t="s">
        <v>801</v>
      </c>
      <c r="H5218" s="45"/>
      <c r="I5218" s="51"/>
      <c r="J5218" s="53"/>
      <c r="K5218" s="50" t="n">
        <v>43706</v>
      </c>
      <c r="L5218" s="50" t="n">
        <v>43802</v>
      </c>
      <c r="M5218" s="2" t="n">
        <f aca="false">_xlfn.DAYS(L5218, K5218)</f>
        <v>96</v>
      </c>
      <c r="N5218" s="17"/>
      <c r="O5218" s="18"/>
    </row>
    <row r="5219" customFormat="false" ht="17" hidden="false" customHeight="false" outlineLevel="0" collapsed="false">
      <c r="A5219" s="18" t="s">
        <v>73</v>
      </c>
      <c r="B5219" s="1" t="s">
        <v>10811</v>
      </c>
      <c r="C5219" s="45"/>
      <c r="D5219" s="51"/>
      <c r="E5219" s="45" t="s">
        <v>10800</v>
      </c>
      <c r="F5219" s="45"/>
      <c r="G5219" s="18" t="s">
        <v>3677</v>
      </c>
      <c r="H5219" s="45"/>
      <c r="I5219" s="51"/>
      <c r="J5219" s="99"/>
      <c r="K5219" s="50" t="n">
        <v>43779</v>
      </c>
      <c r="L5219" s="50" t="n">
        <v>43802</v>
      </c>
      <c r="M5219" s="2" t="n">
        <f aca="false">_xlfn.DAYS(L5219, K5219)</f>
        <v>23</v>
      </c>
      <c r="N5219" s="17"/>
      <c r="O5219" s="18"/>
    </row>
    <row r="5220" customFormat="false" ht="17" hidden="false" customHeight="false" outlineLevel="0" collapsed="false">
      <c r="A5220" s="18" t="s">
        <v>85</v>
      </c>
      <c r="B5220" s="18" t="s">
        <v>3813</v>
      </c>
      <c r="C5220" s="45"/>
      <c r="D5220" s="51"/>
      <c r="E5220" s="45" t="s">
        <v>10800</v>
      </c>
      <c r="F5220" s="45"/>
      <c r="G5220" s="18" t="s">
        <v>10812</v>
      </c>
      <c r="H5220" s="45"/>
      <c r="I5220" s="51"/>
      <c r="J5220" s="53"/>
      <c r="K5220" s="50" t="n">
        <v>43782</v>
      </c>
      <c r="L5220" s="50" t="n">
        <v>43802</v>
      </c>
      <c r="M5220" s="2" t="n">
        <f aca="false">_xlfn.DAYS(L5220, K5220)</f>
        <v>20</v>
      </c>
      <c r="N5220" s="17"/>
      <c r="O5220" s="18"/>
    </row>
    <row r="5221" customFormat="false" ht="17" hidden="false" customHeight="false" outlineLevel="0" collapsed="false">
      <c r="A5221" s="18" t="s">
        <v>10813</v>
      </c>
      <c r="B5221" s="18" t="s">
        <v>10814</v>
      </c>
      <c r="C5221" s="45"/>
      <c r="D5221" s="51"/>
      <c r="E5221" s="45" t="s">
        <v>10800</v>
      </c>
      <c r="F5221" s="45"/>
      <c r="G5221" s="18" t="s">
        <v>801</v>
      </c>
      <c r="H5221" s="45"/>
      <c r="I5221" s="51"/>
      <c r="J5221" s="53"/>
      <c r="K5221" s="50" t="n">
        <v>43692</v>
      </c>
      <c r="L5221" s="50" t="n">
        <v>43802</v>
      </c>
      <c r="M5221" s="2" t="n">
        <f aca="false">_xlfn.DAYS(L5221, K5221)</f>
        <v>110</v>
      </c>
      <c r="N5221" s="17"/>
      <c r="O5221" s="18"/>
    </row>
    <row r="5222" customFormat="false" ht="17" hidden="false" customHeight="false" outlineLevel="0" collapsed="false">
      <c r="A5222" s="1" t="s">
        <v>354</v>
      </c>
      <c r="B5222" s="1" t="s">
        <v>10815</v>
      </c>
      <c r="C5222" s="45"/>
      <c r="D5222" s="51"/>
      <c r="E5222" s="45" t="s">
        <v>10800</v>
      </c>
      <c r="F5222" s="45"/>
      <c r="G5222" s="1" t="s">
        <v>10816</v>
      </c>
      <c r="H5222" s="45"/>
      <c r="I5222" s="51"/>
      <c r="J5222" s="53"/>
      <c r="K5222" s="50" t="n">
        <v>43732</v>
      </c>
      <c r="L5222" s="50" t="n">
        <v>43802</v>
      </c>
      <c r="M5222" s="2" t="n">
        <f aca="false">_xlfn.DAYS(L5222, K5222)</f>
        <v>70</v>
      </c>
      <c r="N5222" s="17"/>
      <c r="O5222" s="18"/>
    </row>
    <row r="5223" customFormat="false" ht="34" hidden="false" customHeight="false" outlineLevel="0" collapsed="false">
      <c r="A5223" s="18" t="s">
        <v>10817</v>
      </c>
      <c r="B5223" s="18" t="s">
        <v>747</v>
      </c>
      <c r="C5223" s="45"/>
      <c r="D5223" s="51"/>
      <c r="E5223" s="45" t="s">
        <v>10800</v>
      </c>
      <c r="F5223" s="45"/>
      <c r="G5223" s="18" t="s">
        <v>10818</v>
      </c>
      <c r="H5223" s="46"/>
      <c r="I5223" s="51"/>
      <c r="J5223" s="103"/>
      <c r="K5223" s="50" t="n">
        <v>43719</v>
      </c>
      <c r="L5223" s="50" t="n">
        <v>43802</v>
      </c>
      <c r="M5223" s="2" t="n">
        <f aca="false">_xlfn.DAYS(L5223, K5223)</f>
        <v>83</v>
      </c>
      <c r="N5223" s="17"/>
      <c r="O5223" s="18"/>
    </row>
    <row r="5224" customFormat="false" ht="17" hidden="false" customHeight="false" outlineLevel="0" collapsed="false">
      <c r="A5224" s="18" t="s">
        <v>10819</v>
      </c>
      <c r="B5224" s="1" t="s">
        <v>10814</v>
      </c>
      <c r="C5224" s="45"/>
      <c r="D5224" s="51"/>
      <c r="E5224" s="45" t="s">
        <v>10800</v>
      </c>
      <c r="F5224" s="45"/>
      <c r="G5224" s="18" t="s">
        <v>801</v>
      </c>
      <c r="H5224" s="45"/>
      <c r="I5224" s="51"/>
      <c r="J5224" s="100"/>
      <c r="K5224" s="50" t="n">
        <v>43644</v>
      </c>
      <c r="L5224" s="50" t="n">
        <v>43802</v>
      </c>
      <c r="M5224" s="2" t="n">
        <f aca="false">_xlfn.DAYS(L5224, K5224)</f>
        <v>158</v>
      </c>
      <c r="N5224" s="17"/>
      <c r="O5224" s="18"/>
    </row>
    <row r="5225" customFormat="false" ht="17" hidden="false" customHeight="false" outlineLevel="0" collapsed="false">
      <c r="A5225" s="1" t="s">
        <v>3996</v>
      </c>
      <c r="B5225" s="1" t="s">
        <v>10820</v>
      </c>
      <c r="C5225" s="45"/>
      <c r="D5225" s="51"/>
      <c r="E5225" s="45" t="s">
        <v>10800</v>
      </c>
      <c r="F5225" s="45"/>
      <c r="G5225" s="1" t="s">
        <v>1270</v>
      </c>
      <c r="H5225" s="45"/>
      <c r="I5225" s="51"/>
      <c r="J5225" s="53"/>
      <c r="K5225" s="50" t="n">
        <v>43727</v>
      </c>
      <c r="L5225" s="50" t="n">
        <v>43802</v>
      </c>
      <c r="M5225" s="2" t="n">
        <f aca="false">_xlfn.DAYS(L5225, K5225)</f>
        <v>75</v>
      </c>
      <c r="N5225" s="17"/>
      <c r="O5225" s="18"/>
    </row>
    <row r="5226" customFormat="false" ht="17" hidden="false" customHeight="false" outlineLevel="0" collapsed="false">
      <c r="A5226" s="18" t="s">
        <v>5989</v>
      </c>
      <c r="B5226" s="1" t="s">
        <v>209</v>
      </c>
      <c r="C5226" s="45"/>
      <c r="D5226" s="51"/>
      <c r="E5226" s="45" t="s">
        <v>10800</v>
      </c>
      <c r="F5226" s="45"/>
      <c r="G5226" s="18" t="s">
        <v>801</v>
      </c>
      <c r="H5226" s="45"/>
      <c r="I5226" s="51"/>
      <c r="J5226" s="53"/>
      <c r="K5226" s="50" t="n">
        <v>43760</v>
      </c>
      <c r="L5226" s="50" t="n">
        <v>43802</v>
      </c>
      <c r="M5226" s="2" t="n">
        <f aca="false">_xlfn.DAYS(L5226, K5226)</f>
        <v>42</v>
      </c>
      <c r="N5226" s="17"/>
      <c r="O5226" s="18"/>
    </row>
    <row r="5227" customFormat="false" ht="17" hidden="false" customHeight="false" outlineLevel="0" collapsed="false">
      <c r="A5227" s="18" t="s">
        <v>10821</v>
      </c>
      <c r="B5227" s="1" t="s">
        <v>10822</v>
      </c>
      <c r="C5227" s="45"/>
      <c r="D5227" s="51"/>
      <c r="E5227" s="45" t="s">
        <v>10800</v>
      </c>
      <c r="F5227" s="45"/>
      <c r="G5227" s="18" t="s">
        <v>5202</v>
      </c>
      <c r="H5227" s="45"/>
      <c r="I5227" s="51"/>
      <c r="J5227" s="53"/>
      <c r="K5227" s="50" t="n">
        <v>43630</v>
      </c>
      <c r="L5227" s="50" t="n">
        <v>43802</v>
      </c>
      <c r="M5227" s="2" t="n">
        <f aca="false">_xlfn.DAYS(L5227, K5227)</f>
        <v>172</v>
      </c>
      <c r="N5227" s="17"/>
      <c r="O5227" s="18"/>
    </row>
    <row r="5228" customFormat="false" ht="34" hidden="false" customHeight="false" outlineLevel="0" collapsed="false">
      <c r="A5228" s="18" t="s">
        <v>8769</v>
      </c>
      <c r="B5228" s="18" t="s">
        <v>2602</v>
      </c>
      <c r="C5228" s="45"/>
      <c r="D5228" s="51"/>
      <c r="E5228" s="45" t="s">
        <v>10800</v>
      </c>
      <c r="F5228" s="45"/>
      <c r="G5228" s="18" t="s">
        <v>10823</v>
      </c>
      <c r="H5228" s="46"/>
      <c r="I5228" s="51"/>
      <c r="J5228" s="53"/>
      <c r="K5228" s="50" t="n">
        <v>43700</v>
      </c>
      <c r="L5228" s="50" t="n">
        <v>43802</v>
      </c>
      <c r="M5228" s="2" t="n">
        <f aca="false">_xlfn.DAYS(L5228, K5228)</f>
        <v>102</v>
      </c>
      <c r="N5228" s="17"/>
      <c r="O5228" s="18"/>
    </row>
    <row r="5229" customFormat="false" ht="17" hidden="false" customHeight="false" outlineLevel="0" collapsed="false">
      <c r="A5229" s="18" t="s">
        <v>1958</v>
      </c>
      <c r="B5229" s="1" t="s">
        <v>10824</v>
      </c>
      <c r="C5229" s="45"/>
      <c r="D5229" s="51"/>
      <c r="E5229" s="45" t="s">
        <v>10800</v>
      </c>
      <c r="F5229" s="45"/>
      <c r="G5229" s="18" t="s">
        <v>5105</v>
      </c>
      <c r="H5229" s="45"/>
      <c r="I5229" s="51"/>
      <c r="J5229" s="53"/>
      <c r="K5229" s="50" t="n">
        <v>43788</v>
      </c>
      <c r="L5229" s="50" t="n">
        <v>43802</v>
      </c>
      <c r="M5229" s="2" t="n">
        <f aca="false">_xlfn.DAYS(L5229, K5229)</f>
        <v>14</v>
      </c>
      <c r="N5229" s="17"/>
      <c r="O5229" s="18"/>
    </row>
    <row r="5230" customFormat="false" ht="17" hidden="false" customHeight="false" outlineLevel="0" collapsed="false">
      <c r="A5230" s="18" t="s">
        <v>1958</v>
      </c>
      <c r="B5230" s="18" t="s">
        <v>6842</v>
      </c>
      <c r="C5230" s="45"/>
      <c r="D5230" s="51"/>
      <c r="E5230" s="45" t="s">
        <v>10800</v>
      </c>
      <c r="F5230" s="45"/>
      <c r="G5230" s="18" t="s">
        <v>801</v>
      </c>
      <c r="H5230" s="45"/>
      <c r="I5230" s="51"/>
      <c r="J5230" s="53"/>
      <c r="K5230" s="50" t="n">
        <v>43753</v>
      </c>
      <c r="L5230" s="50" t="n">
        <v>43802</v>
      </c>
      <c r="M5230" s="2" t="n">
        <f aca="false">_xlfn.DAYS(L5230, K5230)</f>
        <v>49</v>
      </c>
      <c r="N5230" s="17"/>
      <c r="O5230" s="18"/>
    </row>
    <row r="5231" customFormat="false" ht="17" hidden="false" customHeight="false" outlineLevel="0" collapsed="false">
      <c r="A5231" s="18" t="s">
        <v>6000</v>
      </c>
      <c r="B5231" s="18" t="s">
        <v>2811</v>
      </c>
      <c r="C5231" s="45"/>
      <c r="D5231" s="51"/>
      <c r="E5231" s="45" t="s">
        <v>10800</v>
      </c>
      <c r="F5231" s="45"/>
      <c r="G5231" s="18" t="s">
        <v>10825</v>
      </c>
      <c r="H5231" s="46"/>
      <c r="I5231" s="51"/>
      <c r="J5231" s="53"/>
      <c r="K5231" s="50" t="n">
        <v>43745</v>
      </c>
      <c r="L5231" s="50" t="n">
        <v>43802</v>
      </c>
      <c r="M5231" s="2" t="n">
        <f aca="false">_xlfn.DAYS(L5231, K5231)</f>
        <v>57</v>
      </c>
      <c r="N5231" s="17"/>
      <c r="O5231" s="18"/>
    </row>
    <row r="5232" customFormat="false" ht="34" hidden="false" customHeight="false" outlineLevel="0" collapsed="false">
      <c r="A5232" s="18" t="s">
        <v>637</v>
      </c>
      <c r="B5232" s="1" t="s">
        <v>10826</v>
      </c>
      <c r="C5232" s="45"/>
      <c r="D5232" s="51"/>
      <c r="E5232" s="45" t="s">
        <v>10800</v>
      </c>
      <c r="F5232" s="45"/>
      <c r="G5232" s="18" t="s">
        <v>10827</v>
      </c>
      <c r="H5232" s="45"/>
      <c r="I5232" s="51"/>
      <c r="J5232" s="53"/>
      <c r="K5232" s="50" t="n">
        <v>43713</v>
      </c>
      <c r="L5232" s="50" t="n">
        <v>43802</v>
      </c>
      <c r="M5232" s="2" t="n">
        <f aca="false">_xlfn.DAYS(L5232, K5232)</f>
        <v>89</v>
      </c>
      <c r="N5232" s="17"/>
      <c r="O5232" s="18"/>
    </row>
    <row r="5233" customFormat="false" ht="17" hidden="false" customHeight="false" outlineLevel="0" collapsed="false">
      <c r="A5233" s="18" t="s">
        <v>2513</v>
      </c>
      <c r="B5233" s="18" t="s">
        <v>2874</v>
      </c>
      <c r="C5233" s="45"/>
      <c r="D5233" s="51"/>
      <c r="E5233" s="45" t="s">
        <v>10800</v>
      </c>
      <c r="F5233" s="45"/>
      <c r="G5233" s="18" t="s">
        <v>10828</v>
      </c>
      <c r="H5233" s="45"/>
      <c r="I5233" s="51"/>
      <c r="J5233" s="53"/>
      <c r="K5233" s="50" t="n">
        <v>43752</v>
      </c>
      <c r="L5233" s="50" t="n">
        <v>43802</v>
      </c>
      <c r="M5233" s="2" t="n">
        <f aca="false">_xlfn.DAYS(L5233, K5233)</f>
        <v>50</v>
      </c>
      <c r="N5233" s="17"/>
      <c r="O5233" s="18"/>
    </row>
    <row r="5234" customFormat="false" ht="17" hidden="false" customHeight="false" outlineLevel="0" collapsed="false">
      <c r="A5234" s="18" t="s">
        <v>2207</v>
      </c>
      <c r="B5234" s="1" t="s">
        <v>9277</v>
      </c>
      <c r="C5234" s="45"/>
      <c r="D5234" s="51"/>
      <c r="E5234" s="45" t="s">
        <v>10800</v>
      </c>
      <c r="F5234" s="45"/>
      <c r="G5234" s="18" t="s">
        <v>1270</v>
      </c>
      <c r="H5234" s="45"/>
      <c r="I5234" s="51"/>
      <c r="J5234" s="53"/>
      <c r="K5234" s="50" t="n">
        <v>43640</v>
      </c>
      <c r="L5234" s="50" t="n">
        <v>43802</v>
      </c>
      <c r="M5234" s="2" t="n">
        <f aca="false">_xlfn.DAYS(L5234, K5234)</f>
        <v>162</v>
      </c>
      <c r="N5234" s="17"/>
      <c r="O5234" s="18"/>
    </row>
    <row r="5235" customFormat="false" ht="17" hidden="false" customHeight="false" outlineLevel="0" collapsed="false">
      <c r="A5235" s="44" t="s">
        <v>10829</v>
      </c>
      <c r="B5235" s="1" t="s">
        <v>2832</v>
      </c>
      <c r="C5235" s="45"/>
      <c r="D5235" s="51"/>
      <c r="E5235" s="45" t="s">
        <v>10800</v>
      </c>
      <c r="F5235" s="45"/>
      <c r="G5235" s="1" t="s">
        <v>1270</v>
      </c>
      <c r="H5235" s="45"/>
      <c r="I5235" s="51"/>
      <c r="J5235" s="53"/>
      <c r="K5235" s="51" t="n">
        <v>43778</v>
      </c>
      <c r="L5235" s="50" t="n">
        <v>43802</v>
      </c>
      <c r="M5235" s="2" t="n">
        <f aca="false">_xlfn.DAYS(L5235, K5235)</f>
        <v>24</v>
      </c>
      <c r="N5235" s="17"/>
      <c r="O5235" s="18"/>
    </row>
    <row r="5236" customFormat="false" ht="34" hidden="false" customHeight="false" outlineLevel="0" collapsed="false">
      <c r="A5236" s="1" t="s">
        <v>10830</v>
      </c>
      <c r="B5236" s="1" t="s">
        <v>496</v>
      </c>
      <c r="D5236" s="50"/>
      <c r="E5236" s="2" t="s">
        <v>10831</v>
      </c>
      <c r="F5236" s="2" t="s">
        <v>10832</v>
      </c>
      <c r="G5236" s="1" t="s">
        <v>541</v>
      </c>
      <c r="I5236" s="51"/>
      <c r="J5236" s="55" t="n">
        <v>20000</v>
      </c>
      <c r="K5236" s="50" t="n">
        <v>43047</v>
      </c>
      <c r="L5236" s="50" t="n">
        <v>43838</v>
      </c>
      <c r="M5236" s="2" t="n">
        <f aca="false">L5236-K5236</f>
        <v>791</v>
      </c>
      <c r="N5236" s="3" t="s">
        <v>10833</v>
      </c>
    </row>
    <row r="5237" customFormat="false" ht="34" hidden="false" customHeight="false" outlineLevel="0" collapsed="false">
      <c r="A5237" s="1" t="s">
        <v>2607</v>
      </c>
      <c r="B5237" s="1" t="s">
        <v>10834</v>
      </c>
      <c r="D5237" s="50"/>
      <c r="E5237" s="2" t="s">
        <v>10831</v>
      </c>
      <c r="F5237" s="2" t="s">
        <v>10835</v>
      </c>
      <c r="G5237" s="1" t="s">
        <v>10836</v>
      </c>
      <c r="I5237" s="50"/>
      <c r="J5237" s="58"/>
      <c r="K5237" s="50" t="n">
        <v>43346</v>
      </c>
      <c r="L5237" s="50" t="n">
        <v>43838</v>
      </c>
      <c r="M5237" s="2" t="n">
        <f aca="false">L5237-K5237</f>
        <v>492</v>
      </c>
      <c r="N5237" s="3" t="s">
        <v>10833</v>
      </c>
    </row>
    <row r="5238" customFormat="false" ht="34" hidden="false" customHeight="false" outlineLevel="0" collapsed="false">
      <c r="A5238" s="56" t="s">
        <v>10837</v>
      </c>
      <c r="B5238" s="1" t="s">
        <v>10838</v>
      </c>
      <c r="D5238" s="50"/>
      <c r="E5238" s="2" t="s">
        <v>10831</v>
      </c>
      <c r="F5238" s="46" t="s">
        <v>10835</v>
      </c>
      <c r="G5238" s="1" t="s">
        <v>10839</v>
      </c>
      <c r="I5238" s="47"/>
      <c r="J5238" s="173"/>
      <c r="K5238" s="51" t="n">
        <v>43725</v>
      </c>
      <c r="L5238" s="50" t="n">
        <v>43838</v>
      </c>
      <c r="M5238" s="2" t="n">
        <f aca="false">L5238-K5238</f>
        <v>113</v>
      </c>
      <c r="N5238" s="3" t="s">
        <v>10833</v>
      </c>
    </row>
    <row r="5239" customFormat="false" ht="34" hidden="false" customHeight="false" outlineLevel="0" collapsed="false">
      <c r="A5239" s="1" t="s">
        <v>3169</v>
      </c>
      <c r="B5239" s="1" t="s">
        <v>10840</v>
      </c>
      <c r="D5239" s="50"/>
      <c r="E5239" s="2" t="s">
        <v>10831</v>
      </c>
      <c r="F5239" s="2" t="s">
        <v>10832</v>
      </c>
      <c r="G5239" s="1" t="s">
        <v>419</v>
      </c>
      <c r="I5239" s="50"/>
      <c r="J5239" s="106" t="n">
        <v>165000</v>
      </c>
      <c r="K5239" s="50" t="n">
        <v>43658</v>
      </c>
      <c r="L5239" s="50" t="n">
        <v>43838</v>
      </c>
      <c r="M5239" s="2" t="n">
        <f aca="false">L5239-K5239</f>
        <v>180</v>
      </c>
      <c r="N5239" s="3" t="s">
        <v>10833</v>
      </c>
    </row>
    <row r="5240" customFormat="false" ht="34" hidden="false" customHeight="false" outlineLevel="0" collapsed="false">
      <c r="A5240" s="1" t="s">
        <v>3178</v>
      </c>
      <c r="B5240" s="1" t="s">
        <v>10841</v>
      </c>
      <c r="D5240" s="50"/>
      <c r="E5240" s="2" t="s">
        <v>10831</v>
      </c>
      <c r="F5240" s="2" t="s">
        <v>10835</v>
      </c>
      <c r="G5240" s="1" t="s">
        <v>10842</v>
      </c>
      <c r="I5240" s="50"/>
      <c r="J5240" s="58"/>
      <c r="K5240" s="50" t="n">
        <v>43383</v>
      </c>
      <c r="L5240" s="50" t="n">
        <v>43838</v>
      </c>
      <c r="M5240" s="2" t="n">
        <f aca="false">L5240-K5240</f>
        <v>455</v>
      </c>
      <c r="N5240" s="3" t="s">
        <v>10833</v>
      </c>
    </row>
    <row r="5241" customFormat="false" ht="34" hidden="false" customHeight="false" outlineLevel="0" collapsed="false">
      <c r="A5241" s="1" t="s">
        <v>9126</v>
      </c>
      <c r="B5241" s="1" t="s">
        <v>10843</v>
      </c>
      <c r="D5241" s="50"/>
      <c r="E5241" s="2" t="s">
        <v>10831</v>
      </c>
      <c r="F5241" s="2" t="s">
        <v>10835</v>
      </c>
      <c r="G5241" s="1" t="s">
        <v>9079</v>
      </c>
      <c r="I5241" s="50"/>
      <c r="J5241" s="58"/>
      <c r="K5241" s="50" t="n">
        <v>43781</v>
      </c>
      <c r="L5241" s="50" t="n">
        <v>43838</v>
      </c>
      <c r="M5241" s="2" t="n">
        <f aca="false">L5241-K5241</f>
        <v>57</v>
      </c>
      <c r="N5241" s="3" t="s">
        <v>10833</v>
      </c>
    </row>
    <row r="5242" customFormat="false" ht="34" hidden="false" customHeight="false" outlineLevel="0" collapsed="false">
      <c r="A5242" s="1" t="s">
        <v>5242</v>
      </c>
      <c r="B5242" s="1" t="s">
        <v>10844</v>
      </c>
      <c r="C5242" s="45"/>
      <c r="D5242" s="45"/>
      <c r="E5242" s="45" t="s">
        <v>10831</v>
      </c>
      <c r="F5242" s="2" t="s">
        <v>10835</v>
      </c>
      <c r="G5242" s="1" t="s">
        <v>5105</v>
      </c>
      <c r="H5242" s="45"/>
      <c r="J5242" s="53"/>
      <c r="K5242" s="50" t="n">
        <v>43802</v>
      </c>
      <c r="L5242" s="50" t="n">
        <v>43838</v>
      </c>
      <c r="M5242" s="2" t="n">
        <f aca="false">L5242-K5242</f>
        <v>36</v>
      </c>
      <c r="N5242" s="3" t="s">
        <v>10833</v>
      </c>
    </row>
    <row r="5243" customFormat="false" ht="34" hidden="false" customHeight="false" outlineLevel="0" collapsed="false">
      <c r="A5243" s="1" t="s">
        <v>442</v>
      </c>
      <c r="B5243" s="1" t="s">
        <v>10845</v>
      </c>
      <c r="D5243" s="51"/>
      <c r="E5243" s="45" t="s">
        <v>10831</v>
      </c>
      <c r="F5243" s="2" t="s">
        <v>10835</v>
      </c>
      <c r="G5243" s="1" t="s">
        <v>10846</v>
      </c>
      <c r="H5243" s="45"/>
      <c r="J5243" s="103"/>
      <c r="K5243" s="50" t="n">
        <v>43835</v>
      </c>
      <c r="L5243" s="50" t="n">
        <v>43838</v>
      </c>
      <c r="M5243" s="2" t="n">
        <f aca="false">L5243-K5243</f>
        <v>3</v>
      </c>
      <c r="N5243" s="3" t="s">
        <v>10833</v>
      </c>
    </row>
    <row r="5244" customFormat="false" ht="34" hidden="false" customHeight="false" outlineLevel="0" collapsed="false">
      <c r="A5244" s="1" t="s">
        <v>10847</v>
      </c>
      <c r="B5244" s="1" t="s">
        <v>10848</v>
      </c>
      <c r="C5244" s="45"/>
      <c r="D5244" s="45"/>
      <c r="E5244" s="45" t="s">
        <v>10831</v>
      </c>
      <c r="F5244" s="2" t="s">
        <v>10835</v>
      </c>
      <c r="G5244" s="1" t="s">
        <v>10849</v>
      </c>
      <c r="J5244" s="53"/>
      <c r="K5244" s="50" t="n">
        <v>43720</v>
      </c>
      <c r="L5244" s="50" t="n">
        <v>43838</v>
      </c>
      <c r="M5244" s="2" t="n">
        <f aca="false">L5244-K5244</f>
        <v>118</v>
      </c>
      <c r="N5244" s="3" t="s">
        <v>10833</v>
      </c>
    </row>
    <row r="5245" customFormat="false" ht="34" hidden="false" customHeight="false" outlineLevel="0" collapsed="false">
      <c r="A5245" s="1" t="s">
        <v>5587</v>
      </c>
      <c r="B5245" s="1" t="s">
        <v>5838</v>
      </c>
      <c r="E5245" s="45" t="s">
        <v>10831</v>
      </c>
      <c r="F5245" s="2" t="s">
        <v>10832</v>
      </c>
      <c r="G5245" s="1" t="s">
        <v>10850</v>
      </c>
      <c r="H5245" s="45"/>
      <c r="J5245" s="103" t="n">
        <v>80000</v>
      </c>
      <c r="K5245" s="50" t="n">
        <v>43823</v>
      </c>
      <c r="L5245" s="50" t="n">
        <v>43838</v>
      </c>
      <c r="M5245" s="2" t="n">
        <f aca="false">L5245-K5245</f>
        <v>15</v>
      </c>
      <c r="N5245" s="3" t="s">
        <v>10833</v>
      </c>
    </row>
    <row r="5246" customFormat="false" ht="34" hidden="false" customHeight="false" outlineLevel="0" collapsed="false">
      <c r="A5246" s="18" t="s">
        <v>5587</v>
      </c>
      <c r="B5246" s="1" t="s">
        <v>10851</v>
      </c>
      <c r="C5246" s="45"/>
      <c r="D5246" s="45"/>
      <c r="E5246" s="45" t="s">
        <v>10831</v>
      </c>
      <c r="F5246" s="2" t="s">
        <v>10835</v>
      </c>
      <c r="G5246" s="1" t="s">
        <v>10852</v>
      </c>
      <c r="H5246" s="45"/>
      <c r="I5246" s="50"/>
      <c r="J5246" s="57"/>
      <c r="K5246" s="50" t="n">
        <v>43133</v>
      </c>
      <c r="L5246" s="50" t="n">
        <v>43838</v>
      </c>
      <c r="M5246" s="2" t="n">
        <f aca="false">L5246-K5246</f>
        <v>705</v>
      </c>
      <c r="N5246" s="3" t="s">
        <v>10833</v>
      </c>
    </row>
    <row r="5247" customFormat="false" ht="51" hidden="false" customHeight="false" outlineLevel="0" collapsed="false">
      <c r="A5247" s="1" t="s">
        <v>594</v>
      </c>
      <c r="B5247" s="1" t="s">
        <v>402</v>
      </c>
      <c r="E5247" s="45" t="s">
        <v>10831</v>
      </c>
      <c r="F5247" s="2" t="s">
        <v>10835</v>
      </c>
      <c r="G5247" s="1" t="s">
        <v>10853</v>
      </c>
      <c r="H5247" s="45"/>
      <c r="J5247" s="100"/>
      <c r="K5247" s="50" t="n">
        <v>43672</v>
      </c>
      <c r="L5247" s="50" t="n">
        <v>43838</v>
      </c>
      <c r="M5247" s="2" t="n">
        <f aca="false">L5247-K5247</f>
        <v>166</v>
      </c>
      <c r="N5247" s="3" t="s">
        <v>10833</v>
      </c>
    </row>
    <row r="5248" customFormat="false" ht="34" hidden="false" customHeight="false" outlineLevel="0" collapsed="false">
      <c r="A5248" s="1" t="s">
        <v>10314</v>
      </c>
      <c r="B5248" s="1" t="s">
        <v>5177</v>
      </c>
      <c r="E5248" s="45" t="s">
        <v>10831</v>
      </c>
      <c r="F5248" s="2" t="s">
        <v>10835</v>
      </c>
      <c r="G5248" s="1" t="s">
        <v>10854</v>
      </c>
      <c r="H5248" s="45"/>
      <c r="J5248" s="100" t="n">
        <v>500</v>
      </c>
      <c r="K5248" s="50" t="n">
        <v>43838</v>
      </c>
      <c r="L5248" s="50" t="n">
        <v>43838</v>
      </c>
      <c r="M5248" s="2" t="n">
        <f aca="false">L5248-K5248</f>
        <v>0</v>
      </c>
      <c r="N5248" s="3" t="s">
        <v>10833</v>
      </c>
    </row>
    <row r="5249" customFormat="false" ht="51" hidden="false" customHeight="false" outlineLevel="0" collapsed="false">
      <c r="A5249" s="1" t="s">
        <v>5604</v>
      </c>
      <c r="B5249" s="1" t="s">
        <v>10855</v>
      </c>
      <c r="E5249" s="45" t="s">
        <v>10831</v>
      </c>
      <c r="F5249" s="2" t="s">
        <v>10832</v>
      </c>
      <c r="G5249" s="1" t="s">
        <v>10856</v>
      </c>
      <c r="H5249" s="45"/>
      <c r="J5249" s="100" t="n">
        <v>50000</v>
      </c>
      <c r="K5249" s="50" t="n">
        <v>43641</v>
      </c>
      <c r="L5249" s="50" t="n">
        <v>43838</v>
      </c>
      <c r="M5249" s="2" t="n">
        <f aca="false">L5249-K5249</f>
        <v>197</v>
      </c>
      <c r="N5249" s="3" t="s">
        <v>10833</v>
      </c>
    </row>
    <row r="5250" customFormat="false" ht="34" hidden="false" customHeight="false" outlineLevel="0" collapsed="false">
      <c r="A5250" s="1" t="s">
        <v>10857</v>
      </c>
      <c r="B5250" s="1" t="s">
        <v>10858</v>
      </c>
      <c r="C5250" s="45"/>
      <c r="D5250" s="45"/>
      <c r="E5250" s="45" t="s">
        <v>10831</v>
      </c>
      <c r="F5250" s="2" t="s">
        <v>10835</v>
      </c>
      <c r="J5250" s="53"/>
      <c r="K5250" s="50" t="n">
        <v>43753</v>
      </c>
      <c r="L5250" s="50" t="n">
        <v>43838</v>
      </c>
      <c r="M5250" s="2" t="n">
        <f aca="false">L5250-K5250</f>
        <v>85</v>
      </c>
      <c r="N5250" s="3" t="s">
        <v>10833</v>
      </c>
    </row>
    <row r="5251" customFormat="false" ht="34" hidden="false" customHeight="false" outlineLevel="0" collapsed="false">
      <c r="A5251" s="1" t="s">
        <v>5311</v>
      </c>
      <c r="B5251" s="1" t="s">
        <v>402</v>
      </c>
      <c r="C5251" s="45"/>
      <c r="D5251" s="50"/>
      <c r="E5251" s="45" t="s">
        <v>10831</v>
      </c>
      <c r="F5251" s="45" t="s">
        <v>10835</v>
      </c>
      <c r="G5251" s="1" t="s">
        <v>10859</v>
      </c>
      <c r="H5251" s="45"/>
      <c r="I5251" s="51"/>
      <c r="J5251" s="63"/>
      <c r="K5251" s="50" t="n">
        <v>43816</v>
      </c>
      <c r="L5251" s="50" t="n">
        <v>43838</v>
      </c>
      <c r="M5251" s="2" t="n">
        <f aca="false">L5251-K5251</f>
        <v>22</v>
      </c>
      <c r="N5251" s="3" t="s">
        <v>10833</v>
      </c>
    </row>
    <row r="5252" customFormat="false" ht="34" hidden="false" customHeight="false" outlineLevel="0" collapsed="false">
      <c r="A5252" s="1" t="s">
        <v>739</v>
      </c>
      <c r="B5252" s="1" t="s">
        <v>1222</v>
      </c>
      <c r="C5252" s="45"/>
      <c r="D5252" s="50"/>
      <c r="E5252" s="45" t="s">
        <v>10831</v>
      </c>
      <c r="F5252" s="45" t="s">
        <v>10835</v>
      </c>
      <c r="G5252" s="1" t="s">
        <v>541</v>
      </c>
      <c r="H5252" s="45"/>
      <c r="I5252" s="50"/>
      <c r="J5252" s="100" t="n">
        <v>20000</v>
      </c>
      <c r="K5252" s="50" t="n">
        <v>43734</v>
      </c>
      <c r="L5252" s="50" t="n">
        <v>43838</v>
      </c>
      <c r="M5252" s="2" t="n">
        <f aca="false">L5252-K5252</f>
        <v>104</v>
      </c>
      <c r="N5252" s="3" t="s">
        <v>10833</v>
      </c>
    </row>
    <row r="5253" customFormat="false" ht="34" hidden="false" customHeight="false" outlineLevel="0" collapsed="false">
      <c r="A5253" s="1" t="s">
        <v>661</v>
      </c>
      <c r="B5253" s="1" t="s">
        <v>10860</v>
      </c>
      <c r="C5253" s="45"/>
      <c r="D5253" s="51"/>
      <c r="E5253" s="45" t="s">
        <v>10831</v>
      </c>
      <c r="F5253" s="45" t="s">
        <v>10835</v>
      </c>
      <c r="G5253" s="1" t="s">
        <v>10861</v>
      </c>
      <c r="I5253" s="50"/>
      <c r="J5253" s="53" t="n">
        <v>200000</v>
      </c>
      <c r="K5253" s="50" t="n">
        <v>43689</v>
      </c>
      <c r="L5253" s="50" t="n">
        <v>43838</v>
      </c>
      <c r="M5253" s="2" t="n">
        <f aca="false">L5253-K5253</f>
        <v>149</v>
      </c>
      <c r="N5253" s="3" t="s">
        <v>10833</v>
      </c>
    </row>
    <row r="5254" customFormat="false" ht="51" hidden="false" customHeight="false" outlineLevel="0" collapsed="false">
      <c r="A5254" s="1" t="s">
        <v>556</v>
      </c>
      <c r="B5254" s="1" t="s">
        <v>10862</v>
      </c>
      <c r="C5254" s="45"/>
      <c r="D5254" s="51"/>
      <c r="E5254" s="45" t="s">
        <v>10831</v>
      </c>
      <c r="F5254" s="45" t="s">
        <v>10832</v>
      </c>
      <c r="G5254" s="1" t="s">
        <v>6650</v>
      </c>
      <c r="I5254" s="50"/>
      <c r="J5254" s="53" t="s">
        <v>10863</v>
      </c>
      <c r="K5254" s="50" t="n">
        <v>42968</v>
      </c>
      <c r="L5254" s="50" t="n">
        <v>43838</v>
      </c>
      <c r="M5254" s="2" t="n">
        <f aca="false">L5254-K5254</f>
        <v>870</v>
      </c>
      <c r="N5254" s="3" t="s">
        <v>10833</v>
      </c>
    </row>
    <row r="5255" customFormat="false" ht="34" hidden="false" customHeight="false" outlineLevel="0" collapsed="false">
      <c r="A5255" s="1" t="s">
        <v>51</v>
      </c>
      <c r="B5255" s="1" t="s">
        <v>89</v>
      </c>
      <c r="C5255" s="45"/>
      <c r="D5255" s="51"/>
      <c r="E5255" s="45" t="s">
        <v>10831</v>
      </c>
      <c r="F5255" s="45" t="s">
        <v>10832</v>
      </c>
      <c r="G5255" s="1" t="s">
        <v>10864</v>
      </c>
      <c r="I5255" s="50"/>
      <c r="J5255" s="53" t="n">
        <v>50000</v>
      </c>
      <c r="K5255" s="50" t="n">
        <v>43700</v>
      </c>
      <c r="L5255" s="50" t="n">
        <v>43838</v>
      </c>
      <c r="M5255" s="2" t="n">
        <f aca="false">L5255-K5255</f>
        <v>138</v>
      </c>
      <c r="N5255" s="3" t="s">
        <v>10833</v>
      </c>
    </row>
    <row r="5256" customFormat="false" ht="34" hidden="false" customHeight="false" outlineLevel="0" collapsed="false">
      <c r="A5256" s="18" t="s">
        <v>5656</v>
      </c>
      <c r="B5256" s="1" t="s">
        <v>10865</v>
      </c>
      <c r="C5256" s="45"/>
      <c r="D5256" s="51"/>
      <c r="E5256" s="45" t="s">
        <v>10831</v>
      </c>
      <c r="F5256" s="45" t="s">
        <v>10832</v>
      </c>
      <c r="G5256" s="1" t="s">
        <v>10866</v>
      </c>
      <c r="H5256" s="45"/>
      <c r="I5256" s="50"/>
      <c r="J5256" s="53" t="n">
        <v>30000</v>
      </c>
      <c r="K5256" s="50" t="n">
        <v>43558</v>
      </c>
      <c r="L5256" s="50" t="n">
        <v>43838</v>
      </c>
      <c r="M5256" s="2" t="n">
        <f aca="false">L5256-K5256</f>
        <v>280</v>
      </c>
      <c r="N5256" s="3" t="s">
        <v>10833</v>
      </c>
    </row>
    <row r="5257" customFormat="false" ht="34" hidden="false" customHeight="false" outlineLevel="0" collapsed="false">
      <c r="A5257" s="1" t="s">
        <v>2935</v>
      </c>
      <c r="B5257" s="1" t="s">
        <v>2311</v>
      </c>
      <c r="C5257" s="45"/>
      <c r="D5257" s="51"/>
      <c r="E5257" s="45" t="s">
        <v>10831</v>
      </c>
      <c r="F5257" s="45" t="s">
        <v>10835</v>
      </c>
      <c r="G5257" s="1" t="s">
        <v>10867</v>
      </c>
      <c r="I5257" s="50"/>
      <c r="J5257" s="53"/>
      <c r="K5257" s="50" t="n">
        <v>42256</v>
      </c>
      <c r="L5257" s="50" t="n">
        <v>43838</v>
      </c>
      <c r="M5257" s="2" t="n">
        <f aca="false">L5257-K5257</f>
        <v>1582</v>
      </c>
      <c r="N5257" s="3" t="s">
        <v>10833</v>
      </c>
    </row>
    <row r="5258" customFormat="false" ht="34" hidden="false" customHeight="false" outlineLevel="0" collapsed="false">
      <c r="A5258" s="1" t="s">
        <v>3652</v>
      </c>
      <c r="B5258" s="1" t="s">
        <v>2382</v>
      </c>
      <c r="C5258" s="45"/>
      <c r="D5258" s="51"/>
      <c r="E5258" s="45" t="s">
        <v>10831</v>
      </c>
      <c r="F5258" s="45" t="s">
        <v>10835</v>
      </c>
      <c r="G5258" s="1" t="s">
        <v>10868</v>
      </c>
      <c r="H5258" s="45"/>
      <c r="I5258" s="50"/>
      <c r="J5258" s="103"/>
      <c r="K5258" s="50" t="n">
        <v>43242</v>
      </c>
      <c r="L5258" s="50" t="n">
        <v>43838</v>
      </c>
      <c r="M5258" s="2" t="n">
        <f aca="false">L5258-K5258</f>
        <v>596</v>
      </c>
      <c r="N5258" s="3" t="s">
        <v>10833</v>
      </c>
    </row>
    <row r="5259" customFormat="false" ht="34" hidden="false" customHeight="false" outlineLevel="0" collapsed="false">
      <c r="A5259" s="1" t="s">
        <v>175</v>
      </c>
      <c r="B5259" s="1" t="s">
        <v>66</v>
      </c>
      <c r="C5259" s="45"/>
      <c r="D5259" s="50"/>
      <c r="E5259" s="45" t="s">
        <v>10831</v>
      </c>
      <c r="F5259" s="45" t="s">
        <v>10835</v>
      </c>
      <c r="G5259" s="1" t="s">
        <v>10869</v>
      </c>
      <c r="H5259" s="45"/>
      <c r="I5259" s="50"/>
      <c r="J5259" s="53"/>
      <c r="K5259" s="50" t="n">
        <v>43063</v>
      </c>
      <c r="L5259" s="50" t="n">
        <v>43838</v>
      </c>
      <c r="M5259" s="2" t="n">
        <f aca="false">L5259-K5259</f>
        <v>775</v>
      </c>
      <c r="N5259" s="3" t="s">
        <v>10833</v>
      </c>
    </row>
    <row r="5260" customFormat="false" ht="34" hidden="false" customHeight="false" outlineLevel="0" collapsed="false">
      <c r="A5260" s="1" t="s">
        <v>175</v>
      </c>
      <c r="B5260" s="1" t="s">
        <v>10870</v>
      </c>
      <c r="C5260" s="45" t="s">
        <v>237</v>
      </c>
      <c r="D5260" s="51"/>
      <c r="E5260" s="45" t="s">
        <v>10831</v>
      </c>
      <c r="F5260" s="45" t="s">
        <v>10835</v>
      </c>
      <c r="G5260" s="1" t="s">
        <v>481</v>
      </c>
      <c r="I5260" s="50"/>
      <c r="J5260" s="53" t="n">
        <v>75000</v>
      </c>
      <c r="K5260" s="50" t="n">
        <v>43628</v>
      </c>
      <c r="L5260" s="50" t="n">
        <v>43838</v>
      </c>
      <c r="M5260" s="2" t="n">
        <f aca="false">L5260-K5260</f>
        <v>210</v>
      </c>
      <c r="N5260" s="3" t="s">
        <v>10833</v>
      </c>
    </row>
    <row r="5261" customFormat="false" ht="34" hidden="false" customHeight="false" outlineLevel="0" collapsed="false">
      <c r="A5261" s="1" t="s">
        <v>5690</v>
      </c>
      <c r="B5261" s="1" t="s">
        <v>10871</v>
      </c>
      <c r="C5261" s="45"/>
      <c r="D5261" s="50"/>
      <c r="E5261" s="45" t="s">
        <v>10831</v>
      </c>
      <c r="F5261" s="45" t="s">
        <v>10832</v>
      </c>
      <c r="G5261" s="1" t="s">
        <v>481</v>
      </c>
      <c r="H5261" s="45"/>
      <c r="I5261" s="50"/>
      <c r="J5261" s="53" t="n">
        <v>100000</v>
      </c>
      <c r="K5261" s="50" t="n">
        <v>43557</v>
      </c>
      <c r="L5261" s="50" t="n">
        <v>43838</v>
      </c>
      <c r="M5261" s="2" t="n">
        <f aca="false">L5261-K5261</f>
        <v>281</v>
      </c>
      <c r="N5261" s="3" t="s">
        <v>10833</v>
      </c>
    </row>
    <row r="5262" customFormat="false" ht="34" hidden="false" customHeight="false" outlineLevel="0" collapsed="false">
      <c r="A5262" s="1" t="s">
        <v>10872</v>
      </c>
      <c r="B5262" s="1" t="s">
        <v>10873</v>
      </c>
      <c r="C5262" s="45"/>
      <c r="D5262" s="51"/>
      <c r="E5262" s="45" t="s">
        <v>10831</v>
      </c>
      <c r="F5262" s="45" t="s">
        <v>10835</v>
      </c>
      <c r="G5262" s="1" t="s">
        <v>9079</v>
      </c>
      <c r="H5262" s="45"/>
      <c r="I5262" s="50"/>
      <c r="J5262" s="53" t="n">
        <v>5000</v>
      </c>
      <c r="K5262" s="50" t="n">
        <v>43809</v>
      </c>
      <c r="L5262" s="50" t="n">
        <v>43838</v>
      </c>
      <c r="M5262" s="2" t="n">
        <f aca="false">L5262-K5262</f>
        <v>29</v>
      </c>
      <c r="N5262" s="3" t="s">
        <v>10833</v>
      </c>
    </row>
    <row r="5263" customFormat="false" ht="119" hidden="false" customHeight="false" outlineLevel="0" collapsed="false">
      <c r="A5263" s="1" t="s">
        <v>1727</v>
      </c>
      <c r="B5263" s="1" t="s">
        <v>2506</v>
      </c>
      <c r="C5263" s="45" t="s">
        <v>36</v>
      </c>
      <c r="D5263" s="51"/>
      <c r="E5263" s="45" t="s">
        <v>10831</v>
      </c>
      <c r="F5263" s="45" t="s">
        <v>10835</v>
      </c>
      <c r="G5263" s="1" t="s">
        <v>10874</v>
      </c>
      <c r="I5263" s="50"/>
      <c r="J5263" s="53" t="n">
        <v>200000</v>
      </c>
      <c r="K5263" s="50" t="n">
        <v>43144</v>
      </c>
      <c r="L5263" s="50" t="n">
        <v>43838</v>
      </c>
      <c r="M5263" s="2" t="n">
        <f aca="false">L5263-K5263</f>
        <v>694</v>
      </c>
      <c r="N5263" s="3" t="s">
        <v>10833</v>
      </c>
    </row>
    <row r="5264" customFormat="false" ht="34" hidden="false" customHeight="false" outlineLevel="0" collapsed="false">
      <c r="A5264" s="1" t="s">
        <v>1727</v>
      </c>
      <c r="B5264" s="1" t="s">
        <v>1116</v>
      </c>
      <c r="C5264" s="45"/>
      <c r="D5264" s="51"/>
      <c r="E5264" s="45" t="s">
        <v>10831</v>
      </c>
      <c r="F5264" s="45" t="s">
        <v>10832</v>
      </c>
      <c r="G5264" s="1" t="s">
        <v>5214</v>
      </c>
      <c r="I5264" s="50"/>
      <c r="J5264" s="53" t="n">
        <v>15000</v>
      </c>
      <c r="K5264" s="50" t="n">
        <v>43658</v>
      </c>
      <c r="L5264" s="50" t="n">
        <v>43838</v>
      </c>
      <c r="M5264" s="2" t="n">
        <f aca="false">L5264-K5264</f>
        <v>180</v>
      </c>
      <c r="N5264" s="3" t="s">
        <v>10833</v>
      </c>
    </row>
    <row r="5265" customFormat="false" ht="34" hidden="false" customHeight="false" outlineLevel="0" collapsed="false">
      <c r="A5265" s="64" t="s">
        <v>354</v>
      </c>
      <c r="B5265" s="64" t="s">
        <v>10875</v>
      </c>
      <c r="C5265" s="66"/>
      <c r="D5265" s="66"/>
      <c r="E5265" s="66" t="s">
        <v>10831</v>
      </c>
      <c r="F5265" s="66"/>
      <c r="G5265" s="64"/>
      <c r="H5265" s="66"/>
      <c r="I5265" s="66"/>
      <c r="J5265" s="60"/>
      <c r="K5265" s="67" t="n">
        <v>43836</v>
      </c>
      <c r="L5265" s="50" t="n">
        <v>43838</v>
      </c>
      <c r="M5265" s="2" t="n">
        <f aca="false">L5265-K5265</f>
        <v>2</v>
      </c>
      <c r="N5265" s="3" t="s">
        <v>10833</v>
      </c>
      <c r="O5265" s="13"/>
      <c r="P5265" s="13"/>
      <c r="Q5265" s="13"/>
      <c r="R5265" s="13"/>
      <c r="S5265" s="13"/>
      <c r="T5265" s="13"/>
      <c r="U5265" s="13"/>
      <c r="V5265" s="13"/>
      <c r="W5265" s="13"/>
      <c r="X5265" s="13"/>
      <c r="Y5265" s="13"/>
      <c r="Z5265" s="13"/>
    </row>
    <row r="5266" customFormat="false" ht="34" hidden="false" customHeight="false" outlineLevel="0" collapsed="false">
      <c r="A5266" s="64" t="s">
        <v>5744</v>
      </c>
      <c r="B5266" s="13" t="s">
        <v>807</v>
      </c>
      <c r="C5266" s="66" t="s">
        <v>315</v>
      </c>
      <c r="D5266" s="66"/>
      <c r="E5266" s="66" t="s">
        <v>10831</v>
      </c>
      <c r="F5266" s="66" t="s">
        <v>10835</v>
      </c>
      <c r="G5266" s="64" t="s">
        <v>10876</v>
      </c>
      <c r="H5266" s="66"/>
      <c r="I5266" s="66"/>
      <c r="J5266" s="60" t="n">
        <v>907</v>
      </c>
      <c r="K5266" s="67" t="n">
        <v>43832</v>
      </c>
      <c r="L5266" s="50" t="n">
        <v>43838</v>
      </c>
      <c r="M5266" s="2" t="n">
        <f aca="false">L5266-K5266</f>
        <v>6</v>
      </c>
      <c r="N5266" s="3" t="s">
        <v>10833</v>
      </c>
      <c r="O5266" s="13"/>
      <c r="P5266" s="13"/>
      <c r="Q5266" s="13"/>
      <c r="R5266" s="13"/>
      <c r="S5266" s="13"/>
      <c r="T5266" s="13"/>
      <c r="U5266" s="13"/>
      <c r="V5266" s="13"/>
      <c r="W5266" s="13"/>
      <c r="X5266" s="13"/>
      <c r="Y5266" s="13"/>
      <c r="Z5266" s="13"/>
    </row>
    <row r="5267" customFormat="false" ht="34" hidden="false" customHeight="false" outlineLevel="0" collapsed="false">
      <c r="A5267" s="64" t="s">
        <v>10877</v>
      </c>
      <c r="B5267" s="13" t="s">
        <v>10878</v>
      </c>
      <c r="C5267" s="66"/>
      <c r="D5267" s="66"/>
      <c r="E5267" s="66" t="s">
        <v>10831</v>
      </c>
      <c r="F5267" s="66" t="s">
        <v>10832</v>
      </c>
      <c r="G5267" s="64" t="s">
        <v>541</v>
      </c>
      <c r="H5267" s="66"/>
      <c r="I5267" s="66"/>
      <c r="J5267" s="60" t="n">
        <v>60000</v>
      </c>
      <c r="K5267" s="67" t="n">
        <v>43510</v>
      </c>
      <c r="L5267" s="50" t="n">
        <v>43838</v>
      </c>
      <c r="M5267" s="2" t="n">
        <f aca="false">L5267-K5267</f>
        <v>328</v>
      </c>
      <c r="N5267" s="3" t="s">
        <v>10833</v>
      </c>
      <c r="O5267" s="13"/>
      <c r="P5267" s="13"/>
      <c r="Q5267" s="13"/>
      <c r="R5267" s="13"/>
      <c r="S5267" s="13"/>
      <c r="T5267" s="13"/>
      <c r="U5267" s="13"/>
      <c r="V5267" s="13"/>
      <c r="W5267" s="13"/>
      <c r="X5267" s="13"/>
      <c r="Y5267" s="13"/>
      <c r="Z5267" s="13"/>
    </row>
    <row r="5268" customFormat="false" ht="34" hidden="false" customHeight="false" outlineLevel="0" collapsed="false">
      <c r="A5268" s="13" t="s">
        <v>517</v>
      </c>
      <c r="B5268" s="13" t="s">
        <v>77</v>
      </c>
      <c r="C5268" s="10"/>
      <c r="D5268" s="10"/>
      <c r="E5268" s="10" t="s">
        <v>10831</v>
      </c>
      <c r="F5268" s="10" t="s">
        <v>10832</v>
      </c>
      <c r="G5268" s="13" t="s">
        <v>6714</v>
      </c>
      <c r="H5268" s="10"/>
      <c r="I5268" s="11"/>
      <c r="J5268" s="60" t="n">
        <v>50000</v>
      </c>
      <c r="K5268" s="11" t="n">
        <v>42992</v>
      </c>
      <c r="L5268" s="50" t="n">
        <v>43838</v>
      </c>
      <c r="M5268" s="2" t="n">
        <f aca="false">L5268-K5268</f>
        <v>846</v>
      </c>
      <c r="N5268" s="3" t="s">
        <v>10833</v>
      </c>
      <c r="O5268" s="13"/>
      <c r="P5268" s="13"/>
      <c r="Q5268" s="13"/>
      <c r="R5268" s="13"/>
      <c r="S5268" s="13"/>
      <c r="T5268" s="13"/>
      <c r="U5268" s="13"/>
      <c r="V5268" s="13"/>
      <c r="W5268" s="13"/>
      <c r="X5268" s="13"/>
      <c r="Y5268" s="13"/>
      <c r="Z5268" s="13"/>
    </row>
    <row r="5269" customFormat="false" ht="51" hidden="false" customHeight="false" outlineLevel="0" collapsed="false">
      <c r="A5269" s="64" t="s">
        <v>6624</v>
      </c>
      <c r="B5269" s="64" t="s">
        <v>314</v>
      </c>
      <c r="C5269" s="66"/>
      <c r="D5269" s="66"/>
      <c r="E5269" s="66" t="s">
        <v>10831</v>
      </c>
      <c r="F5269" s="66" t="s">
        <v>10835</v>
      </c>
      <c r="G5269" s="64" t="s">
        <v>10879</v>
      </c>
      <c r="H5269" s="66"/>
      <c r="I5269" s="66"/>
      <c r="J5269" s="60" t="n">
        <v>10000</v>
      </c>
      <c r="K5269" s="67" t="n">
        <v>43693</v>
      </c>
      <c r="L5269" s="50" t="n">
        <v>43838</v>
      </c>
      <c r="M5269" s="2" t="n">
        <f aca="false">L5269-K5269</f>
        <v>145</v>
      </c>
      <c r="N5269" s="3" t="s">
        <v>10833</v>
      </c>
      <c r="O5269" s="13"/>
      <c r="P5269" s="13"/>
      <c r="Q5269" s="13"/>
      <c r="R5269" s="13"/>
      <c r="S5269" s="13"/>
      <c r="T5269" s="13"/>
      <c r="U5269" s="13"/>
      <c r="V5269" s="13"/>
      <c r="W5269" s="13"/>
      <c r="X5269" s="13"/>
      <c r="Y5269" s="13"/>
      <c r="Z5269" s="13"/>
    </row>
    <row r="5270" customFormat="false" ht="34" hidden="false" customHeight="false" outlineLevel="0" collapsed="false">
      <c r="A5270" s="64" t="s">
        <v>2980</v>
      </c>
      <c r="B5270" s="13" t="s">
        <v>10880</v>
      </c>
      <c r="C5270" s="66"/>
      <c r="D5270" s="66"/>
      <c r="E5270" s="66" t="s">
        <v>10831</v>
      </c>
      <c r="F5270" s="66" t="s">
        <v>10835</v>
      </c>
      <c r="G5270" s="64" t="s">
        <v>10881</v>
      </c>
      <c r="H5270" s="66"/>
      <c r="I5270" s="66"/>
      <c r="J5270" s="60" t="n">
        <v>100000</v>
      </c>
      <c r="K5270" s="67" t="n">
        <v>43090</v>
      </c>
      <c r="L5270" s="50" t="n">
        <v>43838</v>
      </c>
      <c r="M5270" s="2" t="n">
        <f aca="false">L5270-K5270</f>
        <v>748</v>
      </c>
      <c r="N5270" s="3" t="s">
        <v>10833</v>
      </c>
      <c r="O5270" s="13"/>
      <c r="P5270" s="13"/>
      <c r="Q5270" s="13"/>
      <c r="R5270" s="13"/>
      <c r="S5270" s="13"/>
      <c r="T5270" s="13"/>
      <c r="U5270" s="13"/>
      <c r="V5270" s="13"/>
      <c r="W5270" s="13"/>
      <c r="X5270" s="13"/>
      <c r="Y5270" s="13"/>
      <c r="Z5270" s="13"/>
    </row>
    <row r="5271" customFormat="false" ht="34" hidden="false" customHeight="false" outlineLevel="0" collapsed="false">
      <c r="A5271" s="13" t="s">
        <v>5693</v>
      </c>
      <c r="B5271" s="13" t="s">
        <v>5900</v>
      </c>
      <c r="C5271" s="10"/>
      <c r="D5271" s="10"/>
      <c r="E5271" s="10" t="s">
        <v>10831</v>
      </c>
      <c r="F5271" s="10" t="s">
        <v>10835</v>
      </c>
      <c r="G5271" s="13" t="s">
        <v>10882</v>
      </c>
      <c r="H5271" s="10"/>
      <c r="I5271" s="10"/>
      <c r="J5271" s="60" t="n">
        <v>200000</v>
      </c>
      <c r="K5271" s="11" t="n">
        <v>42877</v>
      </c>
      <c r="L5271" s="50" t="n">
        <v>43838</v>
      </c>
      <c r="M5271" s="2" t="n">
        <f aca="false">L5271-K5271</f>
        <v>961</v>
      </c>
      <c r="N5271" s="3" t="s">
        <v>10833</v>
      </c>
      <c r="O5271" s="13"/>
      <c r="P5271" s="13"/>
      <c r="Q5271" s="13"/>
      <c r="R5271" s="13"/>
      <c r="S5271" s="13"/>
      <c r="T5271" s="13"/>
      <c r="U5271" s="13"/>
      <c r="V5271" s="13"/>
      <c r="W5271" s="13"/>
      <c r="X5271" s="13"/>
      <c r="Y5271" s="13"/>
      <c r="Z5271" s="13"/>
    </row>
    <row r="5272" customFormat="false" ht="51" hidden="false" customHeight="false" outlineLevel="0" collapsed="false">
      <c r="A5272" s="64" t="s">
        <v>7088</v>
      </c>
      <c r="B5272" s="13" t="s">
        <v>9193</v>
      </c>
      <c r="C5272" s="66" t="s">
        <v>36</v>
      </c>
      <c r="D5272" s="66"/>
      <c r="E5272" s="66" t="s">
        <v>10831</v>
      </c>
      <c r="F5272" s="66" t="s">
        <v>10832</v>
      </c>
      <c r="G5272" s="64" t="s">
        <v>10883</v>
      </c>
      <c r="H5272" s="66"/>
      <c r="I5272" s="66"/>
      <c r="J5272" s="60" t="n">
        <v>20000</v>
      </c>
      <c r="K5272" s="67" t="n">
        <v>43438</v>
      </c>
      <c r="L5272" s="50" t="n">
        <v>43838</v>
      </c>
      <c r="M5272" s="2" t="n">
        <f aca="false">L5272-K5272</f>
        <v>400</v>
      </c>
      <c r="N5272" s="3" t="s">
        <v>10833</v>
      </c>
      <c r="O5272" s="13"/>
      <c r="P5272" s="13"/>
      <c r="Q5272" s="13"/>
      <c r="R5272" s="13"/>
      <c r="S5272" s="13"/>
      <c r="T5272" s="13"/>
      <c r="U5272" s="13"/>
      <c r="V5272" s="13"/>
      <c r="W5272" s="13"/>
      <c r="X5272" s="13"/>
      <c r="Y5272" s="13"/>
      <c r="Z5272" s="13"/>
    </row>
    <row r="5273" customFormat="false" ht="34" hidden="false" customHeight="false" outlineLevel="0" collapsed="false">
      <c r="A5273" s="64" t="s">
        <v>4922</v>
      </c>
      <c r="B5273" s="64" t="s">
        <v>3693</v>
      </c>
      <c r="C5273" s="66"/>
      <c r="D5273" s="66"/>
      <c r="E5273" s="66" t="s">
        <v>10831</v>
      </c>
      <c r="F5273" s="66" t="s">
        <v>10835</v>
      </c>
      <c r="G5273" s="64" t="s">
        <v>541</v>
      </c>
      <c r="H5273" s="66"/>
      <c r="I5273" s="66"/>
      <c r="J5273" s="60"/>
      <c r="K5273" s="67" t="n">
        <v>43444</v>
      </c>
      <c r="L5273" s="50" t="n">
        <v>43838</v>
      </c>
      <c r="M5273" s="2" t="n">
        <f aca="false">L5273-K5273</f>
        <v>394</v>
      </c>
      <c r="N5273" s="3" t="s">
        <v>10833</v>
      </c>
      <c r="O5273" s="13"/>
      <c r="P5273" s="13"/>
      <c r="Q5273" s="13"/>
      <c r="R5273" s="13"/>
      <c r="S5273" s="13"/>
      <c r="T5273" s="13"/>
      <c r="U5273" s="13"/>
      <c r="V5273" s="13"/>
      <c r="W5273" s="13"/>
      <c r="X5273" s="13"/>
      <c r="Y5273" s="13"/>
      <c r="Z5273" s="13"/>
    </row>
    <row r="5274" customFormat="false" ht="34" hidden="false" customHeight="false" outlineLevel="0" collapsed="false">
      <c r="A5274" s="64" t="s">
        <v>10884</v>
      </c>
      <c r="B5274" s="64" t="s">
        <v>10885</v>
      </c>
      <c r="C5274" s="66"/>
      <c r="D5274" s="66"/>
      <c r="E5274" s="66" t="s">
        <v>10831</v>
      </c>
      <c r="F5274" s="66" t="s">
        <v>10835</v>
      </c>
      <c r="G5274" s="64" t="s">
        <v>10886</v>
      </c>
      <c r="H5274" s="66"/>
      <c r="I5274" s="66"/>
      <c r="J5274" s="60" t="n">
        <v>200000</v>
      </c>
      <c r="K5274" s="67" t="n">
        <v>43735</v>
      </c>
      <c r="L5274" s="50" t="n">
        <v>43838</v>
      </c>
      <c r="M5274" s="2" t="n">
        <f aca="false">L5274-K5274</f>
        <v>103</v>
      </c>
      <c r="N5274" s="3" t="s">
        <v>10833</v>
      </c>
      <c r="O5274" s="13"/>
      <c r="P5274" s="13"/>
      <c r="Q5274" s="13"/>
      <c r="R5274" s="13"/>
      <c r="S5274" s="13"/>
      <c r="T5274" s="13"/>
      <c r="U5274" s="13"/>
      <c r="V5274" s="13"/>
      <c r="W5274" s="13"/>
      <c r="X5274" s="13"/>
      <c r="Y5274" s="13"/>
      <c r="Z5274" s="13"/>
    </row>
    <row r="5275" customFormat="false" ht="34" hidden="false" customHeight="false" outlineLevel="0" collapsed="false">
      <c r="A5275" s="64" t="s">
        <v>1902</v>
      </c>
      <c r="B5275" s="64" t="s">
        <v>10887</v>
      </c>
      <c r="C5275" s="66"/>
      <c r="D5275" s="66"/>
      <c r="E5275" s="66" t="s">
        <v>10831</v>
      </c>
      <c r="F5275" s="66" t="s">
        <v>10835</v>
      </c>
      <c r="G5275" s="64" t="s">
        <v>10846</v>
      </c>
      <c r="H5275" s="66"/>
      <c r="I5275" s="66"/>
      <c r="J5275" s="60"/>
      <c r="K5275" s="67" t="n">
        <v>43835</v>
      </c>
      <c r="L5275" s="50" t="n">
        <v>43838</v>
      </c>
      <c r="M5275" s="2" t="n">
        <f aca="false">L5275-K5275</f>
        <v>3</v>
      </c>
      <c r="N5275" s="3" t="s">
        <v>10833</v>
      </c>
      <c r="O5275" s="13"/>
      <c r="P5275" s="13"/>
      <c r="Q5275" s="13"/>
      <c r="R5275" s="13"/>
      <c r="S5275" s="13"/>
      <c r="T5275" s="13"/>
      <c r="U5275" s="13"/>
      <c r="V5275" s="13"/>
      <c r="W5275" s="13"/>
      <c r="X5275" s="13"/>
      <c r="Y5275" s="13"/>
      <c r="Z5275" s="13"/>
    </row>
    <row r="5276" customFormat="false" ht="34" hidden="false" customHeight="false" outlineLevel="0" collapsed="false">
      <c r="A5276" s="18" t="s">
        <v>377</v>
      </c>
      <c r="B5276" s="18" t="s">
        <v>2283</v>
      </c>
      <c r="C5276" s="45"/>
      <c r="D5276" s="51"/>
      <c r="E5276" s="45" t="s">
        <v>10831</v>
      </c>
      <c r="F5276" s="45" t="s">
        <v>10832</v>
      </c>
      <c r="G5276" s="18" t="s">
        <v>10888</v>
      </c>
      <c r="H5276" s="45"/>
      <c r="I5276" s="51"/>
      <c r="J5276" s="53" t="n">
        <v>75000</v>
      </c>
      <c r="K5276" s="50" t="n">
        <v>43385</v>
      </c>
      <c r="L5276" s="50" t="n">
        <v>43838</v>
      </c>
      <c r="M5276" s="2" t="n">
        <f aca="false">L5276-K5276</f>
        <v>453</v>
      </c>
      <c r="N5276" s="3" t="s">
        <v>10833</v>
      </c>
      <c r="O5276" s="18"/>
    </row>
    <row r="5277" customFormat="false" ht="34" hidden="false" customHeight="false" outlineLevel="0" collapsed="false">
      <c r="A5277" s="18" t="s">
        <v>377</v>
      </c>
      <c r="B5277" s="1" t="s">
        <v>10889</v>
      </c>
      <c r="C5277" s="45" t="s">
        <v>40</v>
      </c>
      <c r="D5277" s="51"/>
      <c r="E5277" s="45" t="s">
        <v>10831</v>
      </c>
      <c r="F5277" s="45" t="s">
        <v>10832</v>
      </c>
      <c r="G5277" s="18" t="s">
        <v>10890</v>
      </c>
      <c r="H5277" s="45"/>
      <c r="I5277" s="51"/>
      <c r="J5277" s="53" t="n">
        <v>35000</v>
      </c>
      <c r="K5277" s="50" t="n">
        <v>43388</v>
      </c>
      <c r="L5277" s="50" t="n">
        <v>43838</v>
      </c>
      <c r="M5277" s="2" t="n">
        <f aca="false">L5277-K5277</f>
        <v>450</v>
      </c>
      <c r="N5277" s="3" t="s">
        <v>10833</v>
      </c>
      <c r="O5277" s="18"/>
    </row>
    <row r="5278" customFormat="false" ht="34" hidden="false" customHeight="false" outlineLevel="0" collapsed="false">
      <c r="A5278" s="18" t="s">
        <v>4114</v>
      </c>
      <c r="B5278" s="1" t="s">
        <v>4492</v>
      </c>
      <c r="C5278" s="45"/>
      <c r="D5278" s="51"/>
      <c r="E5278" s="45" t="s">
        <v>10831</v>
      </c>
      <c r="F5278" s="45" t="s">
        <v>10832</v>
      </c>
      <c r="G5278" s="18" t="s">
        <v>6181</v>
      </c>
      <c r="H5278" s="45"/>
      <c r="I5278" s="51"/>
      <c r="J5278" s="53"/>
      <c r="K5278" s="51" t="n">
        <v>43544</v>
      </c>
      <c r="L5278" s="50" t="n">
        <v>43838</v>
      </c>
      <c r="M5278" s="2" t="n">
        <f aca="false">L5278-K5278</f>
        <v>294</v>
      </c>
      <c r="N5278" s="3" t="s">
        <v>10833</v>
      </c>
      <c r="O5278" s="18"/>
    </row>
    <row r="5279" customFormat="false" ht="34" hidden="false" customHeight="false" outlineLevel="0" collapsed="false">
      <c r="A5279" s="18" t="s">
        <v>4169</v>
      </c>
      <c r="B5279" s="18" t="s">
        <v>10891</v>
      </c>
      <c r="C5279" s="45"/>
      <c r="D5279" s="51"/>
      <c r="E5279" s="45" t="s">
        <v>10831</v>
      </c>
      <c r="F5279" s="45" t="s">
        <v>10835</v>
      </c>
      <c r="G5279" s="18" t="s">
        <v>481</v>
      </c>
      <c r="H5279" s="45"/>
      <c r="I5279" s="51"/>
      <c r="J5279" s="53" t="n">
        <v>100000</v>
      </c>
      <c r="K5279" s="51" t="n">
        <v>43720</v>
      </c>
      <c r="L5279" s="50" t="n">
        <v>43838</v>
      </c>
      <c r="M5279" s="2" t="n">
        <f aca="false">L5279-K5279</f>
        <v>118</v>
      </c>
      <c r="N5279" s="3" t="s">
        <v>10833</v>
      </c>
      <c r="O5279" s="18"/>
    </row>
    <row r="5280" customFormat="false" ht="34" hidden="false" customHeight="false" outlineLevel="0" collapsed="false">
      <c r="A5280" s="18" t="s">
        <v>5813</v>
      </c>
      <c r="B5280" s="1" t="s">
        <v>9193</v>
      </c>
      <c r="C5280" s="45"/>
      <c r="D5280" s="51"/>
      <c r="E5280" s="45" t="s">
        <v>10831</v>
      </c>
      <c r="F5280" s="45" t="s">
        <v>10832</v>
      </c>
      <c r="G5280" s="18" t="s">
        <v>6181</v>
      </c>
      <c r="H5280" s="45"/>
      <c r="I5280" s="51"/>
      <c r="J5280" s="53" t="n">
        <v>10000</v>
      </c>
      <c r="K5280" s="50" t="n">
        <v>43789</v>
      </c>
      <c r="L5280" s="50" t="n">
        <v>43838</v>
      </c>
      <c r="M5280" s="2" t="n">
        <f aca="false">L5280-K5280</f>
        <v>49</v>
      </c>
      <c r="N5280" s="3" t="s">
        <v>10833</v>
      </c>
      <c r="O5280" s="18"/>
    </row>
    <row r="5281" customFormat="false" ht="34" hidden="false" customHeight="false" outlineLevel="0" collapsed="false">
      <c r="A5281" s="101" t="s">
        <v>5813</v>
      </c>
      <c r="B5281" s="1" t="s">
        <v>2530</v>
      </c>
      <c r="C5281" s="45"/>
      <c r="D5281" s="51"/>
      <c r="E5281" s="45" t="s">
        <v>10831</v>
      </c>
      <c r="F5281" s="46" t="s">
        <v>10835</v>
      </c>
      <c r="G5281" s="18" t="s">
        <v>5214</v>
      </c>
      <c r="H5281" s="45"/>
      <c r="I5281" s="109"/>
      <c r="J5281" s="156" t="n">
        <v>12000</v>
      </c>
      <c r="K5281" s="51" t="n">
        <v>43734</v>
      </c>
      <c r="L5281" s="50" t="n">
        <v>43838</v>
      </c>
      <c r="M5281" s="2" t="n">
        <f aca="false">L5281-K5281</f>
        <v>104</v>
      </c>
      <c r="N5281" s="3" t="s">
        <v>10833</v>
      </c>
      <c r="O5281" s="18"/>
    </row>
    <row r="5282" customFormat="false" ht="34" hidden="false" customHeight="false" outlineLevel="0" collapsed="false">
      <c r="A5282" s="44" t="s">
        <v>150</v>
      </c>
      <c r="B5282" s="1" t="s">
        <v>1787</v>
      </c>
      <c r="C5282" s="45" t="s">
        <v>36</v>
      </c>
      <c r="D5282" s="51"/>
      <c r="E5282" s="45" t="s">
        <v>10831</v>
      </c>
      <c r="F5282" s="46" t="s">
        <v>10835</v>
      </c>
      <c r="G5282" s="18" t="s">
        <v>523</v>
      </c>
      <c r="H5282" s="45"/>
      <c r="I5282" s="47"/>
      <c r="J5282" s="48" t="n">
        <v>30000</v>
      </c>
      <c r="K5282" s="49" t="n">
        <v>43475</v>
      </c>
      <c r="L5282" s="50" t="n">
        <v>43838</v>
      </c>
      <c r="M5282" s="2" t="n">
        <f aca="false">L5282-K5282</f>
        <v>363</v>
      </c>
      <c r="N5282" s="3" t="s">
        <v>10833</v>
      </c>
      <c r="O5282" s="18"/>
    </row>
    <row r="5283" customFormat="false" ht="51" hidden="false" customHeight="false" outlineLevel="0" collapsed="false">
      <c r="A5283" s="18" t="s">
        <v>6417</v>
      </c>
      <c r="B5283" s="1" t="s">
        <v>10892</v>
      </c>
      <c r="C5283" s="45"/>
      <c r="D5283" s="51"/>
      <c r="E5283" s="45" t="s">
        <v>10831</v>
      </c>
      <c r="F5283" s="45" t="s">
        <v>10832</v>
      </c>
      <c r="G5283" s="18" t="s">
        <v>10893</v>
      </c>
      <c r="H5283" s="45"/>
      <c r="I5283" s="51"/>
      <c r="J5283" s="99"/>
      <c r="K5283" s="50" t="n">
        <v>43348</v>
      </c>
      <c r="L5283" s="50" t="n">
        <v>43838</v>
      </c>
      <c r="M5283" s="2" t="n">
        <f aca="false">L5283-K5283</f>
        <v>490</v>
      </c>
      <c r="N5283" s="3" t="s">
        <v>10833</v>
      </c>
      <c r="O5283" s="18"/>
    </row>
    <row r="5284" customFormat="false" ht="51" hidden="false" customHeight="false" outlineLevel="0" collapsed="false">
      <c r="A5284" s="18" t="s">
        <v>10894</v>
      </c>
      <c r="B5284" s="1" t="s">
        <v>432</v>
      </c>
      <c r="C5284" s="45"/>
      <c r="D5284" s="51"/>
      <c r="E5284" s="45" t="s">
        <v>10831</v>
      </c>
      <c r="F5284" s="45" t="s">
        <v>10832</v>
      </c>
      <c r="G5284" s="18" t="s">
        <v>10895</v>
      </c>
      <c r="H5284" s="45"/>
      <c r="I5284" s="51"/>
      <c r="J5284" s="53" t="n">
        <v>7500</v>
      </c>
      <c r="K5284" s="50" t="n">
        <v>43734</v>
      </c>
      <c r="L5284" s="50" t="n">
        <v>43838</v>
      </c>
      <c r="M5284" s="2" t="n">
        <f aca="false">L5284-K5284</f>
        <v>104</v>
      </c>
      <c r="N5284" s="3" t="s">
        <v>10833</v>
      </c>
      <c r="O5284" s="18"/>
    </row>
    <row r="5285" customFormat="false" ht="34" hidden="false" customHeight="false" outlineLevel="0" collapsed="false">
      <c r="A5285" s="18" t="s">
        <v>5844</v>
      </c>
      <c r="B5285" s="1" t="s">
        <v>10896</v>
      </c>
      <c r="C5285" s="45"/>
      <c r="D5285" s="51"/>
      <c r="E5285" s="45" t="s">
        <v>10831</v>
      </c>
      <c r="F5285" s="45" t="s">
        <v>10835</v>
      </c>
      <c r="G5285" s="18" t="s">
        <v>10897</v>
      </c>
      <c r="H5285" s="45"/>
      <c r="I5285" s="51"/>
      <c r="J5285" s="99" t="n">
        <v>62000</v>
      </c>
      <c r="K5285" s="50" t="n">
        <v>43815</v>
      </c>
      <c r="L5285" s="50" t="n">
        <v>43838</v>
      </c>
      <c r="M5285" s="2" t="n">
        <f aca="false">L5285-K5285</f>
        <v>23</v>
      </c>
      <c r="N5285" s="3" t="s">
        <v>10833</v>
      </c>
      <c r="O5285" s="18"/>
    </row>
    <row r="5286" customFormat="false" ht="51" hidden="false" customHeight="false" outlineLevel="0" collapsed="false">
      <c r="A5286" s="18" t="s">
        <v>4315</v>
      </c>
      <c r="B5286" s="1" t="s">
        <v>10898</v>
      </c>
      <c r="C5286" s="45"/>
      <c r="D5286" s="51"/>
      <c r="E5286" s="45" t="s">
        <v>10831</v>
      </c>
      <c r="F5286" s="45" t="s">
        <v>10835</v>
      </c>
      <c r="G5286" s="18" t="s">
        <v>10899</v>
      </c>
      <c r="H5286" s="45"/>
      <c r="I5286" s="51"/>
      <c r="J5286" s="53" t="n">
        <v>20000</v>
      </c>
      <c r="K5286" s="50" t="n">
        <v>43669</v>
      </c>
      <c r="L5286" s="50" t="n">
        <v>43838</v>
      </c>
      <c r="M5286" s="2" t="n">
        <f aca="false">L5286-K5286</f>
        <v>169</v>
      </c>
      <c r="N5286" s="3" t="s">
        <v>10833</v>
      </c>
      <c r="O5286" s="18"/>
    </row>
    <row r="5287" customFormat="false" ht="34" hidden="false" customHeight="false" outlineLevel="0" collapsed="false">
      <c r="A5287" s="56" t="s">
        <v>4315</v>
      </c>
      <c r="B5287" s="1" t="s">
        <v>10900</v>
      </c>
      <c r="C5287" s="45"/>
      <c r="D5287" s="51"/>
      <c r="E5287" s="45" t="s">
        <v>10831</v>
      </c>
      <c r="F5287" s="46" t="s">
        <v>10832</v>
      </c>
      <c r="G5287" s="18" t="s">
        <v>10901</v>
      </c>
      <c r="H5287" s="45"/>
      <c r="I5287" s="47"/>
      <c r="J5287" s="174" t="n">
        <v>40000</v>
      </c>
      <c r="K5287" s="51" t="n">
        <v>43607</v>
      </c>
      <c r="L5287" s="50" t="n">
        <v>43838</v>
      </c>
      <c r="M5287" s="2" t="n">
        <f aca="false">L5287-K5287</f>
        <v>231</v>
      </c>
      <c r="N5287" s="3" t="s">
        <v>10833</v>
      </c>
      <c r="O5287" s="18"/>
    </row>
    <row r="5288" customFormat="false" ht="34" hidden="false" customHeight="false" outlineLevel="0" collapsed="false">
      <c r="A5288" s="101" t="s">
        <v>1179</v>
      </c>
      <c r="B5288" s="1" t="s">
        <v>5444</v>
      </c>
      <c r="C5288" s="45"/>
      <c r="D5288" s="51"/>
      <c r="E5288" s="45" t="s">
        <v>10831</v>
      </c>
      <c r="F5288" s="46" t="s">
        <v>10832</v>
      </c>
      <c r="G5288" s="18" t="s">
        <v>10902</v>
      </c>
      <c r="H5288" s="45"/>
      <c r="I5288" s="50"/>
      <c r="J5288" s="156"/>
      <c r="K5288" s="107" t="n">
        <v>43826</v>
      </c>
      <c r="L5288" s="50" t="n">
        <v>43838</v>
      </c>
      <c r="M5288" s="2" t="n">
        <f aca="false">L5288-K5288</f>
        <v>12</v>
      </c>
      <c r="N5288" s="3" t="s">
        <v>10833</v>
      </c>
      <c r="O5288" s="18"/>
    </row>
    <row r="5289" customFormat="false" ht="68" hidden="false" customHeight="false" outlineLevel="0" collapsed="false">
      <c r="A5289" s="18" t="s">
        <v>2113</v>
      </c>
      <c r="B5289" s="1" t="s">
        <v>10903</v>
      </c>
      <c r="C5289" s="45"/>
      <c r="D5289" s="51"/>
      <c r="E5289" s="45" t="s">
        <v>10831</v>
      </c>
      <c r="F5289" s="45" t="s">
        <v>10835</v>
      </c>
      <c r="G5289" s="18" t="s">
        <v>10904</v>
      </c>
      <c r="H5289" s="45"/>
      <c r="I5289" s="51"/>
      <c r="J5289" s="53" t="n">
        <v>200000</v>
      </c>
      <c r="K5289" s="50" t="n">
        <v>43792</v>
      </c>
      <c r="L5289" s="50" t="n">
        <v>43838</v>
      </c>
      <c r="M5289" s="2" t="n">
        <f aca="false">L5289-K5289</f>
        <v>46</v>
      </c>
      <c r="N5289" s="3" t="s">
        <v>10833</v>
      </c>
      <c r="O5289" s="18"/>
    </row>
    <row r="5290" customFormat="false" ht="51" hidden="false" customHeight="false" outlineLevel="0" collapsed="false">
      <c r="A5290" s="18" t="s">
        <v>420</v>
      </c>
      <c r="B5290" s="1" t="s">
        <v>9965</v>
      </c>
      <c r="C5290" s="45"/>
      <c r="D5290" s="51"/>
      <c r="E5290" s="45" t="s">
        <v>10831</v>
      </c>
      <c r="F5290" s="45" t="s">
        <v>10832</v>
      </c>
      <c r="G5290" s="18" t="s">
        <v>10905</v>
      </c>
      <c r="H5290" s="45"/>
      <c r="I5290" s="51"/>
      <c r="J5290" s="53" t="n">
        <v>50000</v>
      </c>
      <c r="K5290" s="50" t="n">
        <v>43438</v>
      </c>
      <c r="L5290" s="50" t="n">
        <v>43838</v>
      </c>
      <c r="M5290" s="2" t="n">
        <f aca="false">L5290-K5290</f>
        <v>400</v>
      </c>
      <c r="N5290" s="3" t="s">
        <v>10833</v>
      </c>
      <c r="O5290" s="18"/>
    </row>
    <row r="5291" customFormat="false" ht="34" hidden="false" customHeight="false" outlineLevel="0" collapsed="false">
      <c r="A5291" s="44" t="s">
        <v>9048</v>
      </c>
      <c r="B5291" s="1" t="s">
        <v>10906</v>
      </c>
      <c r="C5291" s="45"/>
      <c r="D5291" s="51"/>
      <c r="E5291" s="45" t="s">
        <v>10831</v>
      </c>
      <c r="F5291" s="46" t="s">
        <v>10835</v>
      </c>
      <c r="G5291" s="18" t="s">
        <v>5275</v>
      </c>
      <c r="H5291" s="45"/>
      <c r="I5291" s="47"/>
      <c r="J5291" s="57"/>
      <c r="K5291" s="49" t="n">
        <v>43308</v>
      </c>
      <c r="L5291" s="50" t="n">
        <v>43838</v>
      </c>
      <c r="M5291" s="2" t="n">
        <f aca="false">L5291-K5291</f>
        <v>530</v>
      </c>
      <c r="N5291" s="3" t="s">
        <v>10833</v>
      </c>
      <c r="O5291" s="18"/>
    </row>
    <row r="5292" customFormat="false" ht="51" hidden="false" customHeight="false" outlineLevel="0" collapsed="false">
      <c r="A5292" s="18" t="s">
        <v>426</v>
      </c>
      <c r="B5292" s="18" t="s">
        <v>22</v>
      </c>
      <c r="C5292" s="45"/>
      <c r="D5292" s="51"/>
      <c r="E5292" s="45" t="s">
        <v>10831</v>
      </c>
      <c r="F5292" s="45" t="s">
        <v>10832</v>
      </c>
      <c r="G5292" s="18" t="s">
        <v>10907</v>
      </c>
      <c r="H5292" s="45"/>
      <c r="I5292" s="51"/>
      <c r="J5292" s="100"/>
      <c r="K5292" s="50" t="n">
        <v>43787</v>
      </c>
      <c r="L5292" s="50" t="n">
        <v>43838</v>
      </c>
      <c r="M5292" s="2" t="n">
        <f aca="false">L5292-K5292</f>
        <v>51</v>
      </c>
      <c r="N5292" s="3" t="s">
        <v>10833</v>
      </c>
      <c r="O5292" s="18"/>
    </row>
    <row r="5293" customFormat="false" ht="34" hidden="false" customHeight="false" outlineLevel="0" collapsed="false">
      <c r="A5293" s="18" t="s">
        <v>5215</v>
      </c>
      <c r="B5293" s="1" t="s">
        <v>10908</v>
      </c>
      <c r="C5293" s="45"/>
      <c r="D5293" s="51"/>
      <c r="E5293" s="45" t="s">
        <v>10831</v>
      </c>
      <c r="F5293" s="45" t="s">
        <v>2537</v>
      </c>
      <c r="G5293" s="18"/>
      <c r="H5293" s="45"/>
      <c r="I5293" s="51"/>
      <c r="J5293" s="53" t="n">
        <v>300000</v>
      </c>
      <c r="K5293" s="50" t="n">
        <v>43773</v>
      </c>
      <c r="L5293" s="50" t="n">
        <v>43838</v>
      </c>
      <c r="M5293" s="2" t="n">
        <f aca="false">L5293-K5293</f>
        <v>65</v>
      </c>
      <c r="N5293" s="3" t="s">
        <v>10833</v>
      </c>
      <c r="O5293" s="18"/>
    </row>
    <row r="5294" customFormat="false" ht="34" hidden="false" customHeight="false" outlineLevel="0" collapsed="false">
      <c r="A5294" s="18" t="s">
        <v>761</v>
      </c>
      <c r="B5294" s="1" t="s">
        <v>10909</v>
      </c>
      <c r="C5294" s="45"/>
      <c r="D5294" s="51"/>
      <c r="E5294" s="45" t="s">
        <v>10831</v>
      </c>
      <c r="F5294" s="45" t="s">
        <v>10835</v>
      </c>
      <c r="G5294" s="18" t="s">
        <v>10910</v>
      </c>
      <c r="H5294" s="45"/>
      <c r="I5294" s="51"/>
      <c r="J5294" s="53"/>
      <c r="K5294" s="50" t="n">
        <v>43291</v>
      </c>
      <c r="L5294" s="50" t="n">
        <v>43838</v>
      </c>
      <c r="M5294" s="2" t="n">
        <f aca="false">L5294-K5294</f>
        <v>547</v>
      </c>
      <c r="N5294" s="3" t="s">
        <v>10833</v>
      </c>
      <c r="O5294" s="18"/>
    </row>
    <row r="5295" customFormat="false" ht="51" hidden="false" customHeight="false" outlineLevel="0" collapsed="false">
      <c r="A5295" s="18" t="s">
        <v>2579</v>
      </c>
      <c r="B5295" s="1" t="s">
        <v>66</v>
      </c>
      <c r="C5295" s="45"/>
      <c r="D5295" s="51"/>
      <c r="E5295" s="45" t="s">
        <v>10831</v>
      </c>
      <c r="F5295" s="45" t="s">
        <v>10832</v>
      </c>
      <c r="G5295" s="18" t="s">
        <v>10911</v>
      </c>
      <c r="H5295" s="45"/>
      <c r="I5295" s="51"/>
      <c r="J5295" s="53" t="n">
        <v>75000</v>
      </c>
      <c r="K5295" s="50" t="n">
        <v>43761</v>
      </c>
      <c r="L5295" s="50" t="n">
        <v>43838</v>
      </c>
      <c r="M5295" s="2" t="n">
        <f aca="false">L5295-K5295</f>
        <v>77</v>
      </c>
      <c r="N5295" s="3" t="s">
        <v>10833</v>
      </c>
      <c r="O5295" s="18"/>
    </row>
    <row r="5296" customFormat="false" ht="34" hidden="false" customHeight="false" outlineLevel="0" collapsed="false">
      <c r="A5296" s="18" t="s">
        <v>10912</v>
      </c>
      <c r="B5296" s="1" t="s">
        <v>6723</v>
      </c>
      <c r="C5296" s="45"/>
      <c r="D5296" s="51"/>
      <c r="E5296" s="45" t="s">
        <v>10831</v>
      </c>
      <c r="F5296" s="45" t="s">
        <v>10832</v>
      </c>
      <c r="G5296" s="18" t="s">
        <v>10913</v>
      </c>
      <c r="H5296" s="45"/>
      <c r="I5296" s="51"/>
      <c r="J5296" s="53" t="n">
        <v>55000</v>
      </c>
      <c r="K5296" s="50" t="n">
        <v>43668</v>
      </c>
      <c r="L5296" s="50" t="n">
        <v>43838</v>
      </c>
      <c r="M5296" s="2" t="n">
        <f aca="false">L5296-K5296</f>
        <v>170</v>
      </c>
      <c r="N5296" s="3" t="s">
        <v>10833</v>
      </c>
      <c r="O5296" s="18"/>
    </row>
    <row r="5297" customFormat="false" ht="34" hidden="false" customHeight="false" outlineLevel="0" collapsed="false">
      <c r="A5297" s="18" t="s">
        <v>9604</v>
      </c>
      <c r="B5297" s="1" t="s">
        <v>10914</v>
      </c>
      <c r="C5297" s="45"/>
      <c r="D5297" s="51"/>
      <c r="E5297" s="45" t="s">
        <v>10831</v>
      </c>
      <c r="F5297" s="45" t="s">
        <v>10835</v>
      </c>
      <c r="G5297" s="18" t="s">
        <v>10915</v>
      </c>
      <c r="H5297" s="45"/>
      <c r="I5297" s="51"/>
      <c r="J5297" s="53"/>
      <c r="K5297" s="50" t="n">
        <v>43575</v>
      </c>
      <c r="L5297" s="50" t="n">
        <v>43838</v>
      </c>
      <c r="M5297" s="2" t="n">
        <f aca="false">L5297-K5297</f>
        <v>263</v>
      </c>
      <c r="N5297" s="3" t="s">
        <v>10833</v>
      </c>
      <c r="O5297" s="18"/>
    </row>
    <row r="5298" customFormat="false" ht="34" hidden="false" customHeight="false" outlineLevel="0" collapsed="false">
      <c r="A5298" s="56" t="s">
        <v>2207</v>
      </c>
      <c r="B5298" s="1" t="s">
        <v>1208</v>
      </c>
      <c r="C5298" s="45"/>
      <c r="D5298" s="51"/>
      <c r="E5298" s="45" t="s">
        <v>10831</v>
      </c>
      <c r="F5298" s="46" t="s">
        <v>10832</v>
      </c>
      <c r="G5298" s="18" t="s">
        <v>523</v>
      </c>
      <c r="H5298" s="45"/>
      <c r="I5298" s="47"/>
      <c r="J5298" s="57" t="n">
        <v>25000</v>
      </c>
      <c r="K5298" s="51" t="n">
        <v>43668</v>
      </c>
      <c r="L5298" s="50" t="n">
        <v>43838</v>
      </c>
      <c r="M5298" s="2" t="n">
        <f aca="false">L5298-K5298</f>
        <v>170</v>
      </c>
      <c r="N5298" s="3" t="s">
        <v>10833</v>
      </c>
      <c r="O5298" s="18"/>
    </row>
    <row r="5299" customFormat="false" ht="34" hidden="false" customHeight="false" outlineLevel="0" collapsed="false">
      <c r="A5299" s="101" t="s">
        <v>2207</v>
      </c>
      <c r="B5299" s="1" t="s">
        <v>2311</v>
      </c>
      <c r="C5299" s="45"/>
      <c r="D5299" s="51"/>
      <c r="E5299" s="45" t="s">
        <v>10831</v>
      </c>
      <c r="F5299" s="46" t="s">
        <v>10832</v>
      </c>
      <c r="G5299" s="18" t="s">
        <v>10916</v>
      </c>
      <c r="H5299" s="45"/>
      <c r="I5299" s="47"/>
      <c r="J5299" s="156" t="n">
        <v>5000</v>
      </c>
      <c r="K5299" s="51" t="n">
        <v>43385</v>
      </c>
      <c r="L5299" s="50" t="n">
        <v>43838</v>
      </c>
      <c r="M5299" s="2" t="n">
        <f aca="false">L5299-K5299</f>
        <v>453</v>
      </c>
      <c r="N5299" s="3" t="s">
        <v>10833</v>
      </c>
      <c r="O5299" s="18"/>
    </row>
    <row r="5300" customFormat="false" ht="34" hidden="false" customHeight="false" outlineLevel="0" collapsed="false">
      <c r="A5300" s="18" t="s">
        <v>726</v>
      </c>
      <c r="B5300" s="1" t="s">
        <v>10917</v>
      </c>
      <c r="C5300" s="45"/>
      <c r="D5300" s="51"/>
      <c r="E5300" s="45" t="s">
        <v>10831</v>
      </c>
      <c r="F5300" s="45" t="s">
        <v>10832</v>
      </c>
      <c r="G5300" s="18" t="s">
        <v>10918</v>
      </c>
      <c r="H5300" s="45"/>
      <c r="I5300" s="51"/>
      <c r="J5300" s="53"/>
      <c r="K5300" s="50" t="n">
        <v>43789</v>
      </c>
      <c r="L5300" s="50" t="n">
        <v>43838</v>
      </c>
      <c r="M5300" s="2" t="n">
        <f aca="false">L5300-K5300</f>
        <v>49</v>
      </c>
      <c r="N5300" s="3" t="s">
        <v>10833</v>
      </c>
      <c r="O5300" s="18"/>
    </row>
    <row r="5301" customFormat="false" ht="34" hidden="false" customHeight="false" outlineLevel="0" collapsed="false">
      <c r="A5301" s="18" t="s">
        <v>216</v>
      </c>
      <c r="B5301" s="1" t="s">
        <v>3569</v>
      </c>
      <c r="C5301" s="45"/>
      <c r="D5301" s="51"/>
      <c r="E5301" s="45" t="s">
        <v>10831</v>
      </c>
      <c r="F5301" s="45" t="s">
        <v>10835</v>
      </c>
      <c r="G5301" s="18" t="s">
        <v>10913</v>
      </c>
      <c r="H5301" s="45"/>
      <c r="I5301" s="51"/>
      <c r="J5301" s="53"/>
      <c r="K5301" s="50" t="n">
        <v>43634</v>
      </c>
      <c r="L5301" s="50" t="n">
        <v>43838</v>
      </c>
      <c r="M5301" s="2" t="n">
        <f aca="false">L5301-K5301</f>
        <v>204</v>
      </c>
      <c r="N5301" s="3" t="s">
        <v>10833</v>
      </c>
      <c r="O5301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2019-05-14T14:56:35Z</dcterms:created>
  <dc:creator/>
  <dc:description/>
  <dc:language>en-US</dc:language>
  <cp:lastModifiedBy/>
  <dcterms:modified xsi:type="dcterms:W3CDTF">2020-02-04T15:41:55Z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