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mcrae/Desktop/COVID-19 Inmates/"/>
    </mc:Choice>
  </mc:AlternateContent>
  <xr:revisionPtr revIDLastSave="0" documentId="13_ncr:1_{48519825-F4F3-4F45-A833-C61FB5ECC9E2}" xr6:coauthVersionLast="36" xr6:coauthVersionMax="36" xr10:uidLastSave="{00000000-0000-0000-0000-000000000000}"/>
  <bookViews>
    <workbookView xWindow="0" yWindow="0" windowWidth="28800" windowHeight="18000" xr2:uid="{26CBDF6F-D997-584A-8C8E-7F1D47C76B45}"/>
  </bookViews>
  <sheets>
    <sheet name="New Arrests" sheetId="1" r:id="rId1"/>
    <sheet name="Number of Inmates Daily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2" i="2" l="1"/>
  <c r="AD22" i="2" l="1"/>
  <c r="AC22" i="2" l="1"/>
  <c r="AB22" i="2" l="1"/>
  <c r="AA22" i="2" l="1"/>
  <c r="Z22" i="2" l="1"/>
  <c r="Y22" i="2" l="1"/>
  <c r="X22" i="2" l="1"/>
  <c r="W22" i="2" l="1"/>
  <c r="V22" i="2" l="1"/>
  <c r="U22" i="2" l="1"/>
  <c r="T22" i="2" l="1"/>
  <c r="S22" i="2" l="1"/>
  <c r="R22" i="2" l="1"/>
  <c r="Q22" i="2" l="1"/>
  <c r="P22" i="2" l="1"/>
  <c r="B22" i="2" l="1"/>
  <c r="C22" i="2"/>
  <c r="D22" i="2"/>
  <c r="E22" i="2"/>
  <c r="G22" i="2"/>
  <c r="F22" i="2"/>
  <c r="H22" i="2"/>
  <c r="O22" i="2"/>
  <c r="N22" i="2"/>
  <c r="M22" i="2"/>
  <c r="L22" i="2"/>
  <c r="K22" i="2"/>
  <c r="J22" i="2"/>
  <c r="I22" i="2"/>
</calcChain>
</file>

<file path=xl/sharedStrings.xml><?xml version="1.0" encoding="utf-8"?>
<sst xmlns="http://schemas.openxmlformats.org/spreadsheetml/2006/main" count="302" uniqueCount="183">
  <si>
    <t>County</t>
  </si>
  <si>
    <t>Inmate Name</t>
  </si>
  <si>
    <t>Date of Arrest</t>
  </si>
  <si>
    <t>Charge(s)</t>
  </si>
  <si>
    <t>Bond Amount</t>
  </si>
  <si>
    <t>Additional Info.</t>
  </si>
  <si>
    <t>Place of Dentention</t>
  </si>
  <si>
    <t>Hancock</t>
  </si>
  <si>
    <t>Lee</t>
  </si>
  <si>
    <t>Hinds</t>
  </si>
  <si>
    <t>Forrest</t>
  </si>
  <si>
    <t>Yazoo</t>
  </si>
  <si>
    <t>Pearl River</t>
  </si>
  <si>
    <t>Jackson</t>
  </si>
  <si>
    <t>Jones</t>
  </si>
  <si>
    <t>Kemper</t>
  </si>
  <si>
    <t>Madison</t>
  </si>
  <si>
    <t>Calhoun</t>
  </si>
  <si>
    <t>Marion</t>
  </si>
  <si>
    <t>Lamar</t>
  </si>
  <si>
    <t xml:space="preserve">Adams </t>
  </si>
  <si>
    <t xml:space="preserve">Clay </t>
  </si>
  <si>
    <t xml:space="preserve">Desoto </t>
  </si>
  <si>
    <t>Jasper</t>
  </si>
  <si>
    <t xml:space="preserve">Perry </t>
  </si>
  <si>
    <t>Sunflower</t>
  </si>
  <si>
    <t>Tunica</t>
  </si>
  <si>
    <t>TOTAL:</t>
  </si>
  <si>
    <t>DeSoto</t>
  </si>
  <si>
    <t>Hancock Co. Jail</t>
  </si>
  <si>
    <t>Oktibbeha Co. Jail</t>
  </si>
  <si>
    <t>arrested and released within 24 hours</t>
  </si>
  <si>
    <t>misdemeanor</t>
  </si>
  <si>
    <t>Madison County Detention Center</t>
  </si>
  <si>
    <t>n/a</t>
  </si>
  <si>
    <t>Necaise, Dustin</t>
  </si>
  <si>
    <t>shoplifting</t>
  </si>
  <si>
    <t>Stanfield, Pete</t>
  </si>
  <si>
    <t>controlled substance: illegal felony possession; false identifying info; controlled substance: possession of paraphernalia</t>
  </si>
  <si>
    <t>Watkins, William</t>
  </si>
  <si>
    <t>assault: simple - attempt by physical menace to create fear</t>
  </si>
  <si>
    <t>Ellis, Louis</t>
  </si>
  <si>
    <t>DUI: other substance</t>
  </si>
  <si>
    <t>Conerly, Michael Ryan</t>
  </si>
  <si>
    <t>Lee Co. jail</t>
  </si>
  <si>
    <t>poss drug paraphernalia - misdemeanor</t>
  </si>
  <si>
    <t>McMorris, Jakevin</t>
  </si>
  <si>
    <t>Woodard, Dejuan</t>
  </si>
  <si>
    <t>Wright, Shuneterious</t>
  </si>
  <si>
    <t>Appleby, Jebadiah</t>
  </si>
  <si>
    <t>ftc - misdemeanor; misdemeanor</t>
  </si>
  <si>
    <t>Chaney, Mattew</t>
  </si>
  <si>
    <t>Fields, Anthony M.</t>
  </si>
  <si>
    <t>no insurance - misdemeanor; open container - misdemeanor; possession - marijuana in a motor vehicle; ran red light - misdemeanor</t>
  </si>
  <si>
    <t>Herrera, Dos Santos</t>
  </si>
  <si>
    <t>careless driving - misdemeanor; dui 1st - misdemeanor; false ID - misdemeanor</t>
  </si>
  <si>
    <t xml:space="preserve">Jones, Christopher J. </t>
  </si>
  <si>
    <t>dui 1st - misdemeanor; expired DL - misdemeanor</t>
  </si>
  <si>
    <t>Listenbee, Iesha</t>
  </si>
  <si>
    <t>possession of control substance/ felony; possession of marijuana - misdemeanor</t>
  </si>
  <si>
    <t>felony $0 , misdemeanor - $600 bond</t>
  </si>
  <si>
    <t>Listenbee, Leeza P.</t>
  </si>
  <si>
    <t>misdemeanor; possession of a controlled substance - felony</t>
  </si>
  <si>
    <t>Montgomery, William</t>
  </si>
  <si>
    <t>open container - misdemeanor; possession - marijuana in a motor vehicle - misdemeanor</t>
  </si>
  <si>
    <t>Neely, Daekwon</t>
  </si>
  <si>
    <t>possession - schedule 2; possession of marijuana - misdemeanor; misdemeanor</t>
  </si>
  <si>
    <t>felony $0 , misdemeanors $1200</t>
  </si>
  <si>
    <t>Owens, Morgan Cheyenne</t>
  </si>
  <si>
    <t>Peterson, Eric M.</t>
  </si>
  <si>
    <t>no DL - misdemeanor; no proof of insurance - misdemeanor; open container - misdemeanor</t>
  </si>
  <si>
    <t>Steward, Joyeria Lee</t>
  </si>
  <si>
    <t xml:space="preserve">possession - schedule 2; possession of marijuana - misdemeanor    </t>
  </si>
  <si>
    <t xml:space="preserve">Sykes, Kirby G. </t>
  </si>
  <si>
    <t>attempted possession of controlled substance; misdemeanor</t>
  </si>
  <si>
    <t>felony - $0 bond; misdemeanor $600</t>
  </si>
  <si>
    <t>Weatherspoon, Terrance</t>
  </si>
  <si>
    <t>disorderly conduct - misdemeanor; possession of meth; misdemeanor</t>
  </si>
  <si>
    <t>misdemeanor - $1000; felony $0</t>
  </si>
  <si>
    <t>Jones, Jamal</t>
  </si>
  <si>
    <t>Oktibbeha</t>
  </si>
  <si>
    <t>DUI 1st; curfew violation</t>
  </si>
  <si>
    <t>Newton, Dangelo</t>
  </si>
  <si>
    <t>curfew violation</t>
  </si>
  <si>
    <t>Hudson, Torskey</t>
  </si>
  <si>
    <t>DUI 1st; speeding</t>
  </si>
  <si>
    <t>Fields, Mareion</t>
  </si>
  <si>
    <t>Rogers, Darius</t>
  </si>
  <si>
    <t>Cosovic, Bojan</t>
  </si>
  <si>
    <t>DUI 1st; speeding; no insurance; disregarding traffic; No DL</t>
  </si>
  <si>
    <t>Simmons, Christopher</t>
  </si>
  <si>
    <t>Smith, Jasmine</t>
  </si>
  <si>
    <t>Domestic Violence</t>
  </si>
  <si>
    <t>Oneal, Billy</t>
  </si>
  <si>
    <t>Possession, suspended license, no insurance</t>
  </si>
  <si>
    <t>Rock, Byron</t>
  </si>
  <si>
    <t>Public Drunkenness</t>
  </si>
  <si>
    <t>Bass, Michael</t>
  </si>
  <si>
    <t>Hold from Texas, suspended licenses, poss of meth</t>
  </si>
  <si>
    <t>McLemore, Melanie</t>
  </si>
  <si>
    <t>Ainsworth-Jernigan, Catherine Claire</t>
  </si>
  <si>
    <t>Disobedience of Traffic Contro; DUI - First Offense DUI</t>
  </si>
  <si>
    <t>Bell, Ternard Tcarter</t>
  </si>
  <si>
    <t>DUI - First Offense DUI; Disobedience of Traffic Contro; Motor Vehicle; Expired Tag</t>
  </si>
  <si>
    <t>Washington, Michael Jeffery</t>
  </si>
  <si>
    <t>Adams</t>
  </si>
  <si>
    <t>Sleeper</t>
  </si>
  <si>
    <t>Bell, Michaela Danielle</t>
  </si>
  <si>
    <t>Stevens, Joshua D.</t>
  </si>
  <si>
    <t>Cummings, Darrian Jamone</t>
  </si>
  <si>
    <t>Flowers, Leonard Charles</t>
  </si>
  <si>
    <t>Munn, Fredrick Dewayne</t>
  </si>
  <si>
    <t>Miller, Gary Tyrone</t>
  </si>
  <si>
    <t>Abbey, Ccilia Louise</t>
  </si>
  <si>
    <t>Rogers, Carl Kent</t>
  </si>
  <si>
    <t>Violation of Probation; Contempt of Court (FTA - misd.)</t>
  </si>
  <si>
    <t>$7,000 ($2,000 for Prob. Viol. &amp; $5,000 for FTA)</t>
  </si>
  <si>
    <t>Fugitive from Justice; Contempt of Court</t>
  </si>
  <si>
    <t>Contempt of Court/FTA (misd.)</t>
  </si>
  <si>
    <t>Careless Driving; DUI 1st Off.</t>
  </si>
  <si>
    <t>Rec. Stolen Property - Feloy; Poss. of Para.</t>
  </si>
  <si>
    <t>Contempt of Court/FTA (misd.) x2</t>
  </si>
  <si>
    <t>No DL; Poss. of Para.; Possession, Sale, Transfer of Stolen Firearm</t>
  </si>
  <si>
    <t>Rec. Stolen Property; Poss. of CS</t>
  </si>
  <si>
    <t>Cox, Donald Ray</t>
  </si>
  <si>
    <t>DUI of Other Sub. - 1st; Contempt of Court/FTA (misd.)</t>
  </si>
  <si>
    <t>$5,500 ($5,00 for DUI and $500 for FTA)</t>
  </si>
  <si>
    <t>Truelove, Justin Tanner</t>
  </si>
  <si>
    <t>Resisting Arrest/Obstruction; Failure to Yield Right of Way; Fleeing Eluding LEO in Motor Vehicle x2; Motor Vehicle Theft; Burglary - Commercial Bldg., Cars, Etc.; Fleeing LEO; Attempt to Commit an Offense</t>
  </si>
  <si>
    <t>McShane, Eugene Mitchell</t>
  </si>
  <si>
    <t>Shoplifting; False identification to LEO</t>
  </si>
  <si>
    <t>Scott, Robert</t>
  </si>
  <si>
    <t>no info provided</t>
  </si>
  <si>
    <t>Smith, Latesa Tierra</t>
  </si>
  <si>
    <t xml:space="preserve">Harvison, Garry </t>
  </si>
  <si>
    <t>Escobar, Santiago Desmond</t>
  </si>
  <si>
    <t>Perry</t>
  </si>
  <si>
    <t>FTA - Poss. of Marijuana</t>
  </si>
  <si>
    <t>DUI - 1st off.</t>
  </si>
  <si>
    <t>Family Disturbance</t>
  </si>
  <si>
    <t>Reynolds, Neil</t>
  </si>
  <si>
    <t>Allen, Timothy Earl</t>
  </si>
  <si>
    <t>Shoplifting - Less than $250; Burglary - Non Dwelling</t>
  </si>
  <si>
    <t>DUI Resulting in Death or Disfigurement</t>
  </si>
  <si>
    <t>Dotson, Christopher</t>
  </si>
  <si>
    <t>Thornton, Terrell</t>
  </si>
  <si>
    <t>Poss. of CS/ Poss. of Firearm; Feleeing/Eluding LEO in Motor Vehicle; Poss. of Marijuana in a Vehicle; Reckless Driving; Disobeying Traffic Device; No Insurance; Poss. of Weapon by Conv. Felon</t>
  </si>
  <si>
    <t>Poss. of Marijuana; Poss. of CS</t>
  </si>
  <si>
    <t>Adams, Jeffery Javories</t>
  </si>
  <si>
    <t>Bailey, Matthew Steven</t>
  </si>
  <si>
    <t>Harvey, Raheem Dantrell</t>
  </si>
  <si>
    <t>Mathes, Dixie Jean</t>
  </si>
  <si>
    <t>Sanders, Shani Latoya</t>
  </si>
  <si>
    <t>Tatum, Paige</t>
  </si>
  <si>
    <t>Poss. of Meth; Violation of Traffic Ordinance</t>
  </si>
  <si>
    <t>Felon in Poss. of CCW; Open Container; Poss. of Para.</t>
  </si>
  <si>
    <t>Simple Assault - Domestic</t>
  </si>
  <si>
    <t>Grand Larceny; House Burglary</t>
  </si>
  <si>
    <t>Poss. of CS; Disorderly Conduct; Disobeying LEO</t>
  </si>
  <si>
    <t>Marcantel, Stephanie</t>
  </si>
  <si>
    <t>Barnes, Ralph</t>
  </si>
  <si>
    <t>Magnusen, James</t>
  </si>
  <si>
    <t>Smith, Louis</t>
  </si>
  <si>
    <t>Fonteno, Daniel</t>
  </si>
  <si>
    <t xml:space="preserve">Disordely Conduct; Resisting Arrest </t>
  </si>
  <si>
    <t>Probation Violation</t>
  </si>
  <si>
    <t>Court Order; Poss. of Firearm by Convicted Felon</t>
  </si>
  <si>
    <t>Poss. of Meth</t>
  </si>
  <si>
    <t>Poss. of Meth; Public Drunk</t>
  </si>
  <si>
    <t>Keyes, Antonio</t>
  </si>
  <si>
    <t>DOmestic Violence</t>
  </si>
  <si>
    <t>McDonald, Lynn</t>
  </si>
  <si>
    <t>DUI - 1st; No Insurance; Suspended DL</t>
  </si>
  <si>
    <t>Hosey, Christopher II</t>
  </si>
  <si>
    <t>Poss. of CS while in Poss. of Firearm; DUI - Other</t>
  </si>
  <si>
    <t>Aldridge, Matthew</t>
  </si>
  <si>
    <t>Kidnapping; Domestic Assault - 3rd Offense; Stolen Vehicle; Home Invastion; Felony Fleeing in Motor Vehicle</t>
  </si>
  <si>
    <t>Keyes, Legar</t>
  </si>
  <si>
    <t>Contempt of Court x5</t>
  </si>
  <si>
    <t>Brown, Jonathan</t>
  </si>
  <si>
    <t>Sexual Assault</t>
  </si>
  <si>
    <t>Coleman, Jerry</t>
  </si>
  <si>
    <t>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</si>
</sst>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0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164" fontId="0" fillId="0" borderId="0" xfId="1" applyNumberFormat="1" applyFont="1" applyAlignment="1">
      <alignment horizontal="center" wrapText="1"/>
    </xf>
    <xf numFmtId="14" fontId="2" fillId="0" borderId="0" xfId="0" applyNumberFormat="1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4" fontId="0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14" fontId="6" fillId="0" borderId="0" xfId="0" applyNumberFormat="1" applyFont="1"/>
    <xf numFmtId="14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14" fontId="0" fillId="0" borderId="0" xfId="0" applyNumberFormat="1" applyAlignment="1">
      <alignment horizontal="center" wrapText="1"/>
    </xf>
    <xf numFmtId="0" fontId="8" fillId="0" borderId="0" xfId="0" applyFont="1" applyAlignment="1">
      <alignment wrapText="1"/>
    </xf>
    <xf numFmtId="164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14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7" fillId="0" borderId="0" xfId="0" applyFont="1"/>
    <xf numFmtId="14" fontId="7" fillId="0" borderId="0" xfId="0" applyNumberFormat="1" applyFont="1"/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Inmates Per Day</a:t>
            </a:r>
          </a:p>
        </c:rich>
      </c:tx>
      <c:layout>
        <c:manualLayout>
          <c:xMode val="edge"/>
          <c:yMode val="edge"/>
          <c:x val="0.45209549662497112"/>
          <c:y val="1.5871798030936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459712657482001E-2"/>
          <c:y val="3.9957325746799437E-2"/>
          <c:w val="0.9595402733131021"/>
          <c:h val="0.881702153873724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'Number of Inmates Daily '!$B$1</c:f>
              <c:strCache>
                <c:ptCount val="1"/>
                <c:pt idx="0">
                  <c:v>4/11/20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'!$B$2:$B$21</c:f>
              <c:numCache>
                <c:formatCode>General</c:formatCode>
                <c:ptCount val="20"/>
                <c:pt idx="0">
                  <c:v>61</c:v>
                </c:pt>
                <c:pt idx="1">
                  <c:v>22</c:v>
                </c:pt>
                <c:pt idx="2">
                  <c:v>65</c:v>
                </c:pt>
                <c:pt idx="3">
                  <c:v>285</c:v>
                </c:pt>
                <c:pt idx="4">
                  <c:v>151</c:v>
                </c:pt>
                <c:pt idx="5">
                  <c:v>176</c:v>
                </c:pt>
                <c:pt idx="6">
                  <c:v>394</c:v>
                </c:pt>
                <c:pt idx="7">
                  <c:v>285</c:v>
                </c:pt>
                <c:pt idx="8">
                  <c:v>16</c:v>
                </c:pt>
                <c:pt idx="9">
                  <c:v>130</c:v>
                </c:pt>
                <c:pt idx="10">
                  <c:v>352</c:v>
                </c:pt>
                <c:pt idx="11">
                  <c:v>75</c:v>
                </c:pt>
                <c:pt idx="12">
                  <c:v>173</c:v>
                </c:pt>
                <c:pt idx="13">
                  <c:v>327</c:v>
                </c:pt>
                <c:pt idx="14">
                  <c:v>286</c:v>
                </c:pt>
                <c:pt idx="15">
                  <c:v>148</c:v>
                </c:pt>
                <c:pt idx="16">
                  <c:v>10</c:v>
                </c:pt>
                <c:pt idx="17">
                  <c:v>40</c:v>
                </c:pt>
                <c:pt idx="18">
                  <c:v>27</c:v>
                </c:pt>
                <c:pt idx="19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B-FB44-8DE7-16CD4BD0356E}"/>
            </c:ext>
          </c:extLst>
        </c:ser>
        <c:ser>
          <c:idx val="1"/>
          <c:order val="1"/>
          <c:tx>
            <c:strRef>
              <c:f>'Number of Inmates Daily '!$C$1</c:f>
              <c:strCache>
                <c:ptCount val="1"/>
                <c:pt idx="0">
                  <c:v>4/12/20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'!$C$2:$C$21</c:f>
              <c:numCache>
                <c:formatCode>General</c:formatCode>
                <c:ptCount val="20"/>
                <c:pt idx="0">
                  <c:v>61</c:v>
                </c:pt>
                <c:pt idx="1">
                  <c:v>22</c:v>
                </c:pt>
                <c:pt idx="2">
                  <c:v>66</c:v>
                </c:pt>
                <c:pt idx="3">
                  <c:v>284</c:v>
                </c:pt>
                <c:pt idx="4">
                  <c:v>149</c:v>
                </c:pt>
                <c:pt idx="5">
                  <c:v>176</c:v>
                </c:pt>
                <c:pt idx="6">
                  <c:v>397</c:v>
                </c:pt>
                <c:pt idx="7">
                  <c:v>289</c:v>
                </c:pt>
                <c:pt idx="8">
                  <c:v>17</c:v>
                </c:pt>
                <c:pt idx="9">
                  <c:v>127</c:v>
                </c:pt>
                <c:pt idx="10">
                  <c:v>351</c:v>
                </c:pt>
                <c:pt idx="11">
                  <c:v>75</c:v>
                </c:pt>
                <c:pt idx="12">
                  <c:v>175</c:v>
                </c:pt>
                <c:pt idx="13">
                  <c:v>328</c:v>
                </c:pt>
                <c:pt idx="14">
                  <c:v>285</c:v>
                </c:pt>
                <c:pt idx="15">
                  <c:v>149</c:v>
                </c:pt>
                <c:pt idx="16">
                  <c:v>11</c:v>
                </c:pt>
                <c:pt idx="17">
                  <c:v>38</c:v>
                </c:pt>
                <c:pt idx="18">
                  <c:v>27</c:v>
                </c:pt>
                <c:pt idx="19">
                  <c:v>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B-FB44-8DE7-16CD4BD0356E}"/>
            </c:ext>
          </c:extLst>
        </c:ser>
        <c:ser>
          <c:idx val="2"/>
          <c:order val="2"/>
          <c:tx>
            <c:strRef>
              <c:f>'Number of Inmates Daily '!$D$1</c:f>
              <c:strCache>
                <c:ptCount val="1"/>
                <c:pt idx="0">
                  <c:v>4/13/20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'!$D$2:$D$21</c:f>
              <c:numCache>
                <c:formatCode>General</c:formatCode>
                <c:ptCount val="20"/>
                <c:pt idx="0">
                  <c:v>72</c:v>
                </c:pt>
                <c:pt idx="1">
                  <c:v>22</c:v>
                </c:pt>
                <c:pt idx="2">
                  <c:v>66</c:v>
                </c:pt>
                <c:pt idx="3">
                  <c:v>291</c:v>
                </c:pt>
                <c:pt idx="4">
                  <c:v>148</c:v>
                </c:pt>
                <c:pt idx="5">
                  <c:v>173</c:v>
                </c:pt>
                <c:pt idx="6">
                  <c:v>383</c:v>
                </c:pt>
                <c:pt idx="7">
                  <c:v>290</c:v>
                </c:pt>
                <c:pt idx="8">
                  <c:v>18</c:v>
                </c:pt>
                <c:pt idx="9">
                  <c:v>130</c:v>
                </c:pt>
                <c:pt idx="10">
                  <c:v>349</c:v>
                </c:pt>
                <c:pt idx="11">
                  <c:v>76</c:v>
                </c:pt>
                <c:pt idx="12">
                  <c:v>176</c:v>
                </c:pt>
                <c:pt idx="13">
                  <c:v>321</c:v>
                </c:pt>
                <c:pt idx="14">
                  <c:v>283</c:v>
                </c:pt>
                <c:pt idx="15">
                  <c:v>145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DB-FB44-8DE7-16CD4BD0356E}"/>
            </c:ext>
          </c:extLst>
        </c:ser>
        <c:ser>
          <c:idx val="3"/>
          <c:order val="3"/>
          <c:tx>
            <c:strRef>
              <c:f>'Number of Inmates Daily '!$E$1</c:f>
              <c:strCache>
                <c:ptCount val="1"/>
                <c:pt idx="0">
                  <c:v>4/14/20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'!$E$2:$E$21</c:f>
              <c:numCache>
                <c:formatCode>General</c:formatCode>
                <c:ptCount val="20"/>
                <c:pt idx="0">
                  <c:v>74</c:v>
                </c:pt>
                <c:pt idx="1">
                  <c:v>34</c:v>
                </c:pt>
                <c:pt idx="2">
                  <c:v>64</c:v>
                </c:pt>
                <c:pt idx="3">
                  <c:v>288</c:v>
                </c:pt>
                <c:pt idx="4">
                  <c:v>153</c:v>
                </c:pt>
                <c:pt idx="5">
                  <c:v>167</c:v>
                </c:pt>
                <c:pt idx="6">
                  <c:v>386</c:v>
                </c:pt>
                <c:pt idx="7">
                  <c:v>285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72</c:v>
                </c:pt>
                <c:pt idx="12">
                  <c:v>173</c:v>
                </c:pt>
                <c:pt idx="13">
                  <c:v>317</c:v>
                </c:pt>
                <c:pt idx="14">
                  <c:v>282</c:v>
                </c:pt>
                <c:pt idx="15">
                  <c:v>143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DB-FB44-8DE7-16CD4BD0356E}"/>
            </c:ext>
          </c:extLst>
        </c:ser>
        <c:ser>
          <c:idx val="4"/>
          <c:order val="4"/>
          <c:tx>
            <c:strRef>
              <c:f>'Number of Inmates Daily '!$F$1</c:f>
              <c:strCache>
                <c:ptCount val="1"/>
                <c:pt idx="0">
                  <c:v>4/15/20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'!$F$2:$F$21</c:f>
              <c:numCache>
                <c:formatCode>General</c:formatCode>
                <c:ptCount val="20"/>
                <c:pt idx="0">
                  <c:v>73</c:v>
                </c:pt>
                <c:pt idx="1">
                  <c:v>21</c:v>
                </c:pt>
                <c:pt idx="2">
                  <c:v>63</c:v>
                </c:pt>
                <c:pt idx="3">
                  <c:v>281</c:v>
                </c:pt>
                <c:pt idx="4">
                  <c:v>150</c:v>
                </c:pt>
                <c:pt idx="5">
                  <c:v>165</c:v>
                </c:pt>
                <c:pt idx="6">
                  <c:v>386</c:v>
                </c:pt>
                <c:pt idx="7">
                  <c:v>284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73</c:v>
                </c:pt>
                <c:pt idx="12">
                  <c:v>174</c:v>
                </c:pt>
                <c:pt idx="13">
                  <c:v>314</c:v>
                </c:pt>
                <c:pt idx="14">
                  <c:v>283</c:v>
                </c:pt>
                <c:pt idx="15">
                  <c:v>142</c:v>
                </c:pt>
                <c:pt idx="16">
                  <c:v>11</c:v>
                </c:pt>
                <c:pt idx="17">
                  <c:v>39</c:v>
                </c:pt>
                <c:pt idx="18">
                  <c:v>25</c:v>
                </c:pt>
                <c:pt idx="19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DB-FB44-8DE7-16CD4BD0356E}"/>
            </c:ext>
          </c:extLst>
        </c:ser>
        <c:ser>
          <c:idx val="5"/>
          <c:order val="5"/>
          <c:tx>
            <c:strRef>
              <c:f>'Number of Inmates Daily '!$G$1</c:f>
              <c:strCache>
                <c:ptCount val="1"/>
                <c:pt idx="0">
                  <c:v>4/16/20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'!$G$2:$G$21</c:f>
              <c:numCache>
                <c:formatCode>General</c:formatCode>
                <c:ptCount val="20"/>
                <c:pt idx="0">
                  <c:v>71</c:v>
                </c:pt>
                <c:pt idx="1">
                  <c:v>21</c:v>
                </c:pt>
                <c:pt idx="2">
                  <c:v>63</c:v>
                </c:pt>
                <c:pt idx="3">
                  <c:v>282</c:v>
                </c:pt>
                <c:pt idx="4">
                  <c:v>146</c:v>
                </c:pt>
                <c:pt idx="5">
                  <c:v>166</c:v>
                </c:pt>
                <c:pt idx="6">
                  <c:v>382</c:v>
                </c:pt>
                <c:pt idx="7">
                  <c:v>291</c:v>
                </c:pt>
                <c:pt idx="8">
                  <c:v>17</c:v>
                </c:pt>
                <c:pt idx="9">
                  <c:v>128</c:v>
                </c:pt>
                <c:pt idx="10">
                  <c:v>347</c:v>
                </c:pt>
                <c:pt idx="11">
                  <c:v>72</c:v>
                </c:pt>
                <c:pt idx="12">
                  <c:v>174</c:v>
                </c:pt>
                <c:pt idx="13">
                  <c:v>313</c:v>
                </c:pt>
                <c:pt idx="14">
                  <c:v>281</c:v>
                </c:pt>
                <c:pt idx="15">
                  <c:v>145</c:v>
                </c:pt>
                <c:pt idx="16">
                  <c:v>12</c:v>
                </c:pt>
                <c:pt idx="17">
                  <c:v>37</c:v>
                </c:pt>
                <c:pt idx="18">
                  <c:v>24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DB-FB44-8DE7-16CD4BD0356E}"/>
            </c:ext>
          </c:extLst>
        </c:ser>
        <c:ser>
          <c:idx val="6"/>
          <c:order val="6"/>
          <c:tx>
            <c:strRef>
              <c:f>'Number of Inmates Daily '!$H$1</c:f>
              <c:strCache>
                <c:ptCount val="1"/>
                <c:pt idx="0">
                  <c:v>4/17/20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'!$H$2:$H$21</c:f>
              <c:numCache>
                <c:formatCode>General</c:formatCode>
                <c:ptCount val="20"/>
                <c:pt idx="0">
                  <c:v>71</c:v>
                </c:pt>
                <c:pt idx="1">
                  <c:v>22</c:v>
                </c:pt>
                <c:pt idx="2">
                  <c:v>58</c:v>
                </c:pt>
                <c:pt idx="3">
                  <c:v>276</c:v>
                </c:pt>
                <c:pt idx="4">
                  <c:v>144</c:v>
                </c:pt>
                <c:pt idx="5">
                  <c:v>168</c:v>
                </c:pt>
                <c:pt idx="6">
                  <c:v>378</c:v>
                </c:pt>
                <c:pt idx="7">
                  <c:v>282</c:v>
                </c:pt>
                <c:pt idx="8">
                  <c:v>16</c:v>
                </c:pt>
                <c:pt idx="9">
                  <c:v>137</c:v>
                </c:pt>
                <c:pt idx="10">
                  <c:v>349</c:v>
                </c:pt>
                <c:pt idx="11">
                  <c:v>71</c:v>
                </c:pt>
                <c:pt idx="12">
                  <c:v>173</c:v>
                </c:pt>
                <c:pt idx="13">
                  <c:v>314</c:v>
                </c:pt>
                <c:pt idx="14">
                  <c:v>280</c:v>
                </c:pt>
                <c:pt idx="15">
                  <c:v>144</c:v>
                </c:pt>
                <c:pt idx="16">
                  <c:v>13</c:v>
                </c:pt>
                <c:pt idx="17">
                  <c:v>36</c:v>
                </c:pt>
                <c:pt idx="18">
                  <c:v>24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DB-FB44-8DE7-16CD4BD0356E}"/>
            </c:ext>
          </c:extLst>
        </c:ser>
        <c:ser>
          <c:idx val="7"/>
          <c:order val="7"/>
          <c:tx>
            <c:strRef>
              <c:f>'Number of Inmates Daily '!$I$1</c:f>
              <c:strCache>
                <c:ptCount val="1"/>
                <c:pt idx="0">
                  <c:v>4/18/20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'!$I$2:$I$21</c:f>
              <c:numCache>
                <c:formatCode>General</c:formatCode>
                <c:ptCount val="20"/>
                <c:pt idx="0">
                  <c:v>71</c:v>
                </c:pt>
                <c:pt idx="1">
                  <c:v>25</c:v>
                </c:pt>
                <c:pt idx="2">
                  <c:v>58</c:v>
                </c:pt>
                <c:pt idx="3">
                  <c:v>277</c:v>
                </c:pt>
                <c:pt idx="4">
                  <c:v>145</c:v>
                </c:pt>
                <c:pt idx="5">
                  <c:v>166</c:v>
                </c:pt>
                <c:pt idx="6">
                  <c:v>381</c:v>
                </c:pt>
                <c:pt idx="7">
                  <c:v>284</c:v>
                </c:pt>
                <c:pt idx="8">
                  <c:v>16</c:v>
                </c:pt>
                <c:pt idx="9">
                  <c:v>137</c:v>
                </c:pt>
                <c:pt idx="10">
                  <c:v>347</c:v>
                </c:pt>
                <c:pt idx="11">
                  <c:v>72</c:v>
                </c:pt>
                <c:pt idx="12">
                  <c:v>173</c:v>
                </c:pt>
                <c:pt idx="13">
                  <c:v>319</c:v>
                </c:pt>
                <c:pt idx="14">
                  <c:v>277</c:v>
                </c:pt>
                <c:pt idx="15">
                  <c:v>143</c:v>
                </c:pt>
                <c:pt idx="16">
                  <c:v>14</c:v>
                </c:pt>
                <c:pt idx="17">
                  <c:v>38</c:v>
                </c:pt>
                <c:pt idx="18">
                  <c:v>24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DB-FB44-8DE7-16CD4BD0356E}"/>
            </c:ext>
          </c:extLst>
        </c:ser>
        <c:ser>
          <c:idx val="8"/>
          <c:order val="8"/>
          <c:tx>
            <c:strRef>
              <c:f>'Number of Inmates Daily '!$J$1</c:f>
              <c:strCache>
                <c:ptCount val="1"/>
                <c:pt idx="0">
                  <c:v>4/19/20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'!$J$2:$J$21</c:f>
              <c:numCache>
                <c:formatCode>General</c:formatCode>
                <c:ptCount val="20"/>
                <c:pt idx="0">
                  <c:v>64</c:v>
                </c:pt>
                <c:pt idx="1">
                  <c:v>22</c:v>
                </c:pt>
                <c:pt idx="2">
                  <c:v>58</c:v>
                </c:pt>
                <c:pt idx="3">
                  <c:v>290</c:v>
                </c:pt>
                <c:pt idx="4">
                  <c:v>143</c:v>
                </c:pt>
                <c:pt idx="5">
                  <c:v>166</c:v>
                </c:pt>
                <c:pt idx="6">
                  <c:v>391</c:v>
                </c:pt>
                <c:pt idx="7">
                  <c:v>290</c:v>
                </c:pt>
                <c:pt idx="8">
                  <c:v>16</c:v>
                </c:pt>
                <c:pt idx="9">
                  <c:v>134</c:v>
                </c:pt>
                <c:pt idx="10">
                  <c:v>347</c:v>
                </c:pt>
                <c:pt idx="11">
                  <c:v>72</c:v>
                </c:pt>
                <c:pt idx="12">
                  <c:v>178</c:v>
                </c:pt>
                <c:pt idx="13">
                  <c:v>319</c:v>
                </c:pt>
                <c:pt idx="14">
                  <c:v>278</c:v>
                </c:pt>
                <c:pt idx="15">
                  <c:v>147</c:v>
                </c:pt>
                <c:pt idx="16">
                  <c:v>15</c:v>
                </c:pt>
                <c:pt idx="17">
                  <c:v>38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0-464C-928A-E2FD35A6A136}"/>
            </c:ext>
          </c:extLst>
        </c:ser>
        <c:ser>
          <c:idx val="9"/>
          <c:order val="9"/>
          <c:tx>
            <c:strRef>
              <c:f>'Number of Inmates Daily '!$K$1</c:f>
              <c:strCache>
                <c:ptCount val="1"/>
                <c:pt idx="0">
                  <c:v>4/20/20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'!$K$2:$K$21</c:f>
              <c:numCache>
                <c:formatCode>General</c:formatCode>
                <c:ptCount val="20"/>
                <c:pt idx="0">
                  <c:v>62</c:v>
                </c:pt>
                <c:pt idx="1">
                  <c:v>21</c:v>
                </c:pt>
                <c:pt idx="2">
                  <c:v>57</c:v>
                </c:pt>
                <c:pt idx="3">
                  <c:v>286</c:v>
                </c:pt>
                <c:pt idx="4">
                  <c:v>141</c:v>
                </c:pt>
                <c:pt idx="5">
                  <c:v>167</c:v>
                </c:pt>
                <c:pt idx="6">
                  <c:v>381</c:v>
                </c:pt>
                <c:pt idx="7">
                  <c:v>287</c:v>
                </c:pt>
                <c:pt idx="8">
                  <c:v>19</c:v>
                </c:pt>
                <c:pt idx="9">
                  <c:v>136</c:v>
                </c:pt>
                <c:pt idx="10">
                  <c:v>348</c:v>
                </c:pt>
                <c:pt idx="11">
                  <c:v>72</c:v>
                </c:pt>
                <c:pt idx="12">
                  <c:v>181</c:v>
                </c:pt>
                <c:pt idx="13">
                  <c:v>315</c:v>
                </c:pt>
                <c:pt idx="14">
                  <c:v>284</c:v>
                </c:pt>
                <c:pt idx="15">
                  <c:v>147</c:v>
                </c:pt>
                <c:pt idx="16">
                  <c:v>13</c:v>
                </c:pt>
                <c:pt idx="17">
                  <c:v>37</c:v>
                </c:pt>
                <c:pt idx="18">
                  <c:v>24</c:v>
                </c:pt>
                <c:pt idx="19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4-4548-A6BE-247BE794DC4E}"/>
            </c:ext>
          </c:extLst>
        </c:ser>
        <c:ser>
          <c:idx val="10"/>
          <c:order val="10"/>
          <c:tx>
            <c:strRef>
              <c:f>'Number of Inmates Daily '!$L$1</c:f>
              <c:strCache>
                <c:ptCount val="1"/>
                <c:pt idx="0">
                  <c:v>4/21/20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'!$L$2:$L$21</c:f>
              <c:numCache>
                <c:formatCode>General</c:formatCode>
                <c:ptCount val="20"/>
                <c:pt idx="0">
                  <c:v>75</c:v>
                </c:pt>
                <c:pt idx="1">
                  <c:v>19</c:v>
                </c:pt>
                <c:pt idx="2">
                  <c:v>57</c:v>
                </c:pt>
                <c:pt idx="3">
                  <c:v>283</c:v>
                </c:pt>
                <c:pt idx="4">
                  <c:v>141</c:v>
                </c:pt>
                <c:pt idx="5">
                  <c:v>173</c:v>
                </c:pt>
                <c:pt idx="6">
                  <c:v>379</c:v>
                </c:pt>
                <c:pt idx="7">
                  <c:v>294</c:v>
                </c:pt>
                <c:pt idx="8">
                  <c:v>21</c:v>
                </c:pt>
                <c:pt idx="9">
                  <c:v>141</c:v>
                </c:pt>
                <c:pt idx="10">
                  <c:v>348</c:v>
                </c:pt>
                <c:pt idx="11">
                  <c:v>73</c:v>
                </c:pt>
                <c:pt idx="12">
                  <c:v>177</c:v>
                </c:pt>
                <c:pt idx="13">
                  <c:v>314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40</c:v>
                </c:pt>
                <c:pt idx="18">
                  <c:v>23</c:v>
                </c:pt>
                <c:pt idx="19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8-BE4A-9E27-9C2012BD92BF}"/>
            </c:ext>
          </c:extLst>
        </c:ser>
        <c:ser>
          <c:idx val="11"/>
          <c:order val="11"/>
          <c:tx>
            <c:strRef>
              <c:f>'Number of Inmates Daily '!$M$1</c:f>
              <c:strCache>
                <c:ptCount val="1"/>
                <c:pt idx="0">
                  <c:v>4/22/20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'!$M$2:$M$21</c:f>
              <c:numCache>
                <c:formatCode>General</c:formatCode>
                <c:ptCount val="20"/>
                <c:pt idx="0">
                  <c:v>76</c:v>
                </c:pt>
                <c:pt idx="1">
                  <c:v>23</c:v>
                </c:pt>
                <c:pt idx="2">
                  <c:v>58</c:v>
                </c:pt>
                <c:pt idx="3">
                  <c:v>280</c:v>
                </c:pt>
                <c:pt idx="4">
                  <c:v>141</c:v>
                </c:pt>
                <c:pt idx="5">
                  <c:v>174</c:v>
                </c:pt>
                <c:pt idx="6">
                  <c:v>378</c:v>
                </c:pt>
                <c:pt idx="7">
                  <c:v>289</c:v>
                </c:pt>
                <c:pt idx="8">
                  <c:v>18</c:v>
                </c:pt>
                <c:pt idx="9">
                  <c:v>144</c:v>
                </c:pt>
                <c:pt idx="10">
                  <c:v>349</c:v>
                </c:pt>
                <c:pt idx="11">
                  <c:v>73</c:v>
                </c:pt>
                <c:pt idx="12">
                  <c:v>184</c:v>
                </c:pt>
                <c:pt idx="13">
                  <c:v>318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42</c:v>
                </c:pt>
                <c:pt idx="18">
                  <c:v>23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AB40-B302-064BFA6634DC}"/>
            </c:ext>
          </c:extLst>
        </c:ser>
        <c:ser>
          <c:idx val="12"/>
          <c:order val="12"/>
          <c:tx>
            <c:strRef>
              <c:f>'Number of Inmates Daily '!$N$1</c:f>
              <c:strCache>
                <c:ptCount val="1"/>
                <c:pt idx="0">
                  <c:v>4/23/20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'!$N$2:$N$21</c:f>
              <c:numCache>
                <c:formatCode>General</c:formatCode>
                <c:ptCount val="20"/>
                <c:pt idx="0">
                  <c:v>74</c:v>
                </c:pt>
                <c:pt idx="1">
                  <c:v>23</c:v>
                </c:pt>
                <c:pt idx="2">
                  <c:v>58</c:v>
                </c:pt>
                <c:pt idx="3">
                  <c:v>282</c:v>
                </c:pt>
                <c:pt idx="4">
                  <c:v>150</c:v>
                </c:pt>
                <c:pt idx="5">
                  <c:v>173</c:v>
                </c:pt>
                <c:pt idx="6">
                  <c:v>380</c:v>
                </c:pt>
                <c:pt idx="7">
                  <c:v>292</c:v>
                </c:pt>
                <c:pt idx="8">
                  <c:v>20</c:v>
                </c:pt>
                <c:pt idx="9">
                  <c:v>148</c:v>
                </c:pt>
                <c:pt idx="10">
                  <c:v>345</c:v>
                </c:pt>
                <c:pt idx="11">
                  <c:v>72</c:v>
                </c:pt>
                <c:pt idx="12">
                  <c:v>182</c:v>
                </c:pt>
                <c:pt idx="13">
                  <c:v>318</c:v>
                </c:pt>
                <c:pt idx="14">
                  <c:v>284</c:v>
                </c:pt>
                <c:pt idx="15">
                  <c:v>145</c:v>
                </c:pt>
                <c:pt idx="16">
                  <c:v>15</c:v>
                </c:pt>
                <c:pt idx="17">
                  <c:v>40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2-2A4C-B397-1450C128124D}"/>
            </c:ext>
          </c:extLst>
        </c:ser>
        <c:ser>
          <c:idx val="13"/>
          <c:order val="13"/>
          <c:tx>
            <c:strRef>
              <c:f>'Number of Inmates Daily '!$O$1</c:f>
              <c:strCache>
                <c:ptCount val="1"/>
                <c:pt idx="0">
                  <c:v>4/24/20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'!$O$2:$O$21</c:f>
              <c:numCache>
                <c:formatCode>General</c:formatCode>
                <c:ptCount val="20"/>
                <c:pt idx="0">
                  <c:v>65</c:v>
                </c:pt>
                <c:pt idx="1">
                  <c:v>25</c:v>
                </c:pt>
                <c:pt idx="2">
                  <c:v>58</c:v>
                </c:pt>
                <c:pt idx="3">
                  <c:v>279</c:v>
                </c:pt>
                <c:pt idx="4">
                  <c:v>147</c:v>
                </c:pt>
                <c:pt idx="5">
                  <c:v>170</c:v>
                </c:pt>
                <c:pt idx="6">
                  <c:v>382</c:v>
                </c:pt>
                <c:pt idx="7">
                  <c:v>288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185</c:v>
                </c:pt>
                <c:pt idx="13">
                  <c:v>292</c:v>
                </c:pt>
                <c:pt idx="14">
                  <c:v>281</c:v>
                </c:pt>
                <c:pt idx="15">
                  <c:v>147</c:v>
                </c:pt>
                <c:pt idx="16">
                  <c:v>16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6-0042-B72D-071763DA0797}"/>
            </c:ext>
          </c:extLst>
        </c:ser>
        <c:ser>
          <c:idx val="14"/>
          <c:order val="14"/>
          <c:tx>
            <c:strRef>
              <c:f>'Number of Inmates Daily '!$P$1</c:f>
              <c:strCache>
                <c:ptCount val="1"/>
                <c:pt idx="0">
                  <c:v>4/25/20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'!$P$2:$P$21</c:f>
              <c:numCache>
                <c:formatCode>General</c:formatCode>
                <c:ptCount val="20"/>
                <c:pt idx="0">
                  <c:v>66</c:v>
                </c:pt>
                <c:pt idx="1">
                  <c:v>25</c:v>
                </c:pt>
                <c:pt idx="2">
                  <c:v>58</c:v>
                </c:pt>
                <c:pt idx="3">
                  <c:v>283</c:v>
                </c:pt>
                <c:pt idx="4">
                  <c:v>147</c:v>
                </c:pt>
                <c:pt idx="5">
                  <c:v>170</c:v>
                </c:pt>
                <c:pt idx="6">
                  <c:v>385</c:v>
                </c:pt>
                <c:pt idx="7">
                  <c:v>287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186</c:v>
                </c:pt>
                <c:pt idx="13">
                  <c:v>292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8-A44C-9507-57A32BFA1BEB}"/>
            </c:ext>
          </c:extLst>
        </c:ser>
        <c:ser>
          <c:idx val="15"/>
          <c:order val="15"/>
          <c:tx>
            <c:strRef>
              <c:f>'Number of Inmates Daily '!$Q$1</c:f>
              <c:strCache>
                <c:ptCount val="1"/>
                <c:pt idx="0">
                  <c:v>4/26/20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'!$Q$2:$Q$21</c:f>
              <c:numCache>
                <c:formatCode>General</c:formatCode>
                <c:ptCount val="20"/>
                <c:pt idx="0">
                  <c:v>77</c:v>
                </c:pt>
                <c:pt idx="1">
                  <c:v>25</c:v>
                </c:pt>
                <c:pt idx="2">
                  <c:v>58</c:v>
                </c:pt>
                <c:pt idx="3">
                  <c:v>284</c:v>
                </c:pt>
                <c:pt idx="4">
                  <c:v>147</c:v>
                </c:pt>
                <c:pt idx="5">
                  <c:v>174</c:v>
                </c:pt>
                <c:pt idx="6">
                  <c:v>392</c:v>
                </c:pt>
                <c:pt idx="7">
                  <c:v>289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72</c:v>
                </c:pt>
                <c:pt idx="12">
                  <c:v>185</c:v>
                </c:pt>
                <c:pt idx="13">
                  <c:v>292</c:v>
                </c:pt>
                <c:pt idx="14">
                  <c:v>280</c:v>
                </c:pt>
                <c:pt idx="15">
                  <c:v>151</c:v>
                </c:pt>
                <c:pt idx="16">
                  <c:v>18</c:v>
                </c:pt>
                <c:pt idx="17">
                  <c:v>41</c:v>
                </c:pt>
                <c:pt idx="18">
                  <c:v>24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1-FB48-9117-34D52A0568D3}"/>
            </c:ext>
          </c:extLst>
        </c:ser>
        <c:ser>
          <c:idx val="16"/>
          <c:order val="16"/>
          <c:tx>
            <c:strRef>
              <c:f>'Number of Inmates Daily '!$R$1</c:f>
              <c:strCache>
                <c:ptCount val="1"/>
                <c:pt idx="0">
                  <c:v>4/27/20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'!$R$2:$R$21</c:f>
              <c:numCache>
                <c:formatCode>General</c:formatCode>
                <c:ptCount val="20"/>
                <c:pt idx="0">
                  <c:v>75</c:v>
                </c:pt>
                <c:pt idx="1">
                  <c:v>26</c:v>
                </c:pt>
                <c:pt idx="2">
                  <c:v>57</c:v>
                </c:pt>
                <c:pt idx="3">
                  <c:v>283</c:v>
                </c:pt>
                <c:pt idx="4">
                  <c:v>143</c:v>
                </c:pt>
                <c:pt idx="5">
                  <c:v>178</c:v>
                </c:pt>
                <c:pt idx="6">
                  <c:v>389</c:v>
                </c:pt>
                <c:pt idx="7">
                  <c:v>294</c:v>
                </c:pt>
                <c:pt idx="8">
                  <c:v>19</c:v>
                </c:pt>
                <c:pt idx="9">
                  <c:v>156</c:v>
                </c:pt>
                <c:pt idx="10">
                  <c:v>344</c:v>
                </c:pt>
                <c:pt idx="11">
                  <c:v>70</c:v>
                </c:pt>
                <c:pt idx="12">
                  <c:v>180</c:v>
                </c:pt>
                <c:pt idx="13">
                  <c:v>293</c:v>
                </c:pt>
                <c:pt idx="14">
                  <c:v>279</c:v>
                </c:pt>
                <c:pt idx="15">
                  <c:v>154</c:v>
                </c:pt>
                <c:pt idx="16">
                  <c:v>17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A-4E44-B3AC-2704FE46CEC4}"/>
            </c:ext>
          </c:extLst>
        </c:ser>
        <c:ser>
          <c:idx val="17"/>
          <c:order val="17"/>
          <c:tx>
            <c:strRef>
              <c:f>'Number of Inmates Daily '!$S$1</c:f>
              <c:strCache>
                <c:ptCount val="1"/>
                <c:pt idx="0">
                  <c:v>4/28/20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'!$S$2:$S$21</c:f>
              <c:numCache>
                <c:formatCode>General</c:formatCode>
                <c:ptCount val="20"/>
                <c:pt idx="0">
                  <c:v>74</c:v>
                </c:pt>
                <c:pt idx="1">
                  <c:v>26</c:v>
                </c:pt>
                <c:pt idx="2">
                  <c:v>58</c:v>
                </c:pt>
                <c:pt idx="3">
                  <c:v>290</c:v>
                </c:pt>
                <c:pt idx="4">
                  <c:v>149</c:v>
                </c:pt>
                <c:pt idx="5">
                  <c:v>178</c:v>
                </c:pt>
                <c:pt idx="6">
                  <c:v>393</c:v>
                </c:pt>
                <c:pt idx="7">
                  <c:v>289</c:v>
                </c:pt>
                <c:pt idx="8">
                  <c:v>21</c:v>
                </c:pt>
                <c:pt idx="9">
                  <c:v>151</c:v>
                </c:pt>
                <c:pt idx="10">
                  <c:v>344</c:v>
                </c:pt>
                <c:pt idx="11">
                  <c:v>69</c:v>
                </c:pt>
                <c:pt idx="12">
                  <c:v>178</c:v>
                </c:pt>
                <c:pt idx="13">
                  <c:v>292</c:v>
                </c:pt>
                <c:pt idx="14">
                  <c:v>280</c:v>
                </c:pt>
                <c:pt idx="15">
                  <c:v>149</c:v>
                </c:pt>
                <c:pt idx="16">
                  <c:v>16</c:v>
                </c:pt>
                <c:pt idx="17">
                  <c:v>42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7-4645-B7D4-A79B5502A879}"/>
            </c:ext>
          </c:extLst>
        </c:ser>
        <c:ser>
          <c:idx val="18"/>
          <c:order val="18"/>
          <c:tx>
            <c:strRef>
              <c:f>'Number of Inmates Daily '!$T$1</c:f>
              <c:strCache>
                <c:ptCount val="1"/>
                <c:pt idx="0">
                  <c:v>4/29/20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'!$T$2:$T$21</c:f>
              <c:numCache>
                <c:formatCode>General</c:formatCode>
                <c:ptCount val="20"/>
                <c:pt idx="0">
                  <c:v>70</c:v>
                </c:pt>
                <c:pt idx="1">
                  <c:v>23</c:v>
                </c:pt>
                <c:pt idx="2">
                  <c:v>58</c:v>
                </c:pt>
                <c:pt idx="3">
                  <c:v>291</c:v>
                </c:pt>
                <c:pt idx="4">
                  <c:v>145</c:v>
                </c:pt>
                <c:pt idx="5">
                  <c:v>177</c:v>
                </c:pt>
                <c:pt idx="6">
                  <c:v>389</c:v>
                </c:pt>
                <c:pt idx="7">
                  <c:v>269</c:v>
                </c:pt>
                <c:pt idx="8">
                  <c:v>20</c:v>
                </c:pt>
                <c:pt idx="9">
                  <c:v>145</c:v>
                </c:pt>
                <c:pt idx="10">
                  <c:v>343</c:v>
                </c:pt>
                <c:pt idx="11">
                  <c:v>69</c:v>
                </c:pt>
                <c:pt idx="12">
                  <c:v>182</c:v>
                </c:pt>
                <c:pt idx="13">
                  <c:v>290</c:v>
                </c:pt>
                <c:pt idx="14">
                  <c:v>277</c:v>
                </c:pt>
                <c:pt idx="15">
                  <c:v>148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9-BB47-B0CA-A5C8E490BA64}"/>
            </c:ext>
          </c:extLst>
        </c:ser>
        <c:ser>
          <c:idx val="19"/>
          <c:order val="19"/>
          <c:tx>
            <c:strRef>
              <c:f>'Number of Inmates Daily '!$U$1</c:f>
              <c:strCache>
                <c:ptCount val="1"/>
                <c:pt idx="0">
                  <c:v>4/30/20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'!$U$2:$U$21</c:f>
              <c:numCache>
                <c:formatCode>General</c:formatCode>
                <c:ptCount val="20"/>
                <c:pt idx="0">
                  <c:v>79</c:v>
                </c:pt>
                <c:pt idx="1">
                  <c:v>26</c:v>
                </c:pt>
                <c:pt idx="2">
                  <c:v>58</c:v>
                </c:pt>
                <c:pt idx="3">
                  <c:v>293</c:v>
                </c:pt>
                <c:pt idx="4">
                  <c:v>149</c:v>
                </c:pt>
                <c:pt idx="5">
                  <c:v>174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151</c:v>
                </c:pt>
                <c:pt idx="10">
                  <c:v>338</c:v>
                </c:pt>
                <c:pt idx="11">
                  <c:v>70</c:v>
                </c:pt>
                <c:pt idx="12">
                  <c:v>179</c:v>
                </c:pt>
                <c:pt idx="13">
                  <c:v>292</c:v>
                </c:pt>
                <c:pt idx="14">
                  <c:v>277</c:v>
                </c:pt>
                <c:pt idx="15">
                  <c:v>145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1-9845-93C2-58E3C2E2E0E8}"/>
            </c:ext>
          </c:extLst>
        </c:ser>
        <c:ser>
          <c:idx val="20"/>
          <c:order val="20"/>
          <c:tx>
            <c:strRef>
              <c:f>'Number of Inmates Daily '!$V$1</c:f>
              <c:strCache>
                <c:ptCount val="1"/>
                <c:pt idx="0">
                  <c:v>5/1/20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'!$V$2:$V$21</c:f>
              <c:numCache>
                <c:formatCode>General</c:formatCode>
                <c:ptCount val="20"/>
                <c:pt idx="0">
                  <c:v>80</c:v>
                </c:pt>
                <c:pt idx="1">
                  <c:v>28</c:v>
                </c:pt>
                <c:pt idx="2">
                  <c:v>58</c:v>
                </c:pt>
                <c:pt idx="3">
                  <c:v>286</c:v>
                </c:pt>
                <c:pt idx="4">
                  <c:v>147</c:v>
                </c:pt>
                <c:pt idx="5">
                  <c:v>171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61</c:v>
                </c:pt>
                <c:pt idx="12">
                  <c:v>178</c:v>
                </c:pt>
                <c:pt idx="13">
                  <c:v>287</c:v>
                </c:pt>
                <c:pt idx="14">
                  <c:v>278</c:v>
                </c:pt>
                <c:pt idx="15">
                  <c:v>143</c:v>
                </c:pt>
                <c:pt idx="16">
                  <c:v>16</c:v>
                </c:pt>
                <c:pt idx="17">
                  <c:v>39</c:v>
                </c:pt>
                <c:pt idx="18">
                  <c:v>25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8-1840-9A5D-88165647EBCB}"/>
            </c:ext>
          </c:extLst>
        </c:ser>
        <c:ser>
          <c:idx val="21"/>
          <c:order val="21"/>
          <c:tx>
            <c:strRef>
              <c:f>'Number of Inmates Daily '!$W$1</c:f>
              <c:strCache>
                <c:ptCount val="1"/>
                <c:pt idx="0">
                  <c:v>5/2/20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'!$W$2:$W$21</c:f>
              <c:numCache>
                <c:formatCode>General</c:formatCode>
                <c:ptCount val="20"/>
                <c:pt idx="0">
                  <c:v>68</c:v>
                </c:pt>
                <c:pt idx="1">
                  <c:v>28</c:v>
                </c:pt>
                <c:pt idx="2">
                  <c:v>58</c:v>
                </c:pt>
                <c:pt idx="3">
                  <c:v>290</c:v>
                </c:pt>
                <c:pt idx="4">
                  <c:v>151</c:v>
                </c:pt>
                <c:pt idx="5">
                  <c:v>181</c:v>
                </c:pt>
                <c:pt idx="6">
                  <c:v>388</c:v>
                </c:pt>
                <c:pt idx="7">
                  <c:v>291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72</c:v>
                </c:pt>
                <c:pt idx="12">
                  <c:v>180</c:v>
                </c:pt>
                <c:pt idx="13">
                  <c:v>291</c:v>
                </c:pt>
                <c:pt idx="14">
                  <c:v>278</c:v>
                </c:pt>
                <c:pt idx="15">
                  <c:v>143</c:v>
                </c:pt>
                <c:pt idx="16">
                  <c:v>18</c:v>
                </c:pt>
                <c:pt idx="17">
                  <c:v>39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F-264A-815C-C81BD86C9FF3}"/>
            </c:ext>
          </c:extLst>
        </c:ser>
        <c:ser>
          <c:idx val="22"/>
          <c:order val="22"/>
          <c:tx>
            <c:strRef>
              <c:f>'Number of Inmates Daily '!$X$1</c:f>
              <c:strCache>
                <c:ptCount val="1"/>
                <c:pt idx="0">
                  <c:v>5/3/20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'!$X$2:$X$21</c:f>
              <c:numCache>
                <c:formatCode>General</c:formatCode>
                <c:ptCount val="20"/>
                <c:pt idx="0">
                  <c:v>67</c:v>
                </c:pt>
                <c:pt idx="1">
                  <c:v>28</c:v>
                </c:pt>
                <c:pt idx="2">
                  <c:v>58</c:v>
                </c:pt>
                <c:pt idx="3">
                  <c:v>296</c:v>
                </c:pt>
                <c:pt idx="4">
                  <c:v>151</c:v>
                </c:pt>
                <c:pt idx="5">
                  <c:v>174</c:v>
                </c:pt>
                <c:pt idx="6">
                  <c:v>397</c:v>
                </c:pt>
                <c:pt idx="7">
                  <c:v>298</c:v>
                </c:pt>
                <c:pt idx="8">
                  <c:v>19</c:v>
                </c:pt>
                <c:pt idx="9">
                  <c:v>150</c:v>
                </c:pt>
                <c:pt idx="10">
                  <c:v>338</c:v>
                </c:pt>
                <c:pt idx="11">
                  <c:v>76</c:v>
                </c:pt>
                <c:pt idx="12">
                  <c:v>184</c:v>
                </c:pt>
                <c:pt idx="13">
                  <c:v>292</c:v>
                </c:pt>
                <c:pt idx="14">
                  <c:v>280</c:v>
                </c:pt>
                <c:pt idx="15">
                  <c:v>142</c:v>
                </c:pt>
                <c:pt idx="16">
                  <c:v>17</c:v>
                </c:pt>
                <c:pt idx="17">
                  <c:v>39</c:v>
                </c:pt>
                <c:pt idx="18">
                  <c:v>22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5-BB4D-8A53-20FAB68AC6D3}"/>
            </c:ext>
          </c:extLst>
        </c:ser>
        <c:ser>
          <c:idx val="23"/>
          <c:order val="23"/>
          <c:tx>
            <c:strRef>
              <c:f>'Number of Inmates Daily '!$Y$1</c:f>
              <c:strCache>
                <c:ptCount val="1"/>
                <c:pt idx="0">
                  <c:v>5/4/20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'!$Y$2:$Y$21</c:f>
              <c:numCache>
                <c:formatCode>General</c:formatCode>
                <c:ptCount val="20"/>
                <c:pt idx="0">
                  <c:v>70</c:v>
                </c:pt>
                <c:pt idx="1">
                  <c:v>24</c:v>
                </c:pt>
                <c:pt idx="2">
                  <c:v>58</c:v>
                </c:pt>
                <c:pt idx="3">
                  <c:v>292</c:v>
                </c:pt>
                <c:pt idx="4">
                  <c:v>147</c:v>
                </c:pt>
                <c:pt idx="5">
                  <c:v>171</c:v>
                </c:pt>
                <c:pt idx="6">
                  <c:v>387</c:v>
                </c:pt>
                <c:pt idx="7">
                  <c:v>295</c:v>
                </c:pt>
                <c:pt idx="8">
                  <c:v>23</c:v>
                </c:pt>
                <c:pt idx="9">
                  <c:v>147</c:v>
                </c:pt>
                <c:pt idx="10">
                  <c:v>338</c:v>
                </c:pt>
                <c:pt idx="11">
                  <c:v>76</c:v>
                </c:pt>
                <c:pt idx="12">
                  <c:v>182</c:v>
                </c:pt>
                <c:pt idx="13">
                  <c:v>294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5-BB4D-8A53-20FAB68AC6D3}"/>
            </c:ext>
          </c:extLst>
        </c:ser>
        <c:ser>
          <c:idx val="24"/>
          <c:order val="24"/>
          <c:tx>
            <c:strRef>
              <c:f>'Number of Inmates Daily '!$Z$1</c:f>
              <c:strCache>
                <c:ptCount val="1"/>
                <c:pt idx="0">
                  <c:v>5/5/20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'!$Z$2:$Z$21</c:f>
              <c:numCache>
                <c:formatCode>General</c:formatCode>
                <c:ptCount val="20"/>
                <c:pt idx="0">
                  <c:v>71</c:v>
                </c:pt>
                <c:pt idx="1">
                  <c:v>24</c:v>
                </c:pt>
                <c:pt idx="2">
                  <c:v>58</c:v>
                </c:pt>
                <c:pt idx="3">
                  <c:v>289</c:v>
                </c:pt>
                <c:pt idx="4">
                  <c:v>147</c:v>
                </c:pt>
                <c:pt idx="5">
                  <c:v>174</c:v>
                </c:pt>
                <c:pt idx="6">
                  <c:v>388</c:v>
                </c:pt>
                <c:pt idx="7">
                  <c:v>298</c:v>
                </c:pt>
                <c:pt idx="8">
                  <c:v>24</c:v>
                </c:pt>
                <c:pt idx="9">
                  <c:v>149</c:v>
                </c:pt>
                <c:pt idx="10">
                  <c:v>337</c:v>
                </c:pt>
                <c:pt idx="11">
                  <c:v>75</c:v>
                </c:pt>
                <c:pt idx="12">
                  <c:v>183</c:v>
                </c:pt>
                <c:pt idx="13">
                  <c:v>298</c:v>
                </c:pt>
                <c:pt idx="14">
                  <c:v>282</c:v>
                </c:pt>
                <c:pt idx="15">
                  <c:v>151</c:v>
                </c:pt>
                <c:pt idx="16">
                  <c:v>18</c:v>
                </c:pt>
                <c:pt idx="17">
                  <c:v>40</c:v>
                </c:pt>
                <c:pt idx="18">
                  <c:v>23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1-A349-8B0A-A371AC2E1002}"/>
            </c:ext>
          </c:extLst>
        </c:ser>
        <c:ser>
          <c:idx val="25"/>
          <c:order val="25"/>
          <c:tx>
            <c:strRef>
              <c:f>'Number of Inmates Daily '!$AA$1</c:f>
              <c:strCache>
                <c:ptCount val="1"/>
                <c:pt idx="0">
                  <c:v>5/6/20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'!$AA$2:$AA$21</c:f>
              <c:numCache>
                <c:formatCode>General</c:formatCode>
                <c:ptCount val="20"/>
                <c:pt idx="0">
                  <c:v>74</c:v>
                </c:pt>
                <c:pt idx="1">
                  <c:v>24</c:v>
                </c:pt>
                <c:pt idx="2">
                  <c:v>58</c:v>
                </c:pt>
                <c:pt idx="3">
                  <c:v>292</c:v>
                </c:pt>
                <c:pt idx="4">
                  <c:v>147</c:v>
                </c:pt>
                <c:pt idx="5">
                  <c:v>176</c:v>
                </c:pt>
                <c:pt idx="6">
                  <c:v>368</c:v>
                </c:pt>
                <c:pt idx="7">
                  <c:v>296</c:v>
                </c:pt>
                <c:pt idx="8">
                  <c:v>22</c:v>
                </c:pt>
                <c:pt idx="9">
                  <c:v>144</c:v>
                </c:pt>
                <c:pt idx="10">
                  <c:v>335</c:v>
                </c:pt>
                <c:pt idx="11">
                  <c:v>76</c:v>
                </c:pt>
                <c:pt idx="12">
                  <c:v>183</c:v>
                </c:pt>
                <c:pt idx="13">
                  <c:v>297</c:v>
                </c:pt>
                <c:pt idx="14">
                  <c:v>281</c:v>
                </c:pt>
                <c:pt idx="15">
                  <c:v>151</c:v>
                </c:pt>
                <c:pt idx="16">
                  <c:v>20</c:v>
                </c:pt>
                <c:pt idx="17">
                  <c:v>41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7-B44D-9003-8D6B970C57F0}"/>
            </c:ext>
          </c:extLst>
        </c:ser>
        <c:ser>
          <c:idx val="26"/>
          <c:order val="26"/>
          <c:tx>
            <c:strRef>
              <c:f>'Number of Inmates Daily '!$AB$1</c:f>
              <c:strCache>
                <c:ptCount val="1"/>
                <c:pt idx="0">
                  <c:v>5/7/20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'!$AB$2:$AB$21</c:f>
              <c:numCache>
                <c:formatCode>General</c:formatCode>
                <c:ptCount val="20"/>
                <c:pt idx="0">
                  <c:v>75</c:v>
                </c:pt>
                <c:pt idx="1">
                  <c:v>24</c:v>
                </c:pt>
                <c:pt idx="2">
                  <c:v>58</c:v>
                </c:pt>
                <c:pt idx="3">
                  <c:v>288</c:v>
                </c:pt>
                <c:pt idx="4">
                  <c:v>152</c:v>
                </c:pt>
                <c:pt idx="5">
                  <c:v>172</c:v>
                </c:pt>
                <c:pt idx="6">
                  <c:v>371</c:v>
                </c:pt>
                <c:pt idx="7">
                  <c:v>294</c:v>
                </c:pt>
                <c:pt idx="8">
                  <c:v>22</c:v>
                </c:pt>
                <c:pt idx="9">
                  <c:v>147</c:v>
                </c:pt>
                <c:pt idx="10">
                  <c:v>331</c:v>
                </c:pt>
                <c:pt idx="11">
                  <c:v>77</c:v>
                </c:pt>
                <c:pt idx="12">
                  <c:v>185</c:v>
                </c:pt>
                <c:pt idx="13">
                  <c:v>291</c:v>
                </c:pt>
                <c:pt idx="14">
                  <c:v>273</c:v>
                </c:pt>
                <c:pt idx="15">
                  <c:v>156</c:v>
                </c:pt>
                <c:pt idx="16">
                  <c:v>16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3F-C140-87DE-C396E8AF50FA}"/>
            </c:ext>
          </c:extLst>
        </c:ser>
        <c:ser>
          <c:idx val="27"/>
          <c:order val="27"/>
          <c:tx>
            <c:strRef>
              <c:f>'Number of Inmates Daily '!$AC$1</c:f>
              <c:strCache>
                <c:ptCount val="1"/>
                <c:pt idx="0">
                  <c:v>5/8/20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'!$AC$2:$AC$21</c:f>
              <c:numCache>
                <c:formatCode>General</c:formatCode>
                <c:ptCount val="20"/>
                <c:pt idx="0">
                  <c:v>77</c:v>
                </c:pt>
                <c:pt idx="1">
                  <c:v>24</c:v>
                </c:pt>
                <c:pt idx="2">
                  <c:v>58</c:v>
                </c:pt>
                <c:pt idx="3">
                  <c:v>287</c:v>
                </c:pt>
                <c:pt idx="4">
                  <c:v>148</c:v>
                </c:pt>
                <c:pt idx="5">
                  <c:v>171</c:v>
                </c:pt>
                <c:pt idx="6">
                  <c:v>371</c:v>
                </c:pt>
                <c:pt idx="7">
                  <c:v>295</c:v>
                </c:pt>
                <c:pt idx="8">
                  <c:v>21</c:v>
                </c:pt>
                <c:pt idx="9">
                  <c:v>144</c:v>
                </c:pt>
                <c:pt idx="10">
                  <c:v>331</c:v>
                </c:pt>
                <c:pt idx="11">
                  <c:v>78</c:v>
                </c:pt>
                <c:pt idx="12">
                  <c:v>183</c:v>
                </c:pt>
                <c:pt idx="13">
                  <c:v>292</c:v>
                </c:pt>
                <c:pt idx="14">
                  <c:v>273</c:v>
                </c:pt>
                <c:pt idx="15">
                  <c:v>154</c:v>
                </c:pt>
                <c:pt idx="16">
                  <c:v>17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7-7849-A12A-29F4DAA220A0}"/>
            </c:ext>
          </c:extLst>
        </c:ser>
        <c:ser>
          <c:idx val="28"/>
          <c:order val="28"/>
          <c:tx>
            <c:strRef>
              <c:f>'Number of Inmates Daily '!$AD$1</c:f>
              <c:strCache>
                <c:ptCount val="1"/>
                <c:pt idx="0">
                  <c:v>5/9/20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'!$AD$2:$AD$21</c:f>
              <c:numCache>
                <c:formatCode>General</c:formatCode>
                <c:ptCount val="20"/>
                <c:pt idx="0">
                  <c:v>68</c:v>
                </c:pt>
                <c:pt idx="1">
                  <c:v>22</c:v>
                </c:pt>
                <c:pt idx="2">
                  <c:v>58</c:v>
                </c:pt>
                <c:pt idx="3">
                  <c:v>290</c:v>
                </c:pt>
                <c:pt idx="4">
                  <c:v>152</c:v>
                </c:pt>
                <c:pt idx="5">
                  <c:v>171</c:v>
                </c:pt>
                <c:pt idx="6">
                  <c:v>378</c:v>
                </c:pt>
                <c:pt idx="7">
                  <c:v>292</c:v>
                </c:pt>
                <c:pt idx="8">
                  <c:v>21</c:v>
                </c:pt>
                <c:pt idx="9">
                  <c:v>145</c:v>
                </c:pt>
                <c:pt idx="10">
                  <c:v>331</c:v>
                </c:pt>
                <c:pt idx="11">
                  <c:v>80</c:v>
                </c:pt>
                <c:pt idx="12">
                  <c:v>190</c:v>
                </c:pt>
                <c:pt idx="13">
                  <c:v>295</c:v>
                </c:pt>
                <c:pt idx="14">
                  <c:v>273</c:v>
                </c:pt>
                <c:pt idx="15">
                  <c:v>153</c:v>
                </c:pt>
                <c:pt idx="16">
                  <c:v>17</c:v>
                </c:pt>
                <c:pt idx="17">
                  <c:v>41</c:v>
                </c:pt>
                <c:pt idx="18">
                  <c:v>22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5D-C04E-A005-CDC8478B772C}"/>
            </c:ext>
          </c:extLst>
        </c:ser>
        <c:ser>
          <c:idx val="29"/>
          <c:order val="29"/>
          <c:tx>
            <c:strRef>
              <c:f>'Number of Inmates Daily '!$AE$1</c:f>
              <c:strCache>
                <c:ptCount val="1"/>
                <c:pt idx="0">
                  <c:v>5/10/20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'!$AE$2:$AE$21</c:f>
              <c:numCache>
                <c:formatCode>General</c:formatCode>
                <c:ptCount val="20"/>
                <c:pt idx="0">
                  <c:v>69</c:v>
                </c:pt>
                <c:pt idx="1">
                  <c:v>22</c:v>
                </c:pt>
                <c:pt idx="2">
                  <c:v>58</c:v>
                </c:pt>
                <c:pt idx="3">
                  <c:v>297</c:v>
                </c:pt>
                <c:pt idx="4">
                  <c:v>154</c:v>
                </c:pt>
                <c:pt idx="5">
                  <c:v>172</c:v>
                </c:pt>
                <c:pt idx="6">
                  <c:v>383</c:v>
                </c:pt>
                <c:pt idx="7">
                  <c:v>293</c:v>
                </c:pt>
                <c:pt idx="8">
                  <c:v>21</c:v>
                </c:pt>
                <c:pt idx="9">
                  <c:v>151</c:v>
                </c:pt>
                <c:pt idx="10">
                  <c:v>331</c:v>
                </c:pt>
                <c:pt idx="11">
                  <c:v>81</c:v>
                </c:pt>
                <c:pt idx="12">
                  <c:v>202</c:v>
                </c:pt>
                <c:pt idx="13">
                  <c:v>295</c:v>
                </c:pt>
                <c:pt idx="14">
                  <c:v>275</c:v>
                </c:pt>
                <c:pt idx="15">
                  <c:v>153</c:v>
                </c:pt>
                <c:pt idx="16">
                  <c:v>20</c:v>
                </c:pt>
                <c:pt idx="17">
                  <c:v>43</c:v>
                </c:pt>
                <c:pt idx="18">
                  <c:v>22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C8-9F4D-9CB8-B5160DA9E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24223312"/>
        <c:axId val="1275006480"/>
      </c:barChart>
      <c:catAx>
        <c:axId val="122422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006480"/>
        <c:crosses val="autoZero"/>
        <c:auto val="1"/>
        <c:lblAlgn val="ctr"/>
        <c:lblOffset val="100"/>
        <c:noMultiLvlLbl val="0"/>
      </c:catAx>
      <c:valAx>
        <c:axId val="1275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2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520706</xdr:colOff>
      <xdr:row>23</xdr:row>
      <xdr:rowOff>88900</xdr:rowOff>
    </xdr:from>
    <xdr:to>
      <xdr:col>30</xdr:col>
      <xdr:colOff>749300</xdr:colOff>
      <xdr:row>60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63131-5607-874E-A14D-1E6914C45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69DE-734F-D44A-A9CA-B623783E06BE}">
  <dimension ref="A1:H77"/>
  <sheetViews>
    <sheetView tabSelected="1" workbookViewId="0">
      <selection activeCell="A2" sqref="A2"/>
    </sheetView>
  </sheetViews>
  <sheetFormatPr baseColWidth="10" defaultRowHeight="16" x14ac:dyDescent="0.2"/>
  <cols>
    <col min="1" max="1" width="27" style="4" customWidth="1"/>
    <col min="2" max="2" width="11.6640625" style="3" customWidth="1"/>
    <col min="3" max="3" width="20.1640625" style="2" customWidth="1"/>
    <col min="4" max="4" width="11.6640625" style="11" customWidth="1"/>
    <col min="5" max="5" width="36.33203125" style="2" customWidth="1"/>
    <col min="6" max="6" width="14.6640625" style="14" customWidth="1"/>
    <col min="7" max="7" width="30.6640625" style="4" customWidth="1"/>
    <col min="8" max="16384" width="10.83203125" style="2"/>
  </cols>
  <sheetData>
    <row r="1" spans="1:8" s="1" customFormat="1" ht="34" x14ac:dyDescent="0.2">
      <c r="A1" s="1" t="s">
        <v>1</v>
      </c>
      <c r="B1" s="1" t="s">
        <v>0</v>
      </c>
      <c r="C1" s="1" t="s">
        <v>6</v>
      </c>
      <c r="D1" s="15" t="s">
        <v>2</v>
      </c>
      <c r="E1" s="1" t="s">
        <v>3</v>
      </c>
      <c r="F1" s="16" t="s">
        <v>4</v>
      </c>
      <c r="G1" s="1" t="s">
        <v>5</v>
      </c>
    </row>
    <row r="2" spans="1:8" s="17" customFormat="1" x14ac:dyDescent="0.2">
      <c r="A2" s="31" t="s">
        <v>104</v>
      </c>
      <c r="B2" s="38" t="s">
        <v>105</v>
      </c>
      <c r="C2" s="31"/>
      <c r="D2" s="37">
        <v>43961</v>
      </c>
      <c r="E2" s="31" t="s">
        <v>106</v>
      </c>
      <c r="F2" s="35"/>
      <c r="G2" s="31"/>
      <c r="H2" s="2"/>
    </row>
    <row r="3" spans="1:8" s="17" customFormat="1" ht="17" x14ac:dyDescent="0.2">
      <c r="A3" s="33" t="s">
        <v>113</v>
      </c>
      <c r="B3" s="38" t="s">
        <v>28</v>
      </c>
      <c r="C3" s="31"/>
      <c r="D3" s="37">
        <v>43961</v>
      </c>
      <c r="E3" s="30" t="s">
        <v>123</v>
      </c>
      <c r="F3" s="14"/>
      <c r="G3" s="30"/>
      <c r="H3" s="2"/>
    </row>
    <row r="4" spans="1:8" s="17" customFormat="1" ht="48" x14ac:dyDescent="0.2">
      <c r="A4" s="31" t="s">
        <v>107</v>
      </c>
      <c r="B4" s="38" t="s">
        <v>28</v>
      </c>
      <c r="C4" s="31"/>
      <c r="D4" s="37">
        <v>43961</v>
      </c>
      <c r="E4" s="31" t="s">
        <v>115</v>
      </c>
      <c r="F4" s="35" t="s">
        <v>116</v>
      </c>
      <c r="G4" s="31"/>
    </row>
    <row r="5" spans="1:8" s="17" customFormat="1" ht="48" x14ac:dyDescent="0.2">
      <c r="A5" s="31" t="s">
        <v>124</v>
      </c>
      <c r="B5" s="38" t="s">
        <v>28</v>
      </c>
      <c r="C5" s="31"/>
      <c r="D5" s="37">
        <v>43961</v>
      </c>
      <c r="E5" s="31" t="s">
        <v>125</v>
      </c>
      <c r="F5" s="35" t="s">
        <v>126</v>
      </c>
      <c r="G5" s="31"/>
    </row>
    <row r="6" spans="1:8" s="17" customFormat="1" x14ac:dyDescent="0.2">
      <c r="A6" s="31" t="s">
        <v>109</v>
      </c>
      <c r="B6" s="38" t="s">
        <v>28</v>
      </c>
      <c r="C6" s="31"/>
      <c r="D6" s="37">
        <v>43961</v>
      </c>
      <c r="E6" s="31" t="s">
        <v>118</v>
      </c>
      <c r="F6" s="35">
        <v>5000</v>
      </c>
      <c r="G6" s="31"/>
      <c r="H6" s="2"/>
    </row>
    <row r="7" spans="1:8" s="17" customFormat="1" x14ac:dyDescent="0.2">
      <c r="A7" s="31" t="s">
        <v>110</v>
      </c>
      <c r="B7" s="38" t="s">
        <v>28</v>
      </c>
      <c r="C7" s="31"/>
      <c r="D7" s="37">
        <v>43961</v>
      </c>
      <c r="E7" s="31" t="s">
        <v>119</v>
      </c>
      <c r="F7" s="35"/>
      <c r="G7" s="31"/>
      <c r="H7" s="2"/>
    </row>
    <row r="8" spans="1:8" s="17" customFormat="1" ht="17" x14ac:dyDescent="0.2">
      <c r="A8" s="33" t="s">
        <v>112</v>
      </c>
      <c r="B8" s="38" t="s">
        <v>28</v>
      </c>
      <c r="C8" s="31"/>
      <c r="D8" s="37">
        <v>43961</v>
      </c>
      <c r="E8" s="30" t="s">
        <v>121</v>
      </c>
      <c r="F8" s="14">
        <v>6000</v>
      </c>
      <c r="G8" s="30"/>
      <c r="H8" s="2"/>
    </row>
    <row r="9" spans="1:8" s="17" customFormat="1" ht="17" x14ac:dyDescent="0.2">
      <c r="A9" s="33" t="s">
        <v>111</v>
      </c>
      <c r="B9" s="38" t="s">
        <v>28</v>
      </c>
      <c r="C9" s="31"/>
      <c r="D9" s="37">
        <v>43961</v>
      </c>
      <c r="E9" s="30" t="s">
        <v>120</v>
      </c>
      <c r="F9" s="14">
        <v>50500</v>
      </c>
      <c r="G9" s="30"/>
    </row>
    <row r="10" spans="1:8" s="17" customFormat="1" ht="32" x14ac:dyDescent="0.2">
      <c r="A10" s="31" t="s">
        <v>114</v>
      </c>
      <c r="B10" s="38" t="s">
        <v>28</v>
      </c>
      <c r="C10" s="31"/>
      <c r="D10" s="37">
        <v>43961</v>
      </c>
      <c r="E10" s="31" t="s">
        <v>122</v>
      </c>
      <c r="F10" s="35">
        <v>5000</v>
      </c>
      <c r="G10" s="31"/>
      <c r="H10" s="2"/>
    </row>
    <row r="11" spans="1:8" s="17" customFormat="1" x14ac:dyDescent="0.2">
      <c r="A11" s="31" t="s">
        <v>108</v>
      </c>
      <c r="B11" s="38" t="s">
        <v>28</v>
      </c>
      <c r="C11" s="31"/>
      <c r="D11" s="37">
        <v>43961</v>
      </c>
      <c r="E11" s="31" t="s">
        <v>117</v>
      </c>
      <c r="F11" s="35"/>
      <c r="G11" s="31"/>
      <c r="H11" s="2"/>
    </row>
    <row r="12" spans="1:8" s="17" customFormat="1" ht="102" x14ac:dyDescent="0.2">
      <c r="A12" s="33" t="s">
        <v>127</v>
      </c>
      <c r="B12" s="36" t="s">
        <v>28</v>
      </c>
      <c r="C12" s="29"/>
      <c r="D12" s="40">
        <v>43961</v>
      </c>
      <c r="E12" s="30" t="s">
        <v>128</v>
      </c>
      <c r="F12" s="34"/>
      <c r="G12" s="2"/>
    </row>
    <row r="13" spans="1:8" s="17" customFormat="1" x14ac:dyDescent="0.2">
      <c r="A13" s="41" t="s">
        <v>93</v>
      </c>
      <c r="B13" s="44" t="s">
        <v>10</v>
      </c>
      <c r="C13" s="41" t="s">
        <v>10</v>
      </c>
      <c r="D13" s="45">
        <v>43961</v>
      </c>
      <c r="E13" s="41" t="s">
        <v>94</v>
      </c>
      <c r="F13" s="43">
        <v>0</v>
      </c>
      <c r="G13" s="41"/>
      <c r="H13" s="2"/>
    </row>
    <row r="14" spans="1:8" s="17" customFormat="1" x14ac:dyDescent="0.2">
      <c r="A14" s="41" t="s">
        <v>95</v>
      </c>
      <c r="B14" s="44" t="s">
        <v>10</v>
      </c>
      <c r="C14" s="42" t="s">
        <v>10</v>
      </c>
      <c r="D14" s="45">
        <v>43961</v>
      </c>
      <c r="E14" s="41" t="s">
        <v>96</v>
      </c>
      <c r="F14" s="43">
        <v>0</v>
      </c>
      <c r="G14" s="41"/>
      <c r="H14" s="2"/>
    </row>
    <row r="15" spans="1:8" s="17" customFormat="1" x14ac:dyDescent="0.2">
      <c r="A15" s="41" t="s">
        <v>91</v>
      </c>
      <c r="B15" s="44" t="s">
        <v>10</v>
      </c>
      <c r="C15" s="41" t="s">
        <v>10</v>
      </c>
      <c r="D15" s="45">
        <v>43961</v>
      </c>
      <c r="E15" s="41" t="s">
        <v>92</v>
      </c>
      <c r="F15" s="43">
        <v>0</v>
      </c>
      <c r="G15" s="41"/>
      <c r="H15" s="2"/>
    </row>
    <row r="16" spans="1:8" s="17" customFormat="1" ht="17" x14ac:dyDescent="0.2">
      <c r="A16" s="30" t="s">
        <v>41</v>
      </c>
      <c r="B16" s="39" t="s">
        <v>7</v>
      </c>
      <c r="C16" s="30" t="s">
        <v>29</v>
      </c>
      <c r="D16" s="32">
        <v>43961</v>
      </c>
      <c r="E16" s="30" t="s">
        <v>42</v>
      </c>
      <c r="F16" s="14">
        <v>500</v>
      </c>
      <c r="G16" s="30"/>
      <c r="H16" s="2"/>
    </row>
    <row r="17" spans="1:8" s="17" customFormat="1" ht="17" x14ac:dyDescent="0.2">
      <c r="A17" s="30" t="s">
        <v>35</v>
      </c>
      <c r="B17" s="32" t="s">
        <v>7</v>
      </c>
      <c r="C17" s="30" t="s">
        <v>29</v>
      </c>
      <c r="D17" s="32">
        <v>43961</v>
      </c>
      <c r="E17" s="30" t="s">
        <v>36</v>
      </c>
      <c r="F17" s="14">
        <v>150</v>
      </c>
      <c r="G17" s="30"/>
      <c r="H17" s="2"/>
    </row>
    <row r="18" spans="1:8" s="17" customFormat="1" ht="68" x14ac:dyDescent="0.2">
      <c r="A18" s="30" t="s">
        <v>37</v>
      </c>
      <c r="B18" s="39" t="s">
        <v>7</v>
      </c>
      <c r="C18" s="30" t="s">
        <v>29</v>
      </c>
      <c r="D18" s="32">
        <v>43961</v>
      </c>
      <c r="E18" s="30" t="s">
        <v>38</v>
      </c>
      <c r="F18" s="14">
        <v>11000</v>
      </c>
      <c r="G18" s="30"/>
      <c r="H18" s="2"/>
    </row>
    <row r="19" spans="1:8" s="17" customFormat="1" ht="34" x14ac:dyDescent="0.2">
      <c r="A19" s="30" t="s">
        <v>39</v>
      </c>
      <c r="B19" s="39" t="s">
        <v>7</v>
      </c>
      <c r="C19" s="30" t="s">
        <v>29</v>
      </c>
      <c r="D19" s="32">
        <v>43961</v>
      </c>
      <c r="E19" s="30" t="s">
        <v>40</v>
      </c>
      <c r="F19" s="14">
        <v>0</v>
      </c>
      <c r="G19" s="30"/>
      <c r="H19" s="2"/>
    </row>
    <row r="20" spans="1:8" s="17" customFormat="1" ht="34" x14ac:dyDescent="0.2">
      <c r="A20" s="4" t="s">
        <v>148</v>
      </c>
      <c r="B20" s="23" t="s">
        <v>9</v>
      </c>
      <c r="C20" s="24"/>
      <c r="D20" s="25">
        <v>43961</v>
      </c>
      <c r="E20" s="2" t="s">
        <v>154</v>
      </c>
      <c r="F20" s="14"/>
      <c r="G20" s="4"/>
      <c r="H20" s="2"/>
    </row>
    <row r="21" spans="1:8" s="17" customFormat="1" ht="34" x14ac:dyDescent="0.2">
      <c r="A21" s="4" t="s">
        <v>149</v>
      </c>
      <c r="B21" s="23" t="s">
        <v>9</v>
      </c>
      <c r="C21" s="24"/>
      <c r="D21" s="25">
        <v>43961</v>
      </c>
      <c r="E21" s="2" t="s">
        <v>155</v>
      </c>
      <c r="F21" s="14"/>
      <c r="G21" s="4"/>
      <c r="H21" s="2"/>
    </row>
    <row r="22" spans="1:8" s="17" customFormat="1" ht="17" x14ac:dyDescent="0.2">
      <c r="A22" s="4" t="s">
        <v>150</v>
      </c>
      <c r="B22" s="23" t="s">
        <v>9</v>
      </c>
      <c r="C22" s="24"/>
      <c r="D22" s="25">
        <v>43961</v>
      </c>
      <c r="E22" s="2" t="s">
        <v>156</v>
      </c>
      <c r="F22" s="14"/>
      <c r="G22" s="4"/>
      <c r="H22" s="2"/>
    </row>
    <row r="23" spans="1:8" s="17" customFormat="1" ht="17" x14ac:dyDescent="0.2">
      <c r="A23" s="2" t="s">
        <v>151</v>
      </c>
      <c r="B23" s="23" t="s">
        <v>9</v>
      </c>
      <c r="C23" s="24"/>
      <c r="D23" s="25">
        <v>43961</v>
      </c>
      <c r="E23" s="2" t="s">
        <v>157</v>
      </c>
      <c r="F23" s="14"/>
      <c r="G23" s="2"/>
    </row>
    <row r="24" spans="1:8" s="17" customFormat="1" ht="34" x14ac:dyDescent="0.2">
      <c r="A24" s="2" t="s">
        <v>152</v>
      </c>
      <c r="B24" s="23" t="s">
        <v>9</v>
      </c>
      <c r="C24" s="24"/>
      <c r="D24" s="25">
        <v>43961</v>
      </c>
      <c r="E24" s="2" t="s">
        <v>158</v>
      </c>
      <c r="F24" s="14"/>
      <c r="G24" s="2"/>
      <c r="H24" s="2"/>
    </row>
    <row r="25" spans="1:8" s="17" customFormat="1" ht="17" x14ac:dyDescent="0.2">
      <c r="A25" s="2" t="s">
        <v>153</v>
      </c>
      <c r="B25" s="23" t="s">
        <v>9</v>
      </c>
      <c r="C25" s="24"/>
      <c r="D25" s="25">
        <v>43961</v>
      </c>
      <c r="E25" s="2" t="s">
        <v>92</v>
      </c>
      <c r="F25" s="14"/>
      <c r="G25" s="2"/>
      <c r="H25" s="2"/>
    </row>
    <row r="26" spans="1:8" s="17" customFormat="1" ht="17" x14ac:dyDescent="0.2">
      <c r="A26" s="22" t="s">
        <v>145</v>
      </c>
      <c r="B26" s="23" t="s">
        <v>9</v>
      </c>
      <c r="C26" s="24"/>
      <c r="D26" s="25">
        <v>43961</v>
      </c>
      <c r="E26" s="27" t="s">
        <v>147</v>
      </c>
      <c r="F26" s="26"/>
      <c r="G26" s="2"/>
      <c r="H26" s="2"/>
    </row>
    <row r="27" spans="1:8" s="17" customFormat="1" ht="17" x14ac:dyDescent="0.2">
      <c r="A27" s="2" t="s">
        <v>160</v>
      </c>
      <c r="B27" s="3" t="s">
        <v>13</v>
      </c>
      <c r="C27" s="2"/>
      <c r="D27" s="11">
        <v>43961</v>
      </c>
      <c r="E27" s="2" t="s">
        <v>165</v>
      </c>
      <c r="F27" s="14"/>
      <c r="G27" s="2"/>
      <c r="H27" s="2"/>
    </row>
    <row r="28" spans="1:8" s="17" customFormat="1" ht="17" x14ac:dyDescent="0.2">
      <c r="A28" s="2" t="s">
        <v>163</v>
      </c>
      <c r="B28" s="3" t="s">
        <v>13</v>
      </c>
      <c r="C28" s="2"/>
      <c r="D28" s="11">
        <v>43961</v>
      </c>
      <c r="E28" s="2" t="s">
        <v>168</v>
      </c>
      <c r="F28" s="14"/>
      <c r="G28" s="2"/>
      <c r="H28" s="2"/>
    </row>
    <row r="29" spans="1:8" s="17" customFormat="1" ht="34" x14ac:dyDescent="0.2">
      <c r="A29" s="2" t="s">
        <v>161</v>
      </c>
      <c r="B29" s="3" t="s">
        <v>13</v>
      </c>
      <c r="C29" s="2"/>
      <c r="D29" s="11">
        <v>43961</v>
      </c>
      <c r="E29" s="2" t="s">
        <v>166</v>
      </c>
      <c r="F29" s="14"/>
      <c r="G29" s="2"/>
      <c r="H29" s="2"/>
    </row>
    <row r="30" spans="1:8" s="17" customFormat="1" ht="17" x14ac:dyDescent="0.2">
      <c r="A30" s="2" t="s">
        <v>159</v>
      </c>
      <c r="B30" s="3" t="s">
        <v>13</v>
      </c>
      <c r="C30" s="2"/>
      <c r="D30" s="11">
        <v>43961</v>
      </c>
      <c r="E30" s="2" t="s">
        <v>164</v>
      </c>
      <c r="F30" s="14">
        <v>860</v>
      </c>
      <c r="G30" s="2"/>
      <c r="H30" s="2"/>
    </row>
    <row r="31" spans="1:8" s="17" customFormat="1" ht="17" x14ac:dyDescent="0.2">
      <c r="A31" s="2" t="s">
        <v>162</v>
      </c>
      <c r="B31" s="3" t="s">
        <v>13</v>
      </c>
      <c r="C31" s="2"/>
      <c r="D31" s="11">
        <v>43961</v>
      </c>
      <c r="E31" s="2" t="s">
        <v>167</v>
      </c>
      <c r="F31" s="14"/>
      <c r="G31" s="2"/>
      <c r="H31" s="2"/>
    </row>
    <row r="32" spans="1:8" s="17" customFormat="1" ht="51" x14ac:dyDescent="0.2">
      <c r="A32" s="2" t="s">
        <v>175</v>
      </c>
      <c r="B32" s="19" t="s">
        <v>14</v>
      </c>
      <c r="D32" s="20">
        <v>43961</v>
      </c>
      <c r="E32" s="2" t="s">
        <v>176</v>
      </c>
      <c r="F32" s="18"/>
    </row>
    <row r="33" spans="1:8" s="17" customFormat="1" ht="17" x14ac:dyDescent="0.2">
      <c r="A33" s="2" t="s">
        <v>179</v>
      </c>
      <c r="B33" s="3" t="s">
        <v>14</v>
      </c>
      <c r="C33" s="2"/>
      <c r="D33" s="11">
        <v>43961</v>
      </c>
      <c r="E33" s="2" t="s">
        <v>180</v>
      </c>
      <c r="F33" s="14"/>
      <c r="G33" s="2"/>
    </row>
    <row r="34" spans="1:8" s="17" customFormat="1" ht="17" x14ac:dyDescent="0.2">
      <c r="A34" s="2" t="s">
        <v>181</v>
      </c>
      <c r="B34" s="19" t="s">
        <v>14</v>
      </c>
      <c r="C34" s="21"/>
      <c r="D34" s="20">
        <v>43961</v>
      </c>
      <c r="E34" s="2" t="s">
        <v>182</v>
      </c>
      <c r="F34" s="18"/>
      <c r="G34" s="2"/>
    </row>
    <row r="35" spans="1:8" s="17" customFormat="1" ht="34" x14ac:dyDescent="0.2">
      <c r="A35" s="2" t="s">
        <v>173</v>
      </c>
      <c r="B35" s="19" t="s">
        <v>14</v>
      </c>
      <c r="C35" s="21"/>
      <c r="D35" s="20">
        <v>43961</v>
      </c>
      <c r="E35" s="2" t="s">
        <v>174</v>
      </c>
      <c r="F35" s="18"/>
    </row>
    <row r="36" spans="1:8" s="17" customFormat="1" ht="17" x14ac:dyDescent="0.2">
      <c r="A36" s="2" t="s">
        <v>169</v>
      </c>
      <c r="B36" s="3" t="s">
        <v>14</v>
      </c>
      <c r="C36" s="2"/>
      <c r="D36" s="11">
        <v>43961</v>
      </c>
      <c r="E36" s="2" t="s">
        <v>170</v>
      </c>
      <c r="F36" s="14"/>
      <c r="G36" s="2"/>
      <c r="H36" s="2"/>
    </row>
    <row r="37" spans="1:8" s="17" customFormat="1" ht="17" x14ac:dyDescent="0.2">
      <c r="A37" s="2" t="s">
        <v>177</v>
      </c>
      <c r="B37" s="3" t="s">
        <v>14</v>
      </c>
      <c r="C37" s="2"/>
      <c r="D37" s="11">
        <v>43961</v>
      </c>
      <c r="E37" s="2" t="s">
        <v>178</v>
      </c>
      <c r="F37" s="14"/>
      <c r="G37" s="2"/>
    </row>
    <row r="38" spans="1:8" s="17" customFormat="1" ht="17" x14ac:dyDescent="0.2">
      <c r="A38" s="2" t="s">
        <v>171</v>
      </c>
      <c r="B38" s="19" t="s">
        <v>14</v>
      </c>
      <c r="C38" s="21"/>
      <c r="D38" s="20">
        <v>43961</v>
      </c>
      <c r="E38" s="2" t="s">
        <v>172</v>
      </c>
      <c r="F38" s="18"/>
    </row>
    <row r="39" spans="1:8" s="17" customFormat="1" ht="102" x14ac:dyDescent="0.2">
      <c r="A39" s="22" t="s">
        <v>144</v>
      </c>
      <c r="B39" s="23" t="s">
        <v>19</v>
      </c>
      <c r="C39" s="24"/>
      <c r="D39" s="25">
        <v>43961</v>
      </c>
      <c r="E39" s="27" t="s">
        <v>146</v>
      </c>
      <c r="F39" s="26"/>
      <c r="G39" s="27"/>
      <c r="H39" s="2"/>
    </row>
    <row r="40" spans="1:8" s="17" customFormat="1" ht="17" x14ac:dyDescent="0.2">
      <c r="A40" s="30" t="s">
        <v>49</v>
      </c>
      <c r="B40" s="39" t="s">
        <v>8</v>
      </c>
      <c r="C40" s="30" t="s">
        <v>44</v>
      </c>
      <c r="D40" s="32">
        <v>43961</v>
      </c>
      <c r="E40" s="30" t="s">
        <v>50</v>
      </c>
      <c r="F40" s="14">
        <v>1000</v>
      </c>
      <c r="G40" s="30"/>
    </row>
    <row r="41" spans="1:8" s="17" customFormat="1" ht="17" x14ac:dyDescent="0.2">
      <c r="A41" s="30" t="s">
        <v>51</v>
      </c>
      <c r="B41" s="39" t="s">
        <v>8</v>
      </c>
      <c r="C41" s="30" t="s">
        <v>44</v>
      </c>
      <c r="D41" s="32">
        <v>43961</v>
      </c>
      <c r="E41" s="30" t="s">
        <v>34</v>
      </c>
      <c r="F41" s="14" t="s">
        <v>34</v>
      </c>
      <c r="G41" s="30"/>
      <c r="H41" s="2"/>
    </row>
    <row r="42" spans="1:8" s="17" customFormat="1" ht="34" x14ac:dyDescent="0.2">
      <c r="A42" s="30" t="s">
        <v>43</v>
      </c>
      <c r="B42" s="39" t="s">
        <v>8</v>
      </c>
      <c r="C42" s="30" t="s">
        <v>44</v>
      </c>
      <c r="D42" s="32">
        <v>43961</v>
      </c>
      <c r="E42" s="30" t="s">
        <v>45</v>
      </c>
      <c r="F42" s="14">
        <v>400</v>
      </c>
      <c r="G42" s="30" t="s">
        <v>31</v>
      </c>
      <c r="H42" s="2"/>
    </row>
    <row r="43" spans="1:8" s="17" customFormat="1" ht="68" x14ac:dyDescent="0.2">
      <c r="A43" s="30" t="s">
        <v>52</v>
      </c>
      <c r="B43" s="39" t="s">
        <v>8</v>
      </c>
      <c r="C43" s="30" t="s">
        <v>44</v>
      </c>
      <c r="D43" s="32">
        <v>43961</v>
      </c>
      <c r="E43" s="30" t="s">
        <v>53</v>
      </c>
      <c r="F43" s="14">
        <v>1600</v>
      </c>
      <c r="G43" s="30"/>
      <c r="H43" s="2"/>
    </row>
    <row r="44" spans="1:8" s="17" customFormat="1" ht="34" x14ac:dyDescent="0.2">
      <c r="A44" s="30" t="s">
        <v>54</v>
      </c>
      <c r="B44" s="39" t="s">
        <v>8</v>
      </c>
      <c r="C44" s="30" t="s">
        <v>44</v>
      </c>
      <c r="D44" s="32">
        <v>43961</v>
      </c>
      <c r="E44" s="30" t="s">
        <v>55</v>
      </c>
      <c r="F44" s="14">
        <v>2500</v>
      </c>
      <c r="G44" s="30"/>
    </row>
    <row r="45" spans="1:8" s="17" customFormat="1" ht="34" x14ac:dyDescent="0.2">
      <c r="A45" s="30" t="s">
        <v>56</v>
      </c>
      <c r="B45" s="39" t="s">
        <v>8</v>
      </c>
      <c r="C45" s="30" t="s">
        <v>44</v>
      </c>
      <c r="D45" s="32">
        <v>43961</v>
      </c>
      <c r="E45" s="30" t="s">
        <v>57</v>
      </c>
      <c r="F45" s="14">
        <v>2000</v>
      </c>
      <c r="G45" s="30"/>
    </row>
    <row r="46" spans="1:8" s="17" customFormat="1" ht="34" x14ac:dyDescent="0.2">
      <c r="A46" s="30" t="s">
        <v>58</v>
      </c>
      <c r="B46" s="39" t="s">
        <v>8</v>
      </c>
      <c r="C46" s="30" t="s">
        <v>44</v>
      </c>
      <c r="D46" s="32">
        <v>43961</v>
      </c>
      <c r="E46" s="30" t="s">
        <v>59</v>
      </c>
      <c r="F46" s="14">
        <v>600</v>
      </c>
      <c r="G46" s="30" t="s">
        <v>60</v>
      </c>
    </row>
    <row r="47" spans="1:8" s="17" customFormat="1" ht="34" x14ac:dyDescent="0.2">
      <c r="A47" s="30" t="s">
        <v>61</v>
      </c>
      <c r="B47" s="39" t="s">
        <v>8</v>
      </c>
      <c r="C47" s="30" t="s">
        <v>44</v>
      </c>
      <c r="D47" s="32">
        <v>43961</v>
      </c>
      <c r="E47" s="30" t="s">
        <v>62</v>
      </c>
      <c r="F47" s="14">
        <v>600</v>
      </c>
      <c r="G47" s="30" t="s">
        <v>60</v>
      </c>
    </row>
    <row r="48" spans="1:8" s="17" customFormat="1" ht="34" x14ac:dyDescent="0.2">
      <c r="A48" s="30" t="s">
        <v>46</v>
      </c>
      <c r="B48" s="39" t="s">
        <v>8</v>
      </c>
      <c r="C48" s="30" t="s">
        <v>44</v>
      </c>
      <c r="D48" s="32">
        <v>43961</v>
      </c>
      <c r="E48" s="30" t="s">
        <v>32</v>
      </c>
      <c r="F48" s="14">
        <v>1000</v>
      </c>
      <c r="G48" s="30" t="s">
        <v>31</v>
      </c>
      <c r="H48" s="2"/>
    </row>
    <row r="49" spans="1:8" s="17" customFormat="1" ht="51" x14ac:dyDescent="0.2">
      <c r="A49" s="30" t="s">
        <v>63</v>
      </c>
      <c r="B49" s="39" t="s">
        <v>8</v>
      </c>
      <c r="C49" s="30" t="s">
        <v>44</v>
      </c>
      <c r="D49" s="32">
        <v>43961</v>
      </c>
      <c r="E49" s="30" t="s">
        <v>64</v>
      </c>
      <c r="F49" s="14">
        <v>400</v>
      </c>
      <c r="G49" s="30"/>
    </row>
    <row r="50" spans="1:8" ht="34" x14ac:dyDescent="0.2">
      <c r="A50" s="30" t="s">
        <v>65</v>
      </c>
      <c r="B50" s="39" t="s">
        <v>8</v>
      </c>
      <c r="C50" s="30" t="s">
        <v>44</v>
      </c>
      <c r="D50" s="32">
        <v>43961</v>
      </c>
      <c r="E50" s="30" t="s">
        <v>66</v>
      </c>
      <c r="F50" s="14">
        <v>1200</v>
      </c>
      <c r="G50" s="30" t="s">
        <v>67</v>
      </c>
    </row>
    <row r="51" spans="1:8" ht="17" x14ac:dyDescent="0.2">
      <c r="A51" s="30" t="s">
        <v>68</v>
      </c>
      <c r="B51" s="39" t="s">
        <v>8</v>
      </c>
      <c r="C51" s="30" t="s">
        <v>44</v>
      </c>
      <c r="D51" s="32">
        <v>43961</v>
      </c>
      <c r="E51" s="30" t="s">
        <v>34</v>
      </c>
      <c r="F51" s="14" t="s">
        <v>34</v>
      </c>
      <c r="G51" s="30"/>
    </row>
    <row r="52" spans="1:8" ht="51" x14ac:dyDescent="0.2">
      <c r="A52" s="30" t="s">
        <v>69</v>
      </c>
      <c r="B52" s="39" t="s">
        <v>8</v>
      </c>
      <c r="C52" s="30" t="s">
        <v>44</v>
      </c>
      <c r="D52" s="32">
        <v>43961</v>
      </c>
      <c r="E52" s="30" t="s">
        <v>70</v>
      </c>
      <c r="F52" s="14">
        <v>1900</v>
      </c>
      <c r="G52" s="30"/>
    </row>
    <row r="53" spans="1:8" ht="34" x14ac:dyDescent="0.2">
      <c r="A53" s="30" t="s">
        <v>71</v>
      </c>
      <c r="B53" s="39" t="s">
        <v>8</v>
      </c>
      <c r="C53" s="30" t="s">
        <v>44</v>
      </c>
      <c r="D53" s="32">
        <v>43961</v>
      </c>
      <c r="E53" s="30" t="s">
        <v>72</v>
      </c>
      <c r="F53" s="14">
        <v>0</v>
      </c>
      <c r="G53" s="30"/>
    </row>
    <row r="54" spans="1:8" ht="34" x14ac:dyDescent="0.2">
      <c r="A54" s="30" t="s">
        <v>73</v>
      </c>
      <c r="B54" s="39" t="s">
        <v>8</v>
      </c>
      <c r="C54" s="30" t="s">
        <v>44</v>
      </c>
      <c r="D54" s="32">
        <v>43961</v>
      </c>
      <c r="E54" s="30" t="s">
        <v>74</v>
      </c>
      <c r="F54" s="14">
        <v>600</v>
      </c>
      <c r="G54" s="30" t="s">
        <v>75</v>
      </c>
    </row>
    <row r="55" spans="1:8" ht="34" x14ac:dyDescent="0.2">
      <c r="A55" s="30" t="s">
        <v>76</v>
      </c>
      <c r="B55" s="39" t="s">
        <v>8</v>
      </c>
      <c r="C55" s="30" t="s">
        <v>44</v>
      </c>
      <c r="D55" s="32">
        <v>43961</v>
      </c>
      <c r="E55" s="30" t="s">
        <v>77</v>
      </c>
      <c r="F55" s="14">
        <v>1000</v>
      </c>
      <c r="G55" s="30" t="s">
        <v>78</v>
      </c>
    </row>
    <row r="56" spans="1:8" ht="34" x14ac:dyDescent="0.2">
      <c r="A56" s="30" t="s">
        <v>47</v>
      </c>
      <c r="B56" s="39" t="s">
        <v>8</v>
      </c>
      <c r="C56" s="30" t="s">
        <v>44</v>
      </c>
      <c r="D56" s="32">
        <v>40308</v>
      </c>
      <c r="E56" s="30" t="s">
        <v>32</v>
      </c>
      <c r="F56" s="14">
        <v>1000</v>
      </c>
      <c r="G56" s="30" t="s">
        <v>31</v>
      </c>
    </row>
    <row r="57" spans="1:8" ht="34" x14ac:dyDescent="0.2">
      <c r="A57" s="30" t="s">
        <v>48</v>
      </c>
      <c r="B57" s="39" t="s">
        <v>8</v>
      </c>
      <c r="C57" s="30" t="s">
        <v>44</v>
      </c>
      <c r="D57" s="32">
        <v>40308</v>
      </c>
      <c r="E57" s="30" t="s">
        <v>32</v>
      </c>
      <c r="F57" s="14">
        <v>1000</v>
      </c>
      <c r="G57" s="30" t="s">
        <v>31</v>
      </c>
    </row>
    <row r="58" spans="1:8" ht="34" x14ac:dyDescent="0.2">
      <c r="A58" s="30" t="s">
        <v>100</v>
      </c>
      <c r="B58" s="39" t="s">
        <v>16</v>
      </c>
      <c r="C58" s="30" t="s">
        <v>33</v>
      </c>
      <c r="D58" s="32">
        <v>43961</v>
      </c>
      <c r="E58" s="30" t="s">
        <v>101</v>
      </c>
      <c r="F58" s="14" t="s">
        <v>34</v>
      </c>
      <c r="G58" s="31"/>
      <c r="H58" s="17"/>
    </row>
    <row r="59" spans="1:8" ht="34" x14ac:dyDescent="0.2">
      <c r="A59" s="30" t="s">
        <v>102</v>
      </c>
      <c r="B59" s="39" t="s">
        <v>16</v>
      </c>
      <c r="C59" s="30" t="s">
        <v>33</v>
      </c>
      <c r="D59" s="32">
        <v>43961</v>
      </c>
      <c r="E59" s="30" t="s">
        <v>103</v>
      </c>
      <c r="F59" s="14" t="s">
        <v>34</v>
      </c>
      <c r="G59" s="31"/>
    </row>
    <row r="60" spans="1:8" ht="17" x14ac:dyDescent="0.2">
      <c r="A60" s="22" t="s">
        <v>141</v>
      </c>
      <c r="B60" s="23" t="s">
        <v>18</v>
      </c>
      <c r="C60" s="24"/>
      <c r="D60" s="25">
        <v>43961</v>
      </c>
      <c r="E60" s="27" t="s">
        <v>143</v>
      </c>
      <c r="F60" s="26"/>
    </row>
    <row r="61" spans="1:8" ht="34" x14ac:dyDescent="0.2">
      <c r="A61" s="22" t="s">
        <v>140</v>
      </c>
      <c r="B61" s="23" t="s">
        <v>18</v>
      </c>
      <c r="C61" s="24"/>
      <c r="D61" s="25">
        <v>43961</v>
      </c>
      <c r="E61" s="27" t="s">
        <v>142</v>
      </c>
      <c r="F61" s="26"/>
    </row>
    <row r="62" spans="1:8" ht="34" x14ac:dyDescent="0.2">
      <c r="A62" s="30" t="s">
        <v>88</v>
      </c>
      <c r="B62" s="39" t="s">
        <v>80</v>
      </c>
      <c r="C62" s="30" t="s">
        <v>30</v>
      </c>
      <c r="D62" s="32">
        <v>43960</v>
      </c>
      <c r="E62" s="30" t="s">
        <v>89</v>
      </c>
      <c r="G62" s="30"/>
      <c r="H62" s="17"/>
    </row>
    <row r="63" spans="1:8" ht="17" x14ac:dyDescent="0.2">
      <c r="A63" s="30" t="s">
        <v>86</v>
      </c>
      <c r="B63" s="39" t="s">
        <v>80</v>
      </c>
      <c r="C63" s="30" t="s">
        <v>30</v>
      </c>
      <c r="D63" s="32">
        <v>43960</v>
      </c>
      <c r="E63" s="30" t="s">
        <v>83</v>
      </c>
      <c r="G63" s="30"/>
    </row>
    <row r="64" spans="1:8" ht="17" x14ac:dyDescent="0.2">
      <c r="A64" s="30" t="s">
        <v>84</v>
      </c>
      <c r="B64" s="39" t="s">
        <v>80</v>
      </c>
      <c r="C64" s="30" t="s">
        <v>30</v>
      </c>
      <c r="D64" s="32">
        <v>43960</v>
      </c>
      <c r="E64" s="30" t="s">
        <v>85</v>
      </c>
      <c r="G64" s="30"/>
      <c r="H64" s="28"/>
    </row>
    <row r="65" spans="1:8" ht="17" x14ac:dyDescent="0.2">
      <c r="A65" s="30" t="s">
        <v>79</v>
      </c>
      <c r="B65" s="39" t="s">
        <v>80</v>
      </c>
      <c r="C65" s="30" t="s">
        <v>30</v>
      </c>
      <c r="D65" s="32">
        <v>43960</v>
      </c>
      <c r="E65" s="30" t="s">
        <v>81</v>
      </c>
      <c r="G65" s="30"/>
    </row>
    <row r="66" spans="1:8" ht="17" x14ac:dyDescent="0.2">
      <c r="A66" s="30" t="s">
        <v>82</v>
      </c>
      <c r="B66" s="39" t="s">
        <v>80</v>
      </c>
      <c r="C66" s="30" t="s">
        <v>30</v>
      </c>
      <c r="D66" s="32">
        <v>43960</v>
      </c>
      <c r="E66" s="30" t="s">
        <v>83</v>
      </c>
      <c r="G66" s="30"/>
      <c r="H66" s="17"/>
    </row>
    <row r="67" spans="1:8" ht="17" x14ac:dyDescent="0.2">
      <c r="A67" s="30" t="s">
        <v>87</v>
      </c>
      <c r="B67" s="39" t="s">
        <v>80</v>
      </c>
      <c r="C67" s="30" t="s">
        <v>30</v>
      </c>
      <c r="D67" s="32">
        <v>43960</v>
      </c>
      <c r="E67" s="30" t="s">
        <v>83</v>
      </c>
      <c r="G67" s="30"/>
    </row>
    <row r="68" spans="1:8" ht="17" x14ac:dyDescent="0.2">
      <c r="A68" s="30" t="s">
        <v>90</v>
      </c>
      <c r="B68" s="39" t="s">
        <v>80</v>
      </c>
      <c r="C68" s="30" t="s">
        <v>30</v>
      </c>
      <c r="D68" s="32">
        <v>43960</v>
      </c>
      <c r="E68" s="30" t="s">
        <v>83</v>
      </c>
      <c r="G68" s="30"/>
    </row>
    <row r="69" spans="1:8" x14ac:dyDescent="0.2">
      <c r="A69" s="41" t="s">
        <v>99</v>
      </c>
      <c r="B69" s="44" t="s">
        <v>12</v>
      </c>
      <c r="C69" s="42" t="s">
        <v>12</v>
      </c>
      <c r="D69" s="45">
        <v>43961</v>
      </c>
      <c r="E69" s="41" t="s">
        <v>92</v>
      </c>
      <c r="F69" s="43">
        <v>2000</v>
      </c>
      <c r="G69" s="41"/>
    </row>
    <row r="70" spans="1:8" ht="17" x14ac:dyDescent="0.2">
      <c r="A70" s="2" t="s">
        <v>135</v>
      </c>
      <c r="B70" s="3" t="s">
        <v>136</v>
      </c>
      <c r="D70" s="11">
        <v>43961</v>
      </c>
      <c r="E70" s="2" t="s">
        <v>139</v>
      </c>
      <c r="G70" s="2"/>
    </row>
    <row r="71" spans="1:8" ht="17" x14ac:dyDescent="0.2">
      <c r="A71" s="2" t="s">
        <v>134</v>
      </c>
      <c r="B71" s="3" t="s">
        <v>136</v>
      </c>
      <c r="D71" s="11">
        <v>43961</v>
      </c>
      <c r="E71" s="2" t="s">
        <v>138</v>
      </c>
      <c r="G71" s="2"/>
    </row>
    <row r="72" spans="1:8" ht="17" x14ac:dyDescent="0.2">
      <c r="A72" s="33" t="s">
        <v>133</v>
      </c>
      <c r="B72" s="36" t="s">
        <v>136</v>
      </c>
      <c r="C72" s="29"/>
      <c r="D72" s="40">
        <v>43961</v>
      </c>
      <c r="E72" s="30" t="s">
        <v>137</v>
      </c>
      <c r="F72" s="34"/>
      <c r="G72" s="2"/>
      <c r="H72" s="17"/>
    </row>
    <row r="73" spans="1:8" ht="17" x14ac:dyDescent="0.2">
      <c r="A73" s="33" t="s">
        <v>129</v>
      </c>
      <c r="B73" s="36" t="s">
        <v>25</v>
      </c>
      <c r="C73" s="29"/>
      <c r="D73" s="40">
        <v>43961</v>
      </c>
      <c r="E73" s="30" t="s">
        <v>130</v>
      </c>
      <c r="F73" s="34"/>
      <c r="G73" s="2"/>
      <c r="H73" s="17"/>
    </row>
    <row r="74" spans="1:8" ht="17" x14ac:dyDescent="0.2">
      <c r="A74" s="33" t="s">
        <v>131</v>
      </c>
      <c r="B74" s="36" t="s">
        <v>25</v>
      </c>
      <c r="C74" s="29"/>
      <c r="D74" s="40">
        <v>43961</v>
      </c>
      <c r="E74" s="30" t="s">
        <v>132</v>
      </c>
      <c r="F74" s="34"/>
      <c r="G74" s="2"/>
    </row>
    <row r="75" spans="1:8" x14ac:dyDescent="0.2">
      <c r="A75" s="41" t="s">
        <v>97</v>
      </c>
      <c r="B75" s="44" t="s">
        <v>11</v>
      </c>
      <c r="C75" s="42" t="s">
        <v>11</v>
      </c>
      <c r="D75" s="45">
        <v>43961</v>
      </c>
      <c r="E75" s="41" t="s">
        <v>98</v>
      </c>
      <c r="F75" s="43">
        <v>0</v>
      </c>
      <c r="G75" s="41"/>
    </row>
    <row r="76" spans="1:8" x14ac:dyDescent="0.2">
      <c r="A76" s="17"/>
      <c r="B76" s="19"/>
      <c r="C76" s="21"/>
      <c r="D76" s="20"/>
      <c r="F76" s="18"/>
      <c r="G76" s="2"/>
      <c r="H76" s="17"/>
    </row>
    <row r="77" spans="1:8" x14ac:dyDescent="0.2">
      <c r="A77" s="17"/>
      <c r="B77" s="19"/>
      <c r="C77" s="21"/>
      <c r="D77" s="20"/>
      <c r="F77" s="18"/>
      <c r="G77" s="17"/>
      <c r="H77" s="17"/>
    </row>
  </sheetData>
  <sortState ref="A2:H77">
    <sortCondition ref="B2:B77"/>
    <sortCondition ref="A2:A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6334-97A6-214F-9802-81D6F68CD848}">
  <dimension ref="A1:AE22"/>
  <sheetViews>
    <sheetView workbookViewId="0">
      <pane xSplit="1" topLeftCell="B1" activePane="topRight" state="frozen"/>
      <selection pane="topRight" activeCell="AD8" sqref="AD8"/>
    </sheetView>
  </sheetViews>
  <sheetFormatPr baseColWidth="10" defaultRowHeight="19" x14ac:dyDescent="0.25"/>
  <cols>
    <col min="1" max="1" width="18" style="10" customWidth="1"/>
    <col min="2" max="2" width="10.83203125" style="7"/>
    <col min="3" max="16384" width="10.83203125" style="6"/>
  </cols>
  <sheetData>
    <row r="1" spans="1:31" s="5" customFormat="1" x14ac:dyDescent="0.25">
      <c r="A1" s="5" t="s">
        <v>0</v>
      </c>
      <c r="B1" s="8">
        <v>43932</v>
      </c>
      <c r="C1" s="8">
        <v>43933</v>
      </c>
      <c r="D1" s="8">
        <v>43934</v>
      </c>
      <c r="E1" s="8">
        <v>43935</v>
      </c>
      <c r="F1" s="8">
        <v>43936</v>
      </c>
      <c r="G1" s="8">
        <v>43937</v>
      </c>
      <c r="H1" s="8">
        <v>43938</v>
      </c>
      <c r="I1" s="8">
        <v>43939</v>
      </c>
      <c r="J1" s="8">
        <v>43940</v>
      </c>
      <c r="K1" s="8">
        <v>43941</v>
      </c>
      <c r="L1" s="8">
        <v>43942</v>
      </c>
      <c r="M1" s="8">
        <v>43943</v>
      </c>
      <c r="N1" s="8">
        <v>43944</v>
      </c>
      <c r="O1" s="8">
        <v>43945</v>
      </c>
      <c r="P1" s="8">
        <v>43946</v>
      </c>
      <c r="Q1" s="8">
        <v>43947</v>
      </c>
      <c r="R1" s="8">
        <v>43948</v>
      </c>
      <c r="S1" s="8">
        <v>43949</v>
      </c>
      <c r="T1" s="8">
        <v>43950</v>
      </c>
      <c r="U1" s="8">
        <v>43951</v>
      </c>
      <c r="V1" s="8">
        <v>43952</v>
      </c>
      <c r="W1" s="8">
        <v>43953</v>
      </c>
      <c r="X1" s="8">
        <v>43954</v>
      </c>
      <c r="Y1" s="8">
        <v>43955</v>
      </c>
      <c r="Z1" s="8">
        <v>43956</v>
      </c>
      <c r="AA1" s="8">
        <v>43957</v>
      </c>
      <c r="AB1" s="8">
        <v>43958</v>
      </c>
      <c r="AC1" s="8">
        <v>43959</v>
      </c>
      <c r="AD1" s="8">
        <v>43960</v>
      </c>
      <c r="AE1" s="8">
        <v>43961</v>
      </c>
    </row>
    <row r="2" spans="1:31" x14ac:dyDescent="0.25">
      <c r="A2" s="9" t="s">
        <v>20</v>
      </c>
      <c r="B2" s="7">
        <v>61</v>
      </c>
      <c r="C2" s="6">
        <v>61</v>
      </c>
      <c r="D2" s="6">
        <v>72</v>
      </c>
      <c r="E2" s="6">
        <v>74</v>
      </c>
      <c r="F2" s="6">
        <v>73</v>
      </c>
      <c r="G2" s="6">
        <v>71</v>
      </c>
      <c r="H2" s="6">
        <v>71</v>
      </c>
      <c r="I2" s="6">
        <v>71</v>
      </c>
      <c r="J2" s="6">
        <v>64</v>
      </c>
      <c r="K2" s="6">
        <v>62</v>
      </c>
      <c r="L2" s="6">
        <v>75</v>
      </c>
      <c r="M2" s="6">
        <v>76</v>
      </c>
      <c r="N2" s="6">
        <v>74</v>
      </c>
      <c r="O2" s="6">
        <v>65</v>
      </c>
      <c r="P2" s="6">
        <v>66</v>
      </c>
      <c r="Q2" s="6">
        <v>77</v>
      </c>
      <c r="R2" s="6">
        <v>75</v>
      </c>
      <c r="S2" s="6">
        <v>74</v>
      </c>
      <c r="T2" s="6">
        <v>70</v>
      </c>
      <c r="U2" s="6">
        <v>79</v>
      </c>
      <c r="V2" s="6">
        <v>80</v>
      </c>
      <c r="W2" s="6">
        <v>68</v>
      </c>
      <c r="X2" s="6">
        <v>67</v>
      </c>
      <c r="Y2" s="6">
        <v>70</v>
      </c>
      <c r="Z2" s="6">
        <v>71</v>
      </c>
      <c r="AA2" s="6">
        <v>74</v>
      </c>
      <c r="AB2" s="6">
        <v>75</v>
      </c>
      <c r="AC2" s="6">
        <v>77</v>
      </c>
      <c r="AD2" s="6">
        <v>68</v>
      </c>
      <c r="AE2" s="6">
        <v>69</v>
      </c>
    </row>
    <row r="3" spans="1:31" x14ac:dyDescent="0.25">
      <c r="A3" s="9" t="s">
        <v>17</v>
      </c>
      <c r="B3" s="7">
        <v>22</v>
      </c>
      <c r="C3" s="6">
        <v>22</v>
      </c>
      <c r="D3" s="6">
        <v>22</v>
      </c>
      <c r="E3" s="6">
        <v>34</v>
      </c>
      <c r="F3" s="6">
        <v>21</v>
      </c>
      <c r="G3" s="6">
        <v>21</v>
      </c>
      <c r="H3" s="6">
        <v>22</v>
      </c>
      <c r="I3" s="6">
        <v>25</v>
      </c>
      <c r="J3" s="6">
        <v>22</v>
      </c>
      <c r="K3" s="6">
        <v>21</v>
      </c>
      <c r="L3" s="6">
        <v>19</v>
      </c>
      <c r="M3" s="6">
        <v>23</v>
      </c>
      <c r="N3" s="6">
        <v>23</v>
      </c>
      <c r="O3" s="6">
        <v>25</v>
      </c>
      <c r="P3" s="6">
        <v>25</v>
      </c>
      <c r="Q3" s="6">
        <v>25</v>
      </c>
      <c r="R3" s="6">
        <v>26</v>
      </c>
      <c r="S3" s="6">
        <v>26</v>
      </c>
      <c r="T3" s="6">
        <v>23</v>
      </c>
      <c r="U3" s="6">
        <v>26</v>
      </c>
      <c r="V3" s="6">
        <v>28</v>
      </c>
      <c r="W3" s="6">
        <v>28</v>
      </c>
      <c r="X3" s="6">
        <v>28</v>
      </c>
      <c r="Y3" s="6">
        <v>24</v>
      </c>
      <c r="Z3" s="6">
        <v>24</v>
      </c>
      <c r="AA3" s="6">
        <v>24</v>
      </c>
      <c r="AB3" s="6">
        <v>24</v>
      </c>
      <c r="AC3" s="6">
        <v>24</v>
      </c>
      <c r="AD3" s="6">
        <v>22</v>
      </c>
      <c r="AE3" s="6">
        <v>22</v>
      </c>
    </row>
    <row r="4" spans="1:31" x14ac:dyDescent="0.25">
      <c r="A4" s="9" t="s">
        <v>21</v>
      </c>
      <c r="B4" s="7">
        <v>65</v>
      </c>
      <c r="C4" s="6">
        <v>66</v>
      </c>
      <c r="D4" s="6">
        <v>66</v>
      </c>
      <c r="E4" s="6">
        <v>64</v>
      </c>
      <c r="F4" s="6">
        <v>63</v>
      </c>
      <c r="G4" s="6">
        <v>63</v>
      </c>
      <c r="H4" s="6">
        <v>58</v>
      </c>
      <c r="I4" s="6">
        <v>58</v>
      </c>
      <c r="J4" s="6">
        <v>58</v>
      </c>
      <c r="K4" s="6">
        <v>57</v>
      </c>
      <c r="L4" s="6">
        <v>57</v>
      </c>
      <c r="M4" s="6">
        <v>58</v>
      </c>
      <c r="N4" s="6">
        <v>58</v>
      </c>
      <c r="O4" s="6">
        <v>58</v>
      </c>
      <c r="P4" s="6">
        <v>58</v>
      </c>
      <c r="Q4" s="6">
        <v>58</v>
      </c>
      <c r="R4" s="6">
        <v>57</v>
      </c>
      <c r="S4" s="6">
        <v>58</v>
      </c>
      <c r="T4" s="6">
        <v>58</v>
      </c>
      <c r="U4" s="6">
        <v>58</v>
      </c>
      <c r="V4" s="6">
        <v>58</v>
      </c>
      <c r="W4" s="6">
        <v>58</v>
      </c>
      <c r="X4" s="6">
        <v>58</v>
      </c>
      <c r="Y4" s="6">
        <v>58</v>
      </c>
      <c r="Z4" s="6">
        <v>58</v>
      </c>
      <c r="AA4" s="6">
        <v>58</v>
      </c>
      <c r="AB4" s="6">
        <v>58</v>
      </c>
      <c r="AC4" s="6">
        <v>58</v>
      </c>
      <c r="AD4" s="6">
        <v>58</v>
      </c>
      <c r="AE4" s="6">
        <v>58</v>
      </c>
    </row>
    <row r="5" spans="1:31" x14ac:dyDescent="0.25">
      <c r="A5" s="9" t="s">
        <v>22</v>
      </c>
      <c r="B5" s="7">
        <v>285</v>
      </c>
      <c r="C5" s="6">
        <v>284</v>
      </c>
      <c r="D5" s="6">
        <v>291</v>
      </c>
      <c r="E5" s="6">
        <v>288</v>
      </c>
      <c r="F5" s="6">
        <v>281</v>
      </c>
      <c r="G5" s="6">
        <v>282</v>
      </c>
      <c r="H5" s="6">
        <v>276</v>
      </c>
      <c r="I5" s="6">
        <v>277</v>
      </c>
      <c r="J5" s="6">
        <v>290</v>
      </c>
      <c r="K5" s="6">
        <v>286</v>
      </c>
      <c r="L5" s="6">
        <v>283</v>
      </c>
      <c r="M5" s="6">
        <v>280</v>
      </c>
      <c r="N5" s="6">
        <v>282</v>
      </c>
      <c r="O5" s="6">
        <v>279</v>
      </c>
      <c r="P5" s="6">
        <v>283</v>
      </c>
      <c r="Q5" s="6">
        <v>284</v>
      </c>
      <c r="R5" s="6">
        <v>283</v>
      </c>
      <c r="S5" s="6">
        <v>290</v>
      </c>
      <c r="T5" s="6">
        <v>291</v>
      </c>
      <c r="U5" s="6">
        <v>293</v>
      </c>
      <c r="V5" s="6">
        <v>286</v>
      </c>
      <c r="W5" s="6">
        <v>290</v>
      </c>
      <c r="X5" s="6">
        <v>296</v>
      </c>
      <c r="Y5" s="6">
        <v>292</v>
      </c>
      <c r="Z5" s="6">
        <v>289</v>
      </c>
      <c r="AA5" s="6">
        <v>292</v>
      </c>
      <c r="AB5" s="6">
        <v>288</v>
      </c>
      <c r="AC5" s="6">
        <v>287</v>
      </c>
      <c r="AD5" s="6">
        <v>290</v>
      </c>
      <c r="AE5" s="6">
        <v>297</v>
      </c>
    </row>
    <row r="6" spans="1:31" x14ac:dyDescent="0.25">
      <c r="A6" s="9" t="s">
        <v>10</v>
      </c>
      <c r="B6" s="7">
        <v>151</v>
      </c>
      <c r="C6" s="6">
        <v>149</v>
      </c>
      <c r="D6" s="6">
        <v>148</v>
      </c>
      <c r="E6" s="6">
        <v>153</v>
      </c>
      <c r="F6" s="6">
        <v>150</v>
      </c>
      <c r="G6" s="6">
        <v>146</v>
      </c>
      <c r="H6" s="6">
        <v>144</v>
      </c>
      <c r="I6" s="6">
        <v>145</v>
      </c>
      <c r="J6" s="6">
        <v>143</v>
      </c>
      <c r="K6" s="6">
        <v>141</v>
      </c>
      <c r="L6" s="6">
        <v>141</v>
      </c>
      <c r="M6" s="6">
        <v>141</v>
      </c>
      <c r="N6" s="6">
        <v>150</v>
      </c>
      <c r="O6" s="6">
        <v>147</v>
      </c>
      <c r="P6" s="6">
        <v>147</v>
      </c>
      <c r="Q6" s="6">
        <v>147</v>
      </c>
      <c r="R6" s="6">
        <v>143</v>
      </c>
      <c r="S6" s="6">
        <v>149</v>
      </c>
      <c r="T6" s="6">
        <v>145</v>
      </c>
      <c r="U6" s="6">
        <v>149</v>
      </c>
      <c r="V6" s="6">
        <v>147</v>
      </c>
      <c r="W6" s="6">
        <v>151</v>
      </c>
      <c r="X6" s="6">
        <v>151</v>
      </c>
      <c r="Y6" s="6">
        <v>147</v>
      </c>
      <c r="Z6" s="6">
        <v>147</v>
      </c>
      <c r="AA6" s="6">
        <v>147</v>
      </c>
      <c r="AB6" s="6">
        <v>152</v>
      </c>
      <c r="AC6" s="6">
        <v>148</v>
      </c>
      <c r="AD6" s="6">
        <v>152</v>
      </c>
      <c r="AE6" s="6">
        <v>154</v>
      </c>
    </row>
    <row r="7" spans="1:31" x14ac:dyDescent="0.25">
      <c r="A7" s="9" t="s">
        <v>7</v>
      </c>
      <c r="B7" s="7">
        <v>176</v>
      </c>
      <c r="C7" s="6">
        <v>176</v>
      </c>
      <c r="D7" s="6">
        <v>173</v>
      </c>
      <c r="E7" s="6">
        <v>167</v>
      </c>
      <c r="F7" s="6">
        <v>165</v>
      </c>
      <c r="G7" s="6">
        <v>166</v>
      </c>
      <c r="H7" s="6">
        <v>168</v>
      </c>
      <c r="I7" s="6">
        <v>166</v>
      </c>
      <c r="J7" s="6">
        <v>166</v>
      </c>
      <c r="K7" s="6">
        <v>167</v>
      </c>
      <c r="L7" s="6">
        <v>173</v>
      </c>
      <c r="M7" s="6">
        <v>174</v>
      </c>
      <c r="N7" s="6">
        <v>173</v>
      </c>
      <c r="O7" s="6">
        <v>170</v>
      </c>
      <c r="P7" s="6">
        <v>170</v>
      </c>
      <c r="Q7" s="6">
        <v>174</v>
      </c>
      <c r="R7" s="6">
        <v>178</v>
      </c>
      <c r="S7" s="6">
        <v>178</v>
      </c>
      <c r="T7" s="6">
        <v>177</v>
      </c>
      <c r="U7" s="6">
        <v>174</v>
      </c>
      <c r="V7" s="6">
        <v>171</v>
      </c>
      <c r="W7" s="6">
        <v>181</v>
      </c>
      <c r="X7" s="6">
        <v>174</v>
      </c>
      <c r="Y7" s="6">
        <v>171</v>
      </c>
      <c r="Z7" s="6">
        <v>174</v>
      </c>
      <c r="AA7" s="6">
        <v>176</v>
      </c>
      <c r="AB7" s="6">
        <v>172</v>
      </c>
      <c r="AC7" s="6">
        <v>171</v>
      </c>
      <c r="AD7" s="6">
        <v>171</v>
      </c>
      <c r="AE7" s="6">
        <v>172</v>
      </c>
    </row>
    <row r="8" spans="1:31" x14ac:dyDescent="0.25">
      <c r="A8" s="9" t="s">
        <v>9</v>
      </c>
      <c r="B8" s="7">
        <v>394</v>
      </c>
      <c r="C8" s="6">
        <v>397</v>
      </c>
      <c r="D8" s="6">
        <v>383</v>
      </c>
      <c r="E8" s="6">
        <v>386</v>
      </c>
      <c r="F8" s="6">
        <v>386</v>
      </c>
      <c r="G8" s="6">
        <v>382</v>
      </c>
      <c r="H8" s="6">
        <v>378</v>
      </c>
      <c r="I8" s="6">
        <v>381</v>
      </c>
      <c r="J8" s="6">
        <v>391</v>
      </c>
      <c r="K8" s="6">
        <v>381</v>
      </c>
      <c r="L8" s="6">
        <v>379</v>
      </c>
      <c r="M8" s="6">
        <v>378</v>
      </c>
      <c r="N8" s="6">
        <v>380</v>
      </c>
      <c r="O8" s="6">
        <v>382</v>
      </c>
      <c r="P8" s="6">
        <v>385</v>
      </c>
      <c r="Q8" s="6">
        <v>392</v>
      </c>
      <c r="R8" s="6">
        <v>389</v>
      </c>
      <c r="S8" s="6">
        <v>393</v>
      </c>
      <c r="T8" s="6">
        <v>389</v>
      </c>
      <c r="U8" s="6">
        <v>386</v>
      </c>
      <c r="V8" s="6">
        <v>386</v>
      </c>
      <c r="W8" s="6">
        <v>388</v>
      </c>
      <c r="X8" s="6">
        <v>397</v>
      </c>
      <c r="Y8" s="6">
        <v>387</v>
      </c>
      <c r="Z8" s="6">
        <v>388</v>
      </c>
      <c r="AA8" s="6">
        <v>368</v>
      </c>
      <c r="AB8" s="6">
        <v>371</v>
      </c>
      <c r="AC8" s="6">
        <v>371</v>
      </c>
      <c r="AD8" s="6">
        <v>378</v>
      </c>
      <c r="AE8" s="6">
        <v>383</v>
      </c>
    </row>
    <row r="9" spans="1:31" x14ac:dyDescent="0.25">
      <c r="A9" s="9" t="s">
        <v>13</v>
      </c>
      <c r="B9" s="7">
        <v>285</v>
      </c>
      <c r="C9" s="6">
        <v>289</v>
      </c>
      <c r="D9" s="6">
        <v>290</v>
      </c>
      <c r="E9" s="6">
        <v>285</v>
      </c>
      <c r="F9" s="6">
        <v>284</v>
      </c>
      <c r="G9" s="6">
        <v>291</v>
      </c>
      <c r="H9" s="6">
        <v>282</v>
      </c>
      <c r="I9" s="6">
        <v>284</v>
      </c>
      <c r="J9" s="6">
        <v>290</v>
      </c>
      <c r="K9" s="6">
        <v>287</v>
      </c>
      <c r="L9" s="6">
        <v>294</v>
      </c>
      <c r="M9" s="6">
        <v>289</v>
      </c>
      <c r="N9" s="6">
        <v>292</v>
      </c>
      <c r="O9" s="6">
        <v>288</v>
      </c>
      <c r="P9" s="6">
        <v>287</v>
      </c>
      <c r="Q9" s="6">
        <v>289</v>
      </c>
      <c r="R9" s="6">
        <v>294</v>
      </c>
      <c r="S9" s="6">
        <v>289</v>
      </c>
      <c r="T9" s="6">
        <v>269</v>
      </c>
      <c r="U9" s="6">
        <v>287</v>
      </c>
      <c r="V9" s="6">
        <v>287</v>
      </c>
      <c r="W9" s="6">
        <v>291</v>
      </c>
      <c r="X9" s="6">
        <v>298</v>
      </c>
      <c r="Y9" s="6">
        <v>295</v>
      </c>
      <c r="Z9" s="6">
        <v>298</v>
      </c>
      <c r="AA9" s="6">
        <v>296</v>
      </c>
      <c r="AB9" s="6">
        <v>294</v>
      </c>
      <c r="AC9" s="6">
        <v>295</v>
      </c>
      <c r="AD9" s="6">
        <v>292</v>
      </c>
      <c r="AE9" s="6">
        <v>293</v>
      </c>
    </row>
    <row r="10" spans="1:31" x14ac:dyDescent="0.25">
      <c r="A10" s="9" t="s">
        <v>23</v>
      </c>
      <c r="B10" s="7">
        <v>16</v>
      </c>
      <c r="C10" s="6">
        <v>17</v>
      </c>
      <c r="D10" s="6">
        <v>18</v>
      </c>
      <c r="E10" s="6">
        <v>18</v>
      </c>
      <c r="F10" s="6">
        <v>18</v>
      </c>
      <c r="G10" s="6">
        <v>17</v>
      </c>
      <c r="H10" s="6">
        <v>16</v>
      </c>
      <c r="I10" s="6">
        <v>16</v>
      </c>
      <c r="J10" s="6">
        <v>16</v>
      </c>
      <c r="K10" s="6">
        <v>19</v>
      </c>
      <c r="L10" s="6">
        <v>21</v>
      </c>
      <c r="M10" s="6">
        <v>18</v>
      </c>
      <c r="N10" s="6">
        <v>20</v>
      </c>
      <c r="O10" s="6">
        <v>18</v>
      </c>
      <c r="P10" s="6">
        <v>18</v>
      </c>
      <c r="Q10" s="6">
        <v>18</v>
      </c>
      <c r="R10" s="6">
        <v>19</v>
      </c>
      <c r="S10" s="6">
        <v>21</v>
      </c>
      <c r="T10" s="6">
        <v>20</v>
      </c>
      <c r="U10" s="6">
        <v>19</v>
      </c>
      <c r="V10" s="6">
        <v>19</v>
      </c>
      <c r="W10" s="6">
        <v>19</v>
      </c>
      <c r="X10" s="6">
        <v>19</v>
      </c>
      <c r="Y10" s="6">
        <v>23</v>
      </c>
      <c r="Z10" s="6">
        <v>24</v>
      </c>
      <c r="AA10" s="6">
        <v>22</v>
      </c>
      <c r="AB10" s="6">
        <v>22</v>
      </c>
      <c r="AC10" s="6">
        <v>21</v>
      </c>
      <c r="AD10" s="6">
        <v>21</v>
      </c>
      <c r="AE10" s="6">
        <v>21</v>
      </c>
    </row>
    <row r="11" spans="1:31" x14ac:dyDescent="0.25">
      <c r="A11" s="9" t="s">
        <v>14</v>
      </c>
      <c r="B11" s="7">
        <v>130</v>
      </c>
      <c r="C11" s="6">
        <v>127</v>
      </c>
      <c r="D11" s="6">
        <v>130</v>
      </c>
      <c r="E11" s="6">
        <v>131</v>
      </c>
      <c r="F11" s="6">
        <v>131</v>
      </c>
      <c r="G11" s="6">
        <v>128</v>
      </c>
      <c r="H11" s="6">
        <v>137</v>
      </c>
      <c r="I11" s="6">
        <v>137</v>
      </c>
      <c r="J11" s="6">
        <v>134</v>
      </c>
      <c r="K11" s="6">
        <v>136</v>
      </c>
      <c r="L11" s="6">
        <v>141</v>
      </c>
      <c r="M11" s="6">
        <v>144</v>
      </c>
      <c r="N11" s="6">
        <v>148</v>
      </c>
      <c r="O11" s="6">
        <v>147</v>
      </c>
      <c r="P11" s="6">
        <v>147</v>
      </c>
      <c r="Q11" s="6">
        <v>147</v>
      </c>
      <c r="R11" s="6">
        <v>156</v>
      </c>
      <c r="S11" s="6">
        <v>151</v>
      </c>
      <c r="T11" s="6">
        <v>145</v>
      </c>
      <c r="U11" s="6">
        <v>151</v>
      </c>
      <c r="V11" s="6">
        <v>148</v>
      </c>
      <c r="W11" s="6">
        <v>148</v>
      </c>
      <c r="X11" s="6">
        <v>150</v>
      </c>
      <c r="Y11" s="6">
        <v>147</v>
      </c>
      <c r="Z11" s="6">
        <v>149</v>
      </c>
      <c r="AA11" s="6">
        <v>144</v>
      </c>
      <c r="AB11" s="6">
        <v>147</v>
      </c>
      <c r="AC11" s="6">
        <v>144</v>
      </c>
      <c r="AD11" s="6">
        <v>145</v>
      </c>
      <c r="AE11" s="6">
        <v>151</v>
      </c>
    </row>
    <row r="12" spans="1:31" x14ac:dyDescent="0.25">
      <c r="A12" s="9" t="s">
        <v>15</v>
      </c>
      <c r="B12" s="7">
        <v>352</v>
      </c>
      <c r="C12" s="6">
        <v>351</v>
      </c>
      <c r="D12" s="6">
        <v>349</v>
      </c>
      <c r="E12" s="6">
        <v>348</v>
      </c>
      <c r="F12" s="6">
        <v>348</v>
      </c>
      <c r="G12" s="6">
        <v>347</v>
      </c>
      <c r="H12" s="6">
        <v>349</v>
      </c>
      <c r="I12" s="6">
        <v>347</v>
      </c>
      <c r="J12" s="6">
        <v>347</v>
      </c>
      <c r="K12" s="6">
        <v>348</v>
      </c>
      <c r="L12" s="6">
        <v>348</v>
      </c>
      <c r="M12" s="6">
        <v>349</v>
      </c>
      <c r="N12" s="6">
        <v>345</v>
      </c>
      <c r="O12" s="6">
        <v>345</v>
      </c>
      <c r="P12" s="6">
        <v>345</v>
      </c>
      <c r="Q12" s="6">
        <v>345</v>
      </c>
      <c r="R12" s="6">
        <v>344</v>
      </c>
      <c r="S12" s="6">
        <v>344</v>
      </c>
      <c r="T12" s="6">
        <v>343</v>
      </c>
      <c r="U12" s="6">
        <v>338</v>
      </c>
      <c r="V12" s="6">
        <v>338</v>
      </c>
      <c r="W12" s="6">
        <v>338</v>
      </c>
      <c r="X12" s="6">
        <v>338</v>
      </c>
      <c r="Y12" s="6">
        <v>338</v>
      </c>
      <c r="Z12" s="6">
        <v>337</v>
      </c>
      <c r="AA12" s="6">
        <v>335</v>
      </c>
      <c r="AB12" s="6">
        <v>331</v>
      </c>
      <c r="AC12" s="6">
        <v>331</v>
      </c>
      <c r="AD12" s="6">
        <v>331</v>
      </c>
      <c r="AE12" s="6">
        <v>331</v>
      </c>
    </row>
    <row r="13" spans="1:31" x14ac:dyDescent="0.25">
      <c r="A13" s="9" t="s">
        <v>19</v>
      </c>
      <c r="B13" s="7">
        <v>75</v>
      </c>
      <c r="C13" s="6">
        <v>75</v>
      </c>
      <c r="D13" s="6">
        <v>76</v>
      </c>
      <c r="E13" s="6">
        <v>72</v>
      </c>
      <c r="F13" s="6">
        <v>73</v>
      </c>
      <c r="G13" s="6">
        <v>72</v>
      </c>
      <c r="H13" s="6">
        <v>71</v>
      </c>
      <c r="I13" s="6">
        <v>72</v>
      </c>
      <c r="J13" s="6">
        <v>72</v>
      </c>
      <c r="K13" s="6">
        <v>72</v>
      </c>
      <c r="L13" s="6">
        <v>73</v>
      </c>
      <c r="M13" s="6">
        <v>73</v>
      </c>
      <c r="N13" s="6">
        <v>72</v>
      </c>
      <c r="O13" s="6">
        <v>73</v>
      </c>
      <c r="P13" s="6">
        <v>73</v>
      </c>
      <c r="Q13" s="6">
        <v>72</v>
      </c>
      <c r="R13" s="6">
        <v>70</v>
      </c>
      <c r="S13" s="6">
        <v>69</v>
      </c>
      <c r="T13" s="6">
        <v>69</v>
      </c>
      <c r="U13" s="6">
        <v>70</v>
      </c>
      <c r="V13" s="6">
        <v>61</v>
      </c>
      <c r="W13" s="6">
        <v>72</v>
      </c>
      <c r="X13" s="6">
        <v>76</v>
      </c>
      <c r="Y13" s="6">
        <v>76</v>
      </c>
      <c r="Z13" s="6">
        <v>75</v>
      </c>
      <c r="AA13" s="6">
        <v>76</v>
      </c>
      <c r="AB13" s="6">
        <v>77</v>
      </c>
      <c r="AC13" s="6">
        <v>78</v>
      </c>
      <c r="AD13" s="6">
        <v>80</v>
      </c>
      <c r="AE13" s="6">
        <v>81</v>
      </c>
    </row>
    <row r="14" spans="1:31" x14ac:dyDescent="0.25">
      <c r="A14" s="9" t="s">
        <v>8</v>
      </c>
      <c r="B14" s="7">
        <v>173</v>
      </c>
      <c r="C14" s="6">
        <v>175</v>
      </c>
      <c r="D14" s="6">
        <v>176</v>
      </c>
      <c r="E14" s="6">
        <v>173</v>
      </c>
      <c r="F14" s="6">
        <v>174</v>
      </c>
      <c r="G14" s="6">
        <v>174</v>
      </c>
      <c r="H14" s="6">
        <v>173</v>
      </c>
      <c r="I14" s="6">
        <v>173</v>
      </c>
      <c r="J14" s="6">
        <v>178</v>
      </c>
      <c r="K14" s="6">
        <v>181</v>
      </c>
      <c r="L14" s="6">
        <v>177</v>
      </c>
      <c r="M14" s="6">
        <v>184</v>
      </c>
      <c r="N14" s="6">
        <v>182</v>
      </c>
      <c r="O14" s="6">
        <v>185</v>
      </c>
      <c r="P14" s="6">
        <v>186</v>
      </c>
      <c r="Q14" s="6">
        <v>185</v>
      </c>
      <c r="R14" s="6">
        <v>180</v>
      </c>
      <c r="S14" s="6">
        <v>178</v>
      </c>
      <c r="T14" s="6">
        <v>182</v>
      </c>
      <c r="U14" s="6">
        <v>179</v>
      </c>
      <c r="V14" s="6">
        <v>178</v>
      </c>
      <c r="W14" s="6">
        <v>180</v>
      </c>
      <c r="X14" s="6">
        <v>184</v>
      </c>
      <c r="Y14" s="6">
        <v>182</v>
      </c>
      <c r="Z14" s="6">
        <v>183</v>
      </c>
      <c r="AA14" s="6">
        <v>183</v>
      </c>
      <c r="AB14" s="6">
        <v>185</v>
      </c>
      <c r="AC14" s="6">
        <v>183</v>
      </c>
      <c r="AD14" s="6">
        <v>190</v>
      </c>
      <c r="AE14" s="6">
        <v>202</v>
      </c>
    </row>
    <row r="15" spans="1:31" x14ac:dyDescent="0.25">
      <c r="A15" s="9" t="s">
        <v>16</v>
      </c>
      <c r="B15" s="7">
        <v>327</v>
      </c>
      <c r="C15" s="6">
        <v>328</v>
      </c>
      <c r="D15" s="6">
        <v>321</v>
      </c>
      <c r="E15" s="6">
        <v>317</v>
      </c>
      <c r="F15" s="6">
        <v>314</v>
      </c>
      <c r="G15" s="6">
        <v>313</v>
      </c>
      <c r="H15" s="6">
        <v>314</v>
      </c>
      <c r="I15" s="6">
        <v>319</v>
      </c>
      <c r="J15" s="6">
        <v>319</v>
      </c>
      <c r="K15" s="6">
        <v>315</v>
      </c>
      <c r="L15" s="6">
        <v>314</v>
      </c>
      <c r="M15" s="6">
        <v>318</v>
      </c>
      <c r="N15" s="6">
        <v>318</v>
      </c>
      <c r="O15" s="6">
        <v>292</v>
      </c>
      <c r="P15" s="6">
        <v>292</v>
      </c>
      <c r="Q15" s="6">
        <v>292</v>
      </c>
      <c r="R15" s="6">
        <v>293</v>
      </c>
      <c r="S15" s="6">
        <v>292</v>
      </c>
      <c r="T15" s="6">
        <v>290</v>
      </c>
      <c r="U15" s="6">
        <v>292</v>
      </c>
      <c r="V15" s="6">
        <v>287</v>
      </c>
      <c r="W15" s="6">
        <v>291</v>
      </c>
      <c r="X15" s="6">
        <v>292</v>
      </c>
      <c r="Y15" s="6">
        <v>294</v>
      </c>
      <c r="Z15" s="6">
        <v>298</v>
      </c>
      <c r="AA15" s="6">
        <v>297</v>
      </c>
      <c r="AB15" s="6">
        <v>291</v>
      </c>
      <c r="AC15" s="6">
        <v>292</v>
      </c>
      <c r="AD15" s="6">
        <v>295</v>
      </c>
      <c r="AE15" s="6">
        <v>295</v>
      </c>
    </row>
    <row r="16" spans="1:31" x14ac:dyDescent="0.25">
      <c r="A16" s="9" t="s">
        <v>18</v>
      </c>
      <c r="B16" s="7">
        <v>286</v>
      </c>
      <c r="C16" s="6">
        <v>285</v>
      </c>
      <c r="D16" s="6">
        <v>283</v>
      </c>
      <c r="E16" s="6">
        <v>282</v>
      </c>
      <c r="F16" s="6">
        <v>283</v>
      </c>
      <c r="G16" s="6">
        <v>281</v>
      </c>
      <c r="H16" s="6">
        <v>280</v>
      </c>
      <c r="I16" s="6">
        <v>277</v>
      </c>
      <c r="J16" s="6">
        <v>278</v>
      </c>
      <c r="K16" s="6">
        <v>284</v>
      </c>
      <c r="L16" s="6">
        <v>284</v>
      </c>
      <c r="M16" s="6">
        <v>284</v>
      </c>
      <c r="N16" s="6">
        <v>284</v>
      </c>
      <c r="O16" s="6">
        <v>281</v>
      </c>
      <c r="P16" s="6">
        <v>281</v>
      </c>
      <c r="Q16" s="6">
        <v>280</v>
      </c>
      <c r="R16" s="6">
        <v>279</v>
      </c>
      <c r="S16" s="6">
        <v>280</v>
      </c>
      <c r="T16" s="6">
        <v>277</v>
      </c>
      <c r="U16" s="6">
        <v>277</v>
      </c>
      <c r="V16" s="6">
        <v>278</v>
      </c>
      <c r="W16" s="6">
        <v>278</v>
      </c>
      <c r="X16" s="6">
        <v>280</v>
      </c>
      <c r="Y16" s="6">
        <v>281</v>
      </c>
      <c r="Z16" s="6">
        <v>282</v>
      </c>
      <c r="AA16" s="6">
        <v>281</v>
      </c>
      <c r="AB16" s="6">
        <v>273</v>
      </c>
      <c r="AC16" s="6">
        <v>273</v>
      </c>
      <c r="AD16" s="6">
        <v>273</v>
      </c>
      <c r="AE16" s="6">
        <v>275</v>
      </c>
    </row>
    <row r="17" spans="1:31" x14ac:dyDescent="0.25">
      <c r="A17" s="9" t="s">
        <v>12</v>
      </c>
      <c r="B17" s="7">
        <v>148</v>
      </c>
      <c r="C17" s="6">
        <v>149</v>
      </c>
      <c r="D17" s="6">
        <v>145</v>
      </c>
      <c r="E17" s="6">
        <v>143</v>
      </c>
      <c r="F17" s="6">
        <v>142</v>
      </c>
      <c r="G17" s="6">
        <v>145</v>
      </c>
      <c r="H17" s="6">
        <v>144</v>
      </c>
      <c r="I17" s="6">
        <v>143</v>
      </c>
      <c r="J17" s="6">
        <v>147</v>
      </c>
      <c r="K17" s="6">
        <v>147</v>
      </c>
      <c r="L17" s="6">
        <v>147</v>
      </c>
      <c r="M17" s="6">
        <v>147</v>
      </c>
      <c r="N17" s="6">
        <v>145</v>
      </c>
      <c r="O17" s="6">
        <v>147</v>
      </c>
      <c r="P17" s="6">
        <v>152</v>
      </c>
      <c r="Q17" s="6">
        <v>151</v>
      </c>
      <c r="R17" s="6">
        <v>154</v>
      </c>
      <c r="S17" s="6">
        <v>149</v>
      </c>
      <c r="T17" s="6">
        <v>148</v>
      </c>
      <c r="U17" s="6">
        <v>145</v>
      </c>
      <c r="V17" s="6">
        <v>143</v>
      </c>
      <c r="W17" s="6">
        <v>143</v>
      </c>
      <c r="X17" s="6">
        <v>142</v>
      </c>
      <c r="Y17" s="6">
        <v>152</v>
      </c>
      <c r="Z17" s="6">
        <v>151</v>
      </c>
      <c r="AA17" s="6">
        <v>151</v>
      </c>
      <c r="AB17" s="6">
        <v>156</v>
      </c>
      <c r="AC17" s="6">
        <v>154</v>
      </c>
      <c r="AD17" s="6">
        <v>153</v>
      </c>
      <c r="AE17" s="6">
        <v>153</v>
      </c>
    </row>
    <row r="18" spans="1:31" x14ac:dyDescent="0.25">
      <c r="A18" s="9" t="s">
        <v>24</v>
      </c>
      <c r="B18" s="7">
        <v>10</v>
      </c>
      <c r="C18" s="6">
        <v>11</v>
      </c>
      <c r="D18" s="6">
        <v>11</v>
      </c>
      <c r="E18" s="6">
        <v>11</v>
      </c>
      <c r="F18" s="6">
        <v>11</v>
      </c>
      <c r="G18" s="6">
        <v>12</v>
      </c>
      <c r="H18" s="6">
        <v>13</v>
      </c>
      <c r="I18" s="6">
        <v>14</v>
      </c>
      <c r="J18" s="6">
        <v>15</v>
      </c>
      <c r="K18" s="6">
        <v>13</v>
      </c>
      <c r="L18" s="6">
        <v>14</v>
      </c>
      <c r="M18" s="6">
        <v>14</v>
      </c>
      <c r="N18" s="6">
        <v>15</v>
      </c>
      <c r="O18" s="6">
        <v>16</v>
      </c>
      <c r="P18" s="6">
        <v>18</v>
      </c>
      <c r="Q18" s="6">
        <v>18</v>
      </c>
      <c r="R18" s="6">
        <v>17</v>
      </c>
      <c r="S18" s="6">
        <v>16</v>
      </c>
      <c r="T18" s="6">
        <v>16</v>
      </c>
      <c r="U18" s="6">
        <v>16</v>
      </c>
      <c r="V18" s="6">
        <v>16</v>
      </c>
      <c r="W18" s="6">
        <v>18</v>
      </c>
      <c r="X18" s="6">
        <v>17</v>
      </c>
      <c r="Y18" s="6">
        <v>18</v>
      </c>
      <c r="Z18" s="6">
        <v>18</v>
      </c>
      <c r="AA18" s="6">
        <v>20</v>
      </c>
      <c r="AB18" s="6">
        <v>16</v>
      </c>
      <c r="AC18" s="6">
        <v>17</v>
      </c>
      <c r="AD18" s="6">
        <v>17</v>
      </c>
      <c r="AE18" s="6">
        <v>20</v>
      </c>
    </row>
    <row r="19" spans="1:31" x14ac:dyDescent="0.25">
      <c r="A19" s="9" t="s">
        <v>25</v>
      </c>
      <c r="B19" s="7">
        <v>40</v>
      </c>
      <c r="C19" s="6">
        <v>38</v>
      </c>
      <c r="D19" s="6">
        <v>39</v>
      </c>
      <c r="E19" s="6">
        <v>39</v>
      </c>
      <c r="F19" s="6">
        <v>39</v>
      </c>
      <c r="G19" s="6">
        <v>37</v>
      </c>
      <c r="H19" s="6">
        <v>36</v>
      </c>
      <c r="I19" s="6">
        <v>38</v>
      </c>
      <c r="J19" s="6">
        <v>38</v>
      </c>
      <c r="K19" s="6">
        <v>37</v>
      </c>
      <c r="L19" s="6">
        <v>40</v>
      </c>
      <c r="M19" s="6">
        <v>42</v>
      </c>
      <c r="N19" s="6">
        <v>40</v>
      </c>
      <c r="O19" s="6">
        <v>40</v>
      </c>
      <c r="P19" s="6">
        <v>40</v>
      </c>
      <c r="Q19" s="6">
        <v>41</v>
      </c>
      <c r="R19" s="6">
        <v>41</v>
      </c>
      <c r="S19" s="6">
        <v>42</v>
      </c>
      <c r="T19" s="6">
        <v>39</v>
      </c>
      <c r="U19" s="6">
        <v>39</v>
      </c>
      <c r="V19" s="6">
        <v>39</v>
      </c>
      <c r="W19" s="6">
        <v>39</v>
      </c>
      <c r="X19" s="6">
        <v>39</v>
      </c>
      <c r="Y19" s="6">
        <v>40</v>
      </c>
      <c r="Z19" s="6">
        <v>40</v>
      </c>
      <c r="AA19" s="6">
        <v>41</v>
      </c>
      <c r="AB19" s="6">
        <v>41</v>
      </c>
      <c r="AC19" s="6">
        <v>41</v>
      </c>
      <c r="AD19" s="6">
        <v>41</v>
      </c>
      <c r="AE19" s="6">
        <v>43</v>
      </c>
    </row>
    <row r="20" spans="1:31" x14ac:dyDescent="0.25">
      <c r="A20" s="9" t="s">
        <v>26</v>
      </c>
      <c r="B20" s="7">
        <v>27</v>
      </c>
      <c r="C20" s="6">
        <v>27</v>
      </c>
      <c r="D20" s="6">
        <v>27</v>
      </c>
      <c r="E20" s="6">
        <v>27</v>
      </c>
      <c r="F20" s="6">
        <v>25</v>
      </c>
      <c r="G20" s="6">
        <v>24</v>
      </c>
      <c r="H20" s="6">
        <v>24</v>
      </c>
      <c r="I20" s="6">
        <v>24</v>
      </c>
      <c r="J20" s="6">
        <v>23</v>
      </c>
      <c r="K20" s="6">
        <v>24</v>
      </c>
      <c r="L20" s="6">
        <v>23</v>
      </c>
      <c r="M20" s="6">
        <v>23</v>
      </c>
      <c r="N20" s="6">
        <v>23</v>
      </c>
      <c r="O20" s="6">
        <v>24</v>
      </c>
      <c r="P20" s="6">
        <v>24</v>
      </c>
      <c r="Q20" s="6">
        <v>24</v>
      </c>
      <c r="R20" s="6">
        <v>23</v>
      </c>
      <c r="S20" s="6">
        <v>23</v>
      </c>
      <c r="T20" s="6">
        <v>23</v>
      </c>
      <c r="U20" s="6">
        <v>23</v>
      </c>
      <c r="V20" s="6">
        <v>25</v>
      </c>
      <c r="W20" s="6">
        <v>22</v>
      </c>
      <c r="X20" s="6">
        <v>22</v>
      </c>
      <c r="Y20" s="6">
        <v>22</v>
      </c>
      <c r="Z20" s="6">
        <v>23</v>
      </c>
      <c r="AA20" s="6">
        <v>23</v>
      </c>
      <c r="AB20" s="6">
        <v>23</v>
      </c>
      <c r="AC20" s="6">
        <v>23</v>
      </c>
      <c r="AD20" s="6">
        <v>22</v>
      </c>
      <c r="AE20" s="6">
        <v>22</v>
      </c>
    </row>
    <row r="21" spans="1:31" x14ac:dyDescent="0.25">
      <c r="A21" s="9" t="s">
        <v>11</v>
      </c>
      <c r="B21" s="7">
        <v>543</v>
      </c>
      <c r="C21" s="6">
        <v>544</v>
      </c>
      <c r="D21" s="6">
        <v>543</v>
      </c>
      <c r="E21" s="6">
        <v>542</v>
      </c>
      <c r="F21" s="6">
        <v>539</v>
      </c>
      <c r="G21" s="6">
        <v>537</v>
      </c>
      <c r="H21" s="6">
        <v>535</v>
      </c>
      <c r="I21" s="6">
        <v>535</v>
      </c>
      <c r="J21" s="6">
        <v>538</v>
      </c>
      <c r="K21" s="6">
        <v>536</v>
      </c>
      <c r="L21" s="6">
        <v>534</v>
      </c>
      <c r="M21" s="6">
        <v>535</v>
      </c>
      <c r="N21" s="6">
        <v>538</v>
      </c>
      <c r="O21" s="6">
        <v>538</v>
      </c>
      <c r="P21" s="6">
        <v>538</v>
      </c>
      <c r="Q21" s="6">
        <v>540</v>
      </c>
      <c r="R21" s="6">
        <v>537</v>
      </c>
      <c r="S21" s="6">
        <v>537</v>
      </c>
      <c r="T21" s="6">
        <v>538</v>
      </c>
      <c r="U21" s="6">
        <v>539</v>
      </c>
      <c r="V21" s="6">
        <v>538</v>
      </c>
      <c r="W21" s="6">
        <v>538</v>
      </c>
      <c r="X21" s="6">
        <v>540</v>
      </c>
      <c r="Y21" s="6">
        <v>538</v>
      </c>
      <c r="Z21" s="6">
        <v>540</v>
      </c>
      <c r="AA21" s="6">
        <v>538</v>
      </c>
      <c r="AB21" s="6">
        <v>537</v>
      </c>
      <c r="AC21" s="6">
        <v>537</v>
      </c>
      <c r="AD21" s="6">
        <v>540</v>
      </c>
      <c r="AE21" s="6">
        <v>540</v>
      </c>
    </row>
    <row r="22" spans="1:31" x14ac:dyDescent="0.25">
      <c r="A22" s="12" t="s">
        <v>27</v>
      </c>
      <c r="B22" s="5">
        <f t="shared" ref="B22:O22" si="0">SUM(B2:B21)</f>
        <v>3566</v>
      </c>
      <c r="C22" s="5">
        <f t="shared" si="0"/>
        <v>3571</v>
      </c>
      <c r="D22" s="5">
        <f t="shared" si="0"/>
        <v>3563</v>
      </c>
      <c r="E22" s="5">
        <f t="shared" si="0"/>
        <v>3554</v>
      </c>
      <c r="F22" s="5">
        <f t="shared" si="0"/>
        <v>3520</v>
      </c>
      <c r="G22" s="5">
        <f t="shared" si="0"/>
        <v>3509</v>
      </c>
      <c r="H22" s="5">
        <f t="shared" si="0"/>
        <v>3491</v>
      </c>
      <c r="I22" s="5">
        <f t="shared" si="0"/>
        <v>3502</v>
      </c>
      <c r="J22" s="5">
        <f t="shared" si="0"/>
        <v>3529</v>
      </c>
      <c r="K22" s="5">
        <f t="shared" si="0"/>
        <v>3514</v>
      </c>
      <c r="L22" s="5">
        <f t="shared" si="0"/>
        <v>3537</v>
      </c>
      <c r="M22" s="5">
        <f t="shared" si="0"/>
        <v>3550</v>
      </c>
      <c r="N22" s="5">
        <f t="shared" si="0"/>
        <v>3562</v>
      </c>
      <c r="O22" s="5">
        <f t="shared" si="0"/>
        <v>3520</v>
      </c>
      <c r="P22" s="13">
        <f t="shared" ref="P22:U22" si="1">SUM(P2:P21)</f>
        <v>3535</v>
      </c>
      <c r="Q22" s="5">
        <f t="shared" si="1"/>
        <v>3559</v>
      </c>
      <c r="R22" s="5">
        <f t="shared" si="1"/>
        <v>3558</v>
      </c>
      <c r="S22" s="5">
        <f t="shared" si="1"/>
        <v>3559</v>
      </c>
      <c r="T22" s="5">
        <f t="shared" si="1"/>
        <v>3512</v>
      </c>
      <c r="U22" s="5">
        <f t="shared" si="1"/>
        <v>3540</v>
      </c>
      <c r="V22" s="5">
        <f t="shared" ref="V22:AA22" si="2">SUM(V2:V21)</f>
        <v>3513</v>
      </c>
      <c r="W22" s="5">
        <f t="shared" si="2"/>
        <v>3541</v>
      </c>
      <c r="X22" s="5">
        <f t="shared" si="2"/>
        <v>3568</v>
      </c>
      <c r="Y22" s="5">
        <f t="shared" si="2"/>
        <v>3555</v>
      </c>
      <c r="Z22" s="5">
        <f t="shared" si="2"/>
        <v>3569</v>
      </c>
      <c r="AA22" s="5">
        <f t="shared" si="2"/>
        <v>3546</v>
      </c>
      <c r="AB22" s="5">
        <f>SUM(AB2:AB21)</f>
        <v>3533</v>
      </c>
      <c r="AC22" s="5">
        <f>SUM(AC2:AC21)</f>
        <v>3525</v>
      </c>
      <c r="AD22" s="5">
        <f>SUM(AD2:AD21)</f>
        <v>3539</v>
      </c>
      <c r="AE22" s="5">
        <f>SUM(AE2:AE21)</f>
        <v>3582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Arrests</vt:lpstr>
      <vt:lpstr>Number of Inmates Daily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McRae</dc:creator>
  <cp:lastModifiedBy>Angela McRae</cp:lastModifiedBy>
  <dcterms:created xsi:type="dcterms:W3CDTF">2020-03-28T14:55:32Z</dcterms:created>
  <dcterms:modified xsi:type="dcterms:W3CDTF">2020-05-11T15:51:45Z</dcterms:modified>
</cp:coreProperties>
</file>