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电场x" sheetId="1" r:id="rId1"/>
    <sheet name="电场y" sheetId="3" state="hidden" r:id="rId2"/>
    <sheet name="电场z" sheetId="4" state="hidden" r:id="rId3"/>
    <sheet name="磁场x" sheetId="5" state="hidden" r:id="rId4"/>
    <sheet name="磁场y" sheetId="6" state="hidden" r:id="rId5"/>
    <sheet name="磁场z" sheetId="7" state="hidden" r:id="rId6"/>
    <sheet name="更新" sheetId="13" r:id="rId7"/>
  </sheets>
  <calcPr calcId="144525"/>
</workbook>
</file>

<file path=xl/sharedStrings.xml><?xml version="1.0" encoding="utf-8"?>
<sst xmlns="http://schemas.openxmlformats.org/spreadsheetml/2006/main" count="33" uniqueCount="13">
  <si>
    <t>标准值</t>
  </si>
  <si>
    <t>指示值</t>
  </si>
  <si>
    <t>修正值</t>
  </si>
  <si>
    <t>Urel</t>
  </si>
  <si>
    <t>电场X轴</t>
  </si>
  <si>
    <t>电场Y轴</t>
  </si>
  <si>
    <t>电场Z轴</t>
  </si>
  <si>
    <t>磁场X轴</t>
  </si>
  <si>
    <t>磁场Y轴</t>
  </si>
  <si>
    <t>磁场Z轴</t>
  </si>
  <si>
    <t>2018.07.20 1.科学计算法如果计算错误，可能是用于数组计算没有得到执行，重新使用Ctrl+Shift+Enter激活。</t>
  </si>
  <si>
    <t>2018.07.28 1.更新了线圈常数的链接位置</t>
  </si>
  <si>
    <t>2019.08.26 1.磁场更新了对实际电流进行了判断的部分，见sheet（原-磁场x）A3.
           2.将Ua,Ub,Uc的有效位数从10换成了8.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</si>
</sst>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%"/>
    <numFmt numFmtId="177" formatCode="0.00_ "/>
    <numFmt numFmtId="178" formatCode="0.0_);[Red]\(0.0\)"/>
  </numFmts>
  <fonts count="26">
    <font>
      <sz val="11"/>
      <color theme="1"/>
      <name val="宋体"/>
      <charset val="134"/>
      <scheme val="minor"/>
    </font>
    <font>
      <i/>
      <sz val="10.5"/>
      <color theme="1"/>
      <name val="宋体"/>
      <charset val="134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1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8" borderId="18" applyNumberFormat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23" fillId="23" borderId="2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5" fillId="0" borderId="0"/>
  </cellStyleXfs>
  <cellXfs count="32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0" fontId="3" fillId="0" borderId="2" xfId="0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8" fontId="4" fillId="0" borderId="4" xfId="0" applyNumberFormat="1" applyFont="1" applyFill="1" applyBorder="1" applyAlignment="1">
      <alignment horizontal="center" vertical="center"/>
    </xf>
    <xf numFmtId="177" fontId="4" fillId="2" borderId="5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8" xfId="0" applyNumberFormat="1" applyFont="1" applyFill="1" applyBorder="1" applyAlignment="1">
      <alignment horizontal="center" vertical="center"/>
    </xf>
    <xf numFmtId="177" fontId="4" fillId="2" borderId="9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77" fontId="4" fillId="2" borderId="10" xfId="0" applyNumberFormat="1" applyFont="1" applyFill="1" applyBorder="1" applyAlignment="1">
      <alignment horizontal="center" vertical="center" wrapText="1"/>
    </xf>
    <xf numFmtId="177" fontId="4" fillId="0" borderId="11" xfId="0" applyNumberFormat="1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 wrapText="1"/>
    </xf>
    <xf numFmtId="177" fontId="4" fillId="2" borderId="1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>
      <alignment vertical="center"/>
    </xf>
    <xf numFmtId="177" fontId="3" fillId="0" borderId="3" xfId="0" applyNumberFormat="1" applyFont="1" applyBorder="1" applyAlignment="1">
      <alignment horizontal="center" vertical="center" wrapText="1"/>
    </xf>
    <xf numFmtId="177" fontId="4" fillId="2" borderId="14" xfId="0" applyNumberFormat="1" applyFont="1" applyFill="1" applyBorder="1" applyAlignment="1">
      <alignment horizontal="center" vertical="center"/>
    </xf>
    <xf numFmtId="176" fontId="5" fillId="0" borderId="0" xfId="11" applyNumberFormat="1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7" fontId="4" fillId="2" borderId="16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电场x!$J$2:$J$13</c:f>
              <c:numCache>
                <c:formatCode>0.0%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0.0199999999999999</c:v>
                </c:pt>
                <c:pt idx="5">
                  <c:v>0.0233333333333333</c:v>
                </c:pt>
                <c:pt idx="6">
                  <c:v>0.0142857142857142</c:v>
                </c:pt>
                <c:pt idx="7">
                  <c:v>0.015</c:v>
                </c:pt>
                <c:pt idx="8">
                  <c:v>0.0119999999999999</c:v>
                </c:pt>
                <c:pt idx="9">
                  <c:v>0.015</c:v>
                </c:pt>
                <c:pt idx="10">
                  <c:v>0.01125</c:v>
                </c:pt>
                <c:pt idx="11">
                  <c:v>0.00700000000000003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4960"/>
        <c:axId val="167466496"/>
      </c:lineChart>
      <c:catAx>
        <c:axId val="167464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466496"/>
        <c:crosses val="autoZero"/>
        <c:auto val="1"/>
        <c:lblAlgn val="ctr"/>
        <c:lblOffset val="100"/>
        <c:noMultiLvlLbl val="0"/>
      </c:catAx>
      <c:valAx>
        <c:axId val="1674664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46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电场x!$J$16:$J$27</c:f>
              <c:numCache>
                <c:formatCode>0.0%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0.00666666666666667</c:v>
                </c:pt>
                <c:pt idx="3">
                  <c:v>0.005</c:v>
                </c:pt>
                <c:pt idx="4">
                  <c:v>0.00399999999999992</c:v>
                </c:pt>
                <c:pt idx="5">
                  <c:v>0.00333333333333326</c:v>
                </c:pt>
                <c:pt idx="6">
                  <c:v>0.0028571428571428</c:v>
                </c:pt>
                <c:pt idx="7">
                  <c:v>0.005</c:v>
                </c:pt>
                <c:pt idx="8">
                  <c:v>0</c:v>
                </c:pt>
                <c:pt idx="9">
                  <c:v>0</c:v>
                </c:pt>
                <c:pt idx="10">
                  <c:v>-0.00249999999999995</c:v>
                </c:pt>
                <c:pt idx="11">
                  <c:v>-0.00500000000000007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55488"/>
        <c:axId val="131491712"/>
      </c:lineChart>
      <c:catAx>
        <c:axId val="79055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491712"/>
        <c:crosses val="autoZero"/>
        <c:auto val="1"/>
        <c:lblAlgn val="ctr"/>
        <c:lblOffset val="100"/>
        <c:noMultiLvlLbl val="0"/>
      </c:catAx>
      <c:valAx>
        <c:axId val="1314917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055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0"/>
          </c:trendline>
          <c:val>
            <c:numRef>
              <c:f>电场x!$J$30:$J$41</c:f>
              <c:numCache>
                <c:formatCode>0.0%</c:formatCode>
                <c:ptCount val="1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-0.0199999999999999</c:v>
                </c:pt>
                <c:pt idx="5">
                  <c:v>-0.0133333333333333</c:v>
                </c:pt>
                <c:pt idx="6">
                  <c:v>-0.0257142857142857</c:v>
                </c:pt>
                <c:pt idx="7">
                  <c:v>-0.0249999999999999</c:v>
                </c:pt>
                <c:pt idx="8">
                  <c:v>-0.0220000000000001</c:v>
                </c:pt>
                <c:pt idx="9">
                  <c:v>-0.0166666666666666</c:v>
                </c:pt>
                <c:pt idx="10">
                  <c:v>-0.0249999999999999</c:v>
                </c:pt>
                <c:pt idx="11">
                  <c:v>-0.0220000000000001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23488"/>
        <c:axId val="215983232"/>
      </c:lineChart>
      <c:catAx>
        <c:axId val="201023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5983232"/>
        <c:crosses val="autoZero"/>
        <c:auto val="1"/>
        <c:lblAlgn val="ctr"/>
        <c:lblOffset val="100"/>
        <c:noMultiLvlLbl val="0"/>
      </c:catAx>
      <c:valAx>
        <c:axId val="2159832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023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电场x!$J$44:$J$55</c:f>
              <c:numCache>
                <c:formatCode>0.0%</c:formatCode>
                <c:ptCount val="12"/>
                <c:pt idx="0">
                  <c:v>-0.00333333333333326</c:v>
                </c:pt>
                <c:pt idx="1">
                  <c:v>0.00202429149797585</c:v>
                </c:pt>
                <c:pt idx="2">
                  <c:v>-0.00912778904665313</c:v>
                </c:pt>
                <c:pt idx="3">
                  <c:v>-0.0140140140140141</c:v>
                </c:pt>
                <c:pt idx="4">
                  <c:v>-0.0056610056610056</c:v>
                </c:pt>
                <c:pt idx="5">
                  <c:v>-0.00449213875717494</c:v>
                </c:pt>
                <c:pt idx="6">
                  <c:v>0.00300782033286542</c:v>
                </c:pt>
                <c:pt idx="7">
                  <c:v>0.00199501246882789</c:v>
                </c:pt>
                <c:pt idx="8">
                  <c:v>0.000860832137733175</c:v>
                </c:pt>
                <c:pt idx="9">
                  <c:v>0.00212819228843267</c:v>
                </c:pt>
                <c:pt idx="10">
                  <c:v>0.00211416490486255</c:v>
                </c:pt>
                <c:pt idx="11">
                  <c:v>0.00140364948867055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25024"/>
        <c:axId val="201026560"/>
      </c:lineChart>
      <c:catAx>
        <c:axId val="201025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026560"/>
        <c:crosses val="autoZero"/>
        <c:auto val="1"/>
        <c:lblAlgn val="ctr"/>
        <c:lblOffset val="100"/>
        <c:noMultiLvlLbl val="0"/>
      </c:catAx>
      <c:valAx>
        <c:axId val="2010265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025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电场x!$J$58:$J$69</c:f>
              <c:numCache>
                <c:formatCode>0.0%</c:formatCode>
                <c:ptCount val="12"/>
                <c:pt idx="0">
                  <c:v>-0.0198019801980198</c:v>
                </c:pt>
                <c:pt idx="1">
                  <c:v>-0.00801603206412826</c:v>
                </c:pt>
                <c:pt idx="2">
                  <c:v>-0.00506585612968599</c:v>
                </c:pt>
                <c:pt idx="3">
                  <c:v>-0.00399800099950016</c:v>
                </c:pt>
                <c:pt idx="4">
                  <c:v>-0.00534759358288759</c:v>
                </c:pt>
                <c:pt idx="5">
                  <c:v>-0.00525000000000002</c:v>
                </c:pt>
                <c:pt idx="6">
                  <c:v>0.00260000000000005</c:v>
                </c:pt>
                <c:pt idx="7">
                  <c:v>0.00266134397870919</c:v>
                </c:pt>
                <c:pt idx="8">
                  <c:v>0.00357500357500357</c:v>
                </c:pt>
                <c:pt idx="9">
                  <c:v>0.000374018202219012</c:v>
                </c:pt>
                <c:pt idx="10">
                  <c:v>0.0018861644291579</c:v>
                </c:pt>
                <c:pt idx="11">
                  <c:v>0.00399201596806393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8128"/>
        <c:axId val="213323136"/>
      </c:lineChart>
      <c:catAx>
        <c:axId val="201248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323136"/>
        <c:crosses val="autoZero"/>
        <c:auto val="1"/>
        <c:lblAlgn val="ctr"/>
        <c:lblOffset val="100"/>
        <c:noMultiLvlLbl val="0"/>
      </c:catAx>
      <c:valAx>
        <c:axId val="2133231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248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dLbls>
            <c:delete val="1"/>
          </c:dLbls>
          <c:val>
            <c:numRef>
              <c:f>电场x!$J$72:$J$83</c:f>
              <c:numCache>
                <c:formatCode>0.0%</c:formatCode>
                <c:ptCount val="12"/>
                <c:pt idx="0">
                  <c:v>-0.00666666666666667</c:v>
                </c:pt>
                <c:pt idx="1">
                  <c:v>-0.010183299389002</c:v>
                </c:pt>
                <c:pt idx="2">
                  <c:v>-0.0140421263791373</c:v>
                </c:pt>
                <c:pt idx="3">
                  <c:v>-0.0180541624874624</c:v>
                </c:pt>
                <c:pt idx="4">
                  <c:v>-0.0119363395225464</c:v>
                </c:pt>
                <c:pt idx="5">
                  <c:v>-0.0147647647647647</c:v>
                </c:pt>
                <c:pt idx="6">
                  <c:v>-0.000997804829375317</c:v>
                </c:pt>
                <c:pt idx="7">
                  <c:v>-0.00481407702523239</c:v>
                </c:pt>
                <c:pt idx="8">
                  <c:v>-0.00469617190835347</c:v>
                </c:pt>
                <c:pt idx="9">
                  <c:v>-0.00399251403618207</c:v>
                </c:pt>
                <c:pt idx="10">
                  <c:v>-0.0032143648858347</c:v>
                </c:pt>
                <c:pt idx="11">
                  <c:v>-0.000802487711906894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84384"/>
        <c:axId val="215991424"/>
      </c:lineChart>
      <c:catAx>
        <c:axId val="215984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5991424"/>
        <c:crosses val="autoZero"/>
        <c:auto val="1"/>
        <c:lblAlgn val="ctr"/>
        <c:lblOffset val="100"/>
        <c:noMultiLvlLbl val="0"/>
      </c:catAx>
      <c:valAx>
        <c:axId val="2159914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5984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82550</xdr:colOff>
      <xdr:row>1</xdr:row>
      <xdr:rowOff>134620</xdr:rowOff>
    </xdr:from>
    <xdr:to>
      <xdr:col>14</xdr:col>
      <xdr:colOff>473075</xdr:colOff>
      <xdr:row>12</xdr:row>
      <xdr:rowOff>128905</xdr:rowOff>
    </xdr:to>
    <xdr:graphicFrame>
      <xdr:nvGraphicFramePr>
        <xdr:cNvPr id="422" name="图表 421"/>
        <xdr:cNvGraphicFramePr/>
      </xdr:nvGraphicFramePr>
      <xdr:xfrm>
        <a:off x="7978775" y="315595"/>
        <a:ext cx="3133725" cy="2089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</xdr:colOff>
      <xdr:row>15</xdr:row>
      <xdr:rowOff>112395</xdr:rowOff>
    </xdr:from>
    <xdr:to>
      <xdr:col>14</xdr:col>
      <xdr:colOff>437515</xdr:colOff>
      <xdr:row>26</xdr:row>
      <xdr:rowOff>106680</xdr:rowOff>
    </xdr:to>
    <xdr:graphicFrame>
      <xdr:nvGraphicFramePr>
        <xdr:cNvPr id="423" name="图表 422"/>
        <xdr:cNvGraphicFramePr/>
      </xdr:nvGraphicFramePr>
      <xdr:xfrm>
        <a:off x="7943215" y="3131820"/>
        <a:ext cx="3133725" cy="2089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97790</xdr:colOff>
      <xdr:row>29</xdr:row>
      <xdr:rowOff>123825</xdr:rowOff>
    </xdr:from>
    <xdr:to>
      <xdr:col>14</xdr:col>
      <xdr:colOff>480695</xdr:colOff>
      <xdr:row>40</xdr:row>
      <xdr:rowOff>118110</xdr:rowOff>
    </xdr:to>
    <xdr:graphicFrame>
      <xdr:nvGraphicFramePr>
        <xdr:cNvPr id="424" name="图表 423"/>
        <xdr:cNvGraphicFramePr/>
      </xdr:nvGraphicFramePr>
      <xdr:xfrm>
        <a:off x="7994015" y="5981700"/>
        <a:ext cx="3126105" cy="2089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94615</xdr:colOff>
      <xdr:row>43</xdr:row>
      <xdr:rowOff>124460</xdr:rowOff>
    </xdr:from>
    <xdr:to>
      <xdr:col>14</xdr:col>
      <xdr:colOff>485140</xdr:colOff>
      <xdr:row>54</xdr:row>
      <xdr:rowOff>13970</xdr:rowOff>
    </xdr:to>
    <xdr:graphicFrame>
      <xdr:nvGraphicFramePr>
        <xdr:cNvPr id="425" name="图表 424"/>
        <xdr:cNvGraphicFramePr/>
      </xdr:nvGraphicFramePr>
      <xdr:xfrm>
        <a:off x="7990840" y="8820785"/>
        <a:ext cx="3133725" cy="1985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73025</xdr:colOff>
      <xdr:row>57</xdr:row>
      <xdr:rowOff>164465</xdr:rowOff>
    </xdr:from>
    <xdr:to>
      <xdr:col>14</xdr:col>
      <xdr:colOff>463550</xdr:colOff>
      <xdr:row>68</xdr:row>
      <xdr:rowOff>53975</xdr:rowOff>
    </xdr:to>
    <xdr:graphicFrame>
      <xdr:nvGraphicFramePr>
        <xdr:cNvPr id="426" name="图表 425"/>
        <xdr:cNvGraphicFramePr/>
      </xdr:nvGraphicFramePr>
      <xdr:xfrm>
        <a:off x="7969250" y="11699240"/>
        <a:ext cx="3133725" cy="1985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81280</xdr:colOff>
      <xdr:row>71</xdr:row>
      <xdr:rowOff>114300</xdr:rowOff>
    </xdr:from>
    <xdr:to>
      <xdr:col>14</xdr:col>
      <xdr:colOff>471805</xdr:colOff>
      <xdr:row>82</xdr:row>
      <xdr:rowOff>3810</xdr:rowOff>
    </xdr:to>
    <xdr:graphicFrame>
      <xdr:nvGraphicFramePr>
        <xdr:cNvPr id="427" name="图表 426"/>
        <xdr:cNvGraphicFramePr/>
      </xdr:nvGraphicFramePr>
      <xdr:xfrm>
        <a:off x="7977505" y="14487525"/>
        <a:ext cx="3133725" cy="1985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tabSelected="1" workbookViewId="0">
      <selection activeCell="A1" sqref="$A1:$XFD1048576"/>
    </sheetView>
  </sheetViews>
  <sheetFormatPr defaultColWidth="9" defaultRowHeight="13.5"/>
  <cols>
    <col min="1" max="1" width="9" style="4"/>
    <col min="2" max="2" width="18.25" style="4" customWidth="1"/>
    <col min="3" max="3" width="10.75" style="4" customWidth="1"/>
    <col min="4" max="4" width="11.25" style="5" customWidth="1"/>
    <col min="5" max="9" width="9" style="4"/>
    <col min="10" max="10" width="9.375"/>
  </cols>
  <sheetData>
    <row r="1" customFormat="1" ht="14.25" spans="1:9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/>
      <c r="G1" s="9"/>
      <c r="H1" s="9"/>
      <c r="I1" s="9"/>
    </row>
    <row r="2" customFormat="1" ht="15" spans="1:10">
      <c r="A2" s="10">
        <v>0.5</v>
      </c>
      <c r="B2" s="11">
        <v>0.5</v>
      </c>
      <c r="C2" s="11">
        <v>0</v>
      </c>
      <c r="D2" s="12">
        <v>3.3</v>
      </c>
      <c r="E2" s="13">
        <v>0.5</v>
      </c>
      <c r="F2" s="14">
        <v>0.49</v>
      </c>
      <c r="G2" s="14">
        <v>0.49</v>
      </c>
      <c r="H2" s="14">
        <v>0.5</v>
      </c>
      <c r="I2" s="28">
        <v>0.5</v>
      </c>
      <c r="J2" s="29">
        <v>0</v>
      </c>
    </row>
    <row r="3" customFormat="1" ht="15" spans="1:10">
      <c r="A3" s="10">
        <v>1</v>
      </c>
      <c r="B3" s="11">
        <v>0.98</v>
      </c>
      <c r="C3" s="11">
        <v>0.02</v>
      </c>
      <c r="D3" s="12">
        <v>1.8</v>
      </c>
      <c r="E3" s="15">
        <v>0.97</v>
      </c>
      <c r="F3" s="16">
        <v>0.97</v>
      </c>
      <c r="G3" s="16">
        <v>0.98</v>
      </c>
      <c r="H3" s="16">
        <v>0.98</v>
      </c>
      <c r="I3" s="30">
        <v>0.98</v>
      </c>
      <c r="J3" s="29">
        <v>0.02</v>
      </c>
    </row>
    <row r="4" customFormat="1" ht="15" spans="1:10">
      <c r="A4" s="10">
        <v>1.5</v>
      </c>
      <c r="B4" s="11">
        <v>1.47</v>
      </c>
      <c r="C4" s="11">
        <v>0.03</v>
      </c>
      <c r="D4" s="12">
        <v>1.3</v>
      </c>
      <c r="E4" s="15">
        <v>1.46</v>
      </c>
      <c r="F4" s="16">
        <v>1.46</v>
      </c>
      <c r="G4" s="16">
        <v>1.47</v>
      </c>
      <c r="H4" s="16">
        <v>1.47</v>
      </c>
      <c r="I4" s="30">
        <v>1.47</v>
      </c>
      <c r="J4" s="29">
        <v>0.02</v>
      </c>
    </row>
    <row r="5" customFormat="1" ht="15" spans="1:10">
      <c r="A5" s="10">
        <v>2</v>
      </c>
      <c r="B5" s="11">
        <v>1.96</v>
      </c>
      <c r="C5" s="11">
        <v>0.04</v>
      </c>
      <c r="D5" s="12">
        <v>0.9</v>
      </c>
      <c r="E5" s="15">
        <v>1.96</v>
      </c>
      <c r="F5" s="16">
        <v>1.96</v>
      </c>
      <c r="G5" s="16">
        <v>1.96</v>
      </c>
      <c r="H5" s="16">
        <v>1.96</v>
      </c>
      <c r="I5" s="30">
        <v>1.96</v>
      </c>
      <c r="J5" s="29">
        <v>0.02</v>
      </c>
    </row>
    <row r="6" customFormat="1" ht="15" spans="1:10">
      <c r="A6" s="10">
        <v>2.5</v>
      </c>
      <c r="B6" s="11">
        <v>2.45</v>
      </c>
      <c r="C6" s="11">
        <v>0.0499999999999998</v>
      </c>
      <c r="D6" s="12">
        <v>0.8</v>
      </c>
      <c r="E6" s="15">
        <v>2.45</v>
      </c>
      <c r="F6" s="16">
        <v>2.45</v>
      </c>
      <c r="G6" s="16">
        <v>2.45</v>
      </c>
      <c r="H6" s="16">
        <v>2.45</v>
      </c>
      <c r="I6" s="30">
        <v>2.45</v>
      </c>
      <c r="J6" s="29">
        <v>0.0199999999999999</v>
      </c>
    </row>
    <row r="7" customFormat="1" ht="15" spans="1:10">
      <c r="A7" s="10">
        <v>3</v>
      </c>
      <c r="B7" s="11">
        <v>2.93</v>
      </c>
      <c r="C7" s="11">
        <v>0.0699999999999998</v>
      </c>
      <c r="D7" s="12">
        <v>0.8</v>
      </c>
      <c r="E7" s="15">
        <v>2.93</v>
      </c>
      <c r="F7" s="16">
        <v>2.93</v>
      </c>
      <c r="G7" s="16">
        <v>2.93</v>
      </c>
      <c r="H7" s="16">
        <v>2.93</v>
      </c>
      <c r="I7" s="30">
        <v>2.93</v>
      </c>
      <c r="J7" s="29">
        <v>0.0233333333333333</v>
      </c>
    </row>
    <row r="8" customFormat="1" ht="15" spans="1:10">
      <c r="A8" s="10">
        <v>3.5</v>
      </c>
      <c r="B8" s="11">
        <v>3.45</v>
      </c>
      <c r="C8" s="11">
        <v>0.0499999999999998</v>
      </c>
      <c r="D8" s="12">
        <v>0.8</v>
      </c>
      <c r="E8" s="15">
        <v>3.45</v>
      </c>
      <c r="F8" s="16">
        <v>3.45</v>
      </c>
      <c r="G8" s="16">
        <v>3.45</v>
      </c>
      <c r="H8" s="16">
        <v>3.45</v>
      </c>
      <c r="I8" s="30">
        <v>3.45</v>
      </c>
      <c r="J8" s="29">
        <v>0.0142857142857142</v>
      </c>
    </row>
    <row r="9" customFormat="1" ht="15" spans="1:10">
      <c r="A9" s="10">
        <v>4</v>
      </c>
      <c r="B9" s="11">
        <v>3.94</v>
      </c>
      <c r="C9" s="11">
        <v>0.0600000000000001</v>
      </c>
      <c r="D9" s="12">
        <v>1.1</v>
      </c>
      <c r="E9" s="15">
        <v>3.93</v>
      </c>
      <c r="F9" s="16">
        <v>3.96</v>
      </c>
      <c r="G9" s="16">
        <v>3.93</v>
      </c>
      <c r="H9" s="16">
        <v>3.93</v>
      </c>
      <c r="I9" s="30">
        <v>3.93</v>
      </c>
      <c r="J9" s="29">
        <v>0.015</v>
      </c>
    </row>
    <row r="10" customFormat="1" ht="15" spans="1:10">
      <c r="A10" s="10">
        <v>5</v>
      </c>
      <c r="B10" s="11">
        <v>4.94</v>
      </c>
      <c r="C10" s="11">
        <v>0.0599999999999996</v>
      </c>
      <c r="D10" s="12">
        <v>0.7</v>
      </c>
      <c r="E10" s="15">
        <v>4.94</v>
      </c>
      <c r="F10" s="16">
        <v>4.94</v>
      </c>
      <c r="G10" s="16">
        <v>4.94</v>
      </c>
      <c r="H10" s="16">
        <v>4.94</v>
      </c>
      <c r="I10" s="30">
        <v>4.94</v>
      </c>
      <c r="J10" s="29">
        <v>0.0119999999999999</v>
      </c>
    </row>
    <row r="11" customFormat="1" ht="15" spans="1:10">
      <c r="A11" s="10">
        <v>6</v>
      </c>
      <c r="B11" s="11">
        <v>5.91</v>
      </c>
      <c r="C11" s="11">
        <v>0.0899999999999999</v>
      </c>
      <c r="D11" s="12">
        <v>0.7</v>
      </c>
      <c r="E11" s="15">
        <v>5.9</v>
      </c>
      <c r="F11" s="16">
        <v>5.91</v>
      </c>
      <c r="G11" s="16">
        <v>5.91</v>
      </c>
      <c r="H11" s="16">
        <v>5.91</v>
      </c>
      <c r="I11" s="30">
        <v>5.91</v>
      </c>
      <c r="J11" s="29">
        <v>0.015</v>
      </c>
    </row>
    <row r="12" customFormat="1" ht="15" spans="1:10">
      <c r="A12" s="10">
        <v>8</v>
      </c>
      <c r="B12" s="11">
        <v>7.91</v>
      </c>
      <c r="C12" s="11">
        <v>0.0899999999999999</v>
      </c>
      <c r="D12" s="12">
        <v>0.7</v>
      </c>
      <c r="E12" s="15">
        <v>7.93</v>
      </c>
      <c r="F12" s="16">
        <v>7.91</v>
      </c>
      <c r="G12" s="16">
        <v>7.91</v>
      </c>
      <c r="H12" s="16">
        <v>7.91</v>
      </c>
      <c r="I12" s="30">
        <v>7.91</v>
      </c>
      <c r="J12" s="29">
        <v>0.01125</v>
      </c>
    </row>
    <row r="13" customFormat="1" ht="15.75" spans="1:10">
      <c r="A13" s="10">
        <v>10</v>
      </c>
      <c r="B13" s="11">
        <v>9.93</v>
      </c>
      <c r="C13" s="11">
        <v>0.0700000000000003</v>
      </c>
      <c r="D13" s="12">
        <v>0.9</v>
      </c>
      <c r="E13" s="17">
        <v>9.91</v>
      </c>
      <c r="F13" s="18">
        <v>9.89</v>
      </c>
      <c r="G13" s="18">
        <v>9.95</v>
      </c>
      <c r="H13" s="18">
        <v>9.95</v>
      </c>
      <c r="I13" s="31">
        <v>9.95</v>
      </c>
      <c r="J13" s="29">
        <v>0.00700000000000003</v>
      </c>
    </row>
    <row r="14" ht="15" spans="2:10">
      <c r="B14" s="19"/>
      <c r="C14" s="19"/>
      <c r="D14" s="20"/>
      <c r="J14" s="29"/>
    </row>
    <row r="15" customFormat="1" ht="27.75" customHeight="1" spans="1:9">
      <c r="A15" s="6" t="s">
        <v>0</v>
      </c>
      <c r="B15" s="6" t="s">
        <v>1</v>
      </c>
      <c r="C15" s="6" t="s">
        <v>2</v>
      </c>
      <c r="D15" s="7" t="s">
        <v>3</v>
      </c>
      <c r="E15" s="8" t="s">
        <v>5</v>
      </c>
      <c r="F15" s="9"/>
      <c r="G15" s="9"/>
      <c r="H15" s="9"/>
      <c r="I15" s="9"/>
    </row>
    <row r="16" customFormat="1" ht="15" spans="1:10">
      <c r="A16" s="10">
        <v>0.5</v>
      </c>
      <c r="B16" s="11">
        <v>0.49</v>
      </c>
      <c r="C16" s="11">
        <v>0.01</v>
      </c>
      <c r="D16" s="12">
        <v>1.7</v>
      </c>
      <c r="E16" s="13">
        <v>0.49</v>
      </c>
      <c r="F16" s="14">
        <v>0.49</v>
      </c>
      <c r="G16" s="14">
        <v>0.49</v>
      </c>
      <c r="H16" s="14">
        <v>0.49</v>
      </c>
      <c r="I16" s="28">
        <v>0.49</v>
      </c>
      <c r="J16" s="29">
        <v>0.02</v>
      </c>
    </row>
    <row r="17" customFormat="1" ht="15" spans="1:10">
      <c r="A17" s="10">
        <v>1</v>
      </c>
      <c r="B17" s="11">
        <v>0.99</v>
      </c>
      <c r="C17" s="11">
        <v>0.01</v>
      </c>
      <c r="D17" s="12">
        <v>1.1</v>
      </c>
      <c r="E17" s="15">
        <v>0.99</v>
      </c>
      <c r="F17" s="16">
        <v>0.99</v>
      </c>
      <c r="G17" s="16">
        <v>0.99</v>
      </c>
      <c r="H17" s="16">
        <v>0.99</v>
      </c>
      <c r="I17" s="30">
        <v>0.99</v>
      </c>
      <c r="J17" s="29">
        <v>0.01</v>
      </c>
    </row>
    <row r="18" customFormat="1" ht="15" spans="1:10">
      <c r="A18" s="10">
        <v>1.5</v>
      </c>
      <c r="B18" s="11">
        <v>1.49</v>
      </c>
      <c r="C18" s="11">
        <v>0.01</v>
      </c>
      <c r="D18" s="12">
        <v>1.2</v>
      </c>
      <c r="E18" s="15">
        <v>1.49</v>
      </c>
      <c r="F18" s="16">
        <v>1.49</v>
      </c>
      <c r="G18" s="16">
        <v>1.5</v>
      </c>
      <c r="H18" s="16">
        <v>1.49</v>
      </c>
      <c r="I18" s="30">
        <v>1.49</v>
      </c>
      <c r="J18" s="29">
        <v>0.00666666666666667</v>
      </c>
    </row>
    <row r="19" customFormat="1" ht="15" spans="1:10">
      <c r="A19" s="10">
        <v>2</v>
      </c>
      <c r="B19" s="11">
        <v>1.99</v>
      </c>
      <c r="C19" s="11">
        <v>0.01</v>
      </c>
      <c r="D19" s="12">
        <v>1</v>
      </c>
      <c r="E19" s="15">
        <v>2</v>
      </c>
      <c r="F19" s="16">
        <v>1.99</v>
      </c>
      <c r="G19" s="16">
        <v>1.99</v>
      </c>
      <c r="H19" s="16">
        <v>1.99</v>
      </c>
      <c r="I19" s="30">
        <v>1.99</v>
      </c>
      <c r="J19" s="29">
        <v>0.005</v>
      </c>
    </row>
    <row r="20" customFormat="1" ht="15" spans="1:10">
      <c r="A20" s="10">
        <v>2.5</v>
      </c>
      <c r="B20" s="11">
        <v>2.49</v>
      </c>
      <c r="C20" s="11">
        <v>0.00999999999999979</v>
      </c>
      <c r="D20" s="12">
        <v>1</v>
      </c>
      <c r="E20" s="15">
        <v>2.48</v>
      </c>
      <c r="F20" s="16">
        <v>2.49</v>
      </c>
      <c r="G20" s="16">
        <v>2.48</v>
      </c>
      <c r="H20" s="16">
        <v>2.49</v>
      </c>
      <c r="I20" s="30">
        <v>2.49</v>
      </c>
      <c r="J20" s="29">
        <v>0.00399999999999992</v>
      </c>
    </row>
    <row r="21" customFormat="1" ht="15" spans="1:10">
      <c r="A21" s="10">
        <v>3</v>
      </c>
      <c r="B21" s="11">
        <v>2.99</v>
      </c>
      <c r="C21" s="11">
        <v>0.00999999999999979</v>
      </c>
      <c r="D21" s="12">
        <v>0.9</v>
      </c>
      <c r="E21" s="15">
        <v>2.98</v>
      </c>
      <c r="F21" s="16">
        <v>2.98</v>
      </c>
      <c r="G21" s="16">
        <v>2.99</v>
      </c>
      <c r="H21" s="16">
        <v>2.99</v>
      </c>
      <c r="I21" s="30">
        <v>2.99</v>
      </c>
      <c r="J21" s="29">
        <v>0.00333333333333326</v>
      </c>
    </row>
    <row r="22" customFormat="1" ht="15" spans="1:10">
      <c r="A22" s="10">
        <v>3.5</v>
      </c>
      <c r="B22" s="11">
        <v>3.49</v>
      </c>
      <c r="C22" s="11">
        <v>0.00999999999999979</v>
      </c>
      <c r="D22" s="12">
        <v>0.8</v>
      </c>
      <c r="E22" s="15">
        <v>3.49</v>
      </c>
      <c r="F22" s="16">
        <v>3.49</v>
      </c>
      <c r="G22" s="16">
        <v>3.49</v>
      </c>
      <c r="H22" s="16">
        <v>3.49</v>
      </c>
      <c r="I22" s="30">
        <v>3.49</v>
      </c>
      <c r="J22" s="29">
        <v>0.0028571428571428</v>
      </c>
    </row>
    <row r="23" customFormat="1" ht="15" spans="1:10">
      <c r="A23" s="10">
        <v>4</v>
      </c>
      <c r="B23" s="11">
        <v>3.98</v>
      </c>
      <c r="C23" s="11">
        <v>0.02</v>
      </c>
      <c r="D23" s="12">
        <v>0.8</v>
      </c>
      <c r="E23" s="15">
        <v>3.98</v>
      </c>
      <c r="F23" s="16">
        <v>3.98</v>
      </c>
      <c r="G23" s="16">
        <v>3.98</v>
      </c>
      <c r="H23" s="16">
        <v>3.98</v>
      </c>
      <c r="I23" s="30">
        <v>3.98</v>
      </c>
      <c r="J23" s="29">
        <v>0.005</v>
      </c>
    </row>
    <row r="24" customFormat="1" ht="15" spans="1:10">
      <c r="A24" s="10">
        <v>5</v>
      </c>
      <c r="B24" s="11">
        <v>5</v>
      </c>
      <c r="C24" s="11">
        <v>0</v>
      </c>
      <c r="D24" s="12">
        <v>0.8</v>
      </c>
      <c r="E24" s="15">
        <v>5</v>
      </c>
      <c r="F24" s="16">
        <v>5.01</v>
      </c>
      <c r="G24" s="16">
        <v>4.99</v>
      </c>
      <c r="H24" s="16">
        <v>4.99</v>
      </c>
      <c r="I24" s="30">
        <v>4.99</v>
      </c>
      <c r="J24" s="29">
        <v>0</v>
      </c>
    </row>
    <row r="25" customFormat="1" ht="15" spans="1:10">
      <c r="A25" s="10">
        <v>6</v>
      </c>
      <c r="B25" s="11">
        <v>6</v>
      </c>
      <c r="C25" s="11">
        <v>0</v>
      </c>
      <c r="D25" s="12">
        <v>0.7</v>
      </c>
      <c r="E25" s="15">
        <v>6.01</v>
      </c>
      <c r="F25" s="16">
        <v>6</v>
      </c>
      <c r="G25" s="16">
        <v>6</v>
      </c>
      <c r="H25" s="16">
        <v>6</v>
      </c>
      <c r="I25" s="30">
        <v>6</v>
      </c>
      <c r="J25" s="29">
        <v>0</v>
      </c>
    </row>
    <row r="26" customFormat="1" ht="15" spans="1:10">
      <c r="A26" s="10">
        <v>8</v>
      </c>
      <c r="B26" s="11">
        <v>8.02</v>
      </c>
      <c r="C26" s="11">
        <v>-0.0199999999999996</v>
      </c>
      <c r="D26" s="12">
        <v>0.7</v>
      </c>
      <c r="E26" s="15">
        <v>8.02</v>
      </c>
      <c r="F26" s="16">
        <v>8.02</v>
      </c>
      <c r="G26" s="16">
        <v>8.02</v>
      </c>
      <c r="H26" s="16">
        <v>8.02</v>
      </c>
      <c r="I26" s="30">
        <v>8.02</v>
      </c>
      <c r="J26" s="29">
        <v>-0.00249999999999995</v>
      </c>
    </row>
    <row r="27" customFormat="1" ht="15.75" spans="1:10">
      <c r="A27" s="10">
        <v>10</v>
      </c>
      <c r="B27" s="11">
        <v>10.05</v>
      </c>
      <c r="C27" s="11">
        <v>-0.0500000000000007</v>
      </c>
      <c r="D27" s="12">
        <v>0.7</v>
      </c>
      <c r="E27" s="17">
        <v>10.05</v>
      </c>
      <c r="F27" s="18">
        <v>10.05</v>
      </c>
      <c r="G27" s="18">
        <v>10.05</v>
      </c>
      <c r="H27" s="18">
        <v>10.05</v>
      </c>
      <c r="I27" s="31">
        <v>10.05</v>
      </c>
      <c r="J27" s="29">
        <v>-0.00500000000000007</v>
      </c>
    </row>
    <row r="28" ht="15" spans="2:10">
      <c r="B28" s="19"/>
      <c r="C28" s="19"/>
      <c r="D28" s="20"/>
      <c r="J28" s="29"/>
    </row>
    <row r="29" customFormat="1" ht="27.75" customHeight="1" spans="1:10">
      <c r="A29" s="6" t="s">
        <v>0</v>
      </c>
      <c r="B29" s="6" t="s">
        <v>1</v>
      </c>
      <c r="C29" s="6" t="s">
        <v>2</v>
      </c>
      <c r="D29" s="7" t="s">
        <v>3</v>
      </c>
      <c r="E29" s="8" t="s">
        <v>6</v>
      </c>
      <c r="F29" s="9"/>
      <c r="G29" s="9"/>
      <c r="H29" s="9"/>
      <c r="I29" s="9"/>
      <c r="J29" s="29"/>
    </row>
    <row r="30" customFormat="1" ht="15" spans="1:10">
      <c r="A30" s="10">
        <v>0.5</v>
      </c>
      <c r="B30" s="11">
        <v>0.51</v>
      </c>
      <c r="C30" s="11">
        <v>-0.01</v>
      </c>
      <c r="D30" s="12">
        <v>1.6</v>
      </c>
      <c r="E30" s="13">
        <v>0.51</v>
      </c>
      <c r="F30" s="14">
        <v>0.51</v>
      </c>
      <c r="G30" s="14">
        <v>0.51</v>
      </c>
      <c r="H30" s="14">
        <v>0.51</v>
      </c>
      <c r="I30" s="28">
        <v>0.51</v>
      </c>
      <c r="J30" s="29">
        <v>-0.02</v>
      </c>
    </row>
    <row r="31" customFormat="1" ht="15" spans="1:10">
      <c r="A31" s="10">
        <v>1</v>
      </c>
      <c r="B31" s="11">
        <v>1.02</v>
      </c>
      <c r="C31" s="11">
        <v>-0.02</v>
      </c>
      <c r="D31" s="12">
        <v>1.1</v>
      </c>
      <c r="E31" s="15">
        <v>1.02</v>
      </c>
      <c r="F31" s="16">
        <v>1.02</v>
      </c>
      <c r="G31" s="16">
        <v>1.02</v>
      </c>
      <c r="H31" s="16">
        <v>1.02</v>
      </c>
      <c r="I31" s="30">
        <v>1.02</v>
      </c>
      <c r="J31" s="29">
        <v>-0.02</v>
      </c>
    </row>
    <row r="32" customFormat="1" ht="15" spans="1:10">
      <c r="A32" s="10">
        <v>1.5</v>
      </c>
      <c r="B32" s="11">
        <v>1.53</v>
      </c>
      <c r="C32" s="11">
        <v>-0.03</v>
      </c>
      <c r="D32" s="12">
        <v>1</v>
      </c>
      <c r="E32" s="15">
        <v>1.53</v>
      </c>
      <c r="F32" s="16">
        <v>1.53</v>
      </c>
      <c r="G32" s="16">
        <v>1.53</v>
      </c>
      <c r="H32" s="16">
        <v>1.53</v>
      </c>
      <c r="I32" s="30">
        <v>1.53</v>
      </c>
      <c r="J32" s="29">
        <v>-0.02</v>
      </c>
    </row>
    <row r="33" customFormat="1" ht="15" spans="1:10">
      <c r="A33" s="10">
        <v>2</v>
      </c>
      <c r="B33" s="11">
        <v>2.04</v>
      </c>
      <c r="C33" s="11">
        <v>-0.04</v>
      </c>
      <c r="D33" s="12">
        <v>0.9</v>
      </c>
      <c r="E33" s="15">
        <v>2.04</v>
      </c>
      <c r="F33" s="16">
        <v>2.04</v>
      </c>
      <c r="G33" s="16">
        <v>2.04</v>
      </c>
      <c r="H33" s="16">
        <v>2.04</v>
      </c>
      <c r="I33" s="30">
        <v>2.04</v>
      </c>
      <c r="J33" s="29">
        <v>-0.02</v>
      </c>
    </row>
    <row r="34" customFormat="1" ht="15" spans="1:10">
      <c r="A34" s="10">
        <v>2.5</v>
      </c>
      <c r="B34" s="11">
        <v>2.55</v>
      </c>
      <c r="C34" s="11">
        <v>-0.0499999999999998</v>
      </c>
      <c r="D34" s="12">
        <v>0.9</v>
      </c>
      <c r="E34" s="15">
        <v>2.54</v>
      </c>
      <c r="F34" s="16">
        <v>2.55</v>
      </c>
      <c r="G34" s="16">
        <v>2.55</v>
      </c>
      <c r="H34" s="16">
        <v>2.55</v>
      </c>
      <c r="I34" s="30">
        <v>2.55</v>
      </c>
      <c r="J34" s="29">
        <v>-0.0199999999999999</v>
      </c>
    </row>
    <row r="35" customFormat="1" ht="15" spans="1:10">
      <c r="A35" s="10">
        <v>3</v>
      </c>
      <c r="B35" s="11">
        <v>3.04</v>
      </c>
      <c r="C35" s="11">
        <v>-0.04</v>
      </c>
      <c r="D35" s="12">
        <v>0.9</v>
      </c>
      <c r="E35" s="15">
        <v>3.05</v>
      </c>
      <c r="F35" s="16">
        <v>3.04</v>
      </c>
      <c r="G35" s="16">
        <v>3.04</v>
      </c>
      <c r="H35" s="16">
        <v>3.04</v>
      </c>
      <c r="I35" s="30">
        <v>3.04</v>
      </c>
      <c r="J35" s="29">
        <v>-0.0133333333333333</v>
      </c>
    </row>
    <row r="36" customFormat="1" ht="15" spans="1:10">
      <c r="A36" s="10">
        <v>3.5</v>
      </c>
      <c r="B36" s="11">
        <v>3.59</v>
      </c>
      <c r="C36" s="11">
        <v>-0.0899999999999999</v>
      </c>
      <c r="D36" s="12">
        <v>1</v>
      </c>
      <c r="E36" s="15">
        <v>3.57</v>
      </c>
      <c r="F36" s="16">
        <v>3.59</v>
      </c>
      <c r="G36" s="16">
        <v>3.59</v>
      </c>
      <c r="H36" s="16">
        <v>3.59</v>
      </c>
      <c r="I36" s="30">
        <v>3.59</v>
      </c>
      <c r="J36" s="29">
        <v>-0.0257142857142857</v>
      </c>
    </row>
    <row r="37" customFormat="1" ht="15" spans="1:10">
      <c r="A37" s="10">
        <v>4</v>
      </c>
      <c r="B37" s="11">
        <v>4.1</v>
      </c>
      <c r="C37" s="11">
        <v>-0.0999999999999996</v>
      </c>
      <c r="D37" s="12">
        <v>0.8</v>
      </c>
      <c r="E37" s="15">
        <v>4.1</v>
      </c>
      <c r="F37" s="16">
        <v>4.1</v>
      </c>
      <c r="G37" s="16">
        <v>4.1</v>
      </c>
      <c r="H37" s="16">
        <v>4.1</v>
      </c>
      <c r="I37" s="30">
        <v>4.1</v>
      </c>
      <c r="J37" s="29">
        <v>-0.0249999999999999</v>
      </c>
    </row>
    <row r="38" customFormat="1" ht="15" spans="1:10">
      <c r="A38" s="10">
        <v>5</v>
      </c>
      <c r="B38" s="11">
        <v>5.11</v>
      </c>
      <c r="C38" s="11">
        <v>-0.11</v>
      </c>
      <c r="D38" s="12">
        <v>0.8</v>
      </c>
      <c r="E38" s="15">
        <v>5.1</v>
      </c>
      <c r="F38" s="16">
        <v>5.11</v>
      </c>
      <c r="G38" s="16">
        <v>5.12</v>
      </c>
      <c r="H38" s="16">
        <v>5.12</v>
      </c>
      <c r="I38" s="30">
        <v>5.12</v>
      </c>
      <c r="J38" s="29">
        <v>-0.0220000000000001</v>
      </c>
    </row>
    <row r="39" customFormat="1" ht="15" spans="1:10">
      <c r="A39" s="10">
        <v>6</v>
      </c>
      <c r="B39" s="11">
        <v>6.1</v>
      </c>
      <c r="C39" s="11">
        <v>-0.0999999999999996</v>
      </c>
      <c r="D39" s="12">
        <v>0.7</v>
      </c>
      <c r="E39" s="15">
        <v>6.1</v>
      </c>
      <c r="F39" s="16">
        <v>6.09</v>
      </c>
      <c r="G39" s="16">
        <v>6.1</v>
      </c>
      <c r="H39" s="16">
        <v>6.1</v>
      </c>
      <c r="I39" s="30">
        <v>6.1</v>
      </c>
      <c r="J39" s="29">
        <v>-0.0166666666666666</v>
      </c>
    </row>
    <row r="40" customFormat="1" ht="15" spans="1:10">
      <c r="A40" s="10">
        <v>8</v>
      </c>
      <c r="B40" s="11">
        <v>8.2</v>
      </c>
      <c r="C40" s="11">
        <v>-0.199999999999999</v>
      </c>
      <c r="D40" s="12">
        <v>0.7</v>
      </c>
      <c r="E40" s="15">
        <v>8.19</v>
      </c>
      <c r="F40" s="16">
        <v>8.2</v>
      </c>
      <c r="G40" s="16">
        <v>8.2</v>
      </c>
      <c r="H40" s="16">
        <v>8.2</v>
      </c>
      <c r="I40" s="30">
        <v>8.2</v>
      </c>
      <c r="J40" s="29">
        <v>-0.0249999999999999</v>
      </c>
    </row>
    <row r="41" customFormat="1" ht="15.75" spans="1:10">
      <c r="A41" s="10">
        <v>10</v>
      </c>
      <c r="B41" s="11">
        <v>10.22</v>
      </c>
      <c r="C41" s="11">
        <v>-0.220000000000001</v>
      </c>
      <c r="D41" s="12">
        <v>0.8</v>
      </c>
      <c r="E41" s="17">
        <v>10.25</v>
      </c>
      <c r="F41" s="18">
        <v>10.21</v>
      </c>
      <c r="G41" s="18">
        <v>10.21</v>
      </c>
      <c r="H41" s="18">
        <v>10.21</v>
      </c>
      <c r="I41" s="31">
        <v>10.21</v>
      </c>
      <c r="J41" s="29">
        <v>-0.0220000000000001</v>
      </c>
    </row>
    <row r="42" ht="15" spans="2:10">
      <c r="B42" s="19"/>
      <c r="C42" s="19"/>
      <c r="D42" s="20"/>
      <c r="J42" s="29"/>
    </row>
    <row r="43" customFormat="1" ht="27.75" customHeight="1" spans="1:10">
      <c r="A43" s="21" t="s">
        <v>0</v>
      </c>
      <c r="B43" s="6" t="s">
        <v>1</v>
      </c>
      <c r="C43" s="6" t="s">
        <v>2</v>
      </c>
      <c r="D43" s="7" t="s">
        <v>3</v>
      </c>
      <c r="E43" s="8" t="s">
        <v>7</v>
      </c>
      <c r="F43" s="9"/>
      <c r="G43" s="9"/>
      <c r="H43" s="9"/>
      <c r="I43" s="9"/>
      <c r="J43" s="29"/>
    </row>
    <row r="44" customFormat="1" ht="15" spans="1:16">
      <c r="A44" s="22">
        <v>3</v>
      </c>
      <c r="B44" s="23">
        <v>3.01</v>
      </c>
      <c r="C44" s="11">
        <v>-0.00999999999999979</v>
      </c>
      <c r="D44" s="12">
        <v>3</v>
      </c>
      <c r="E44" s="13">
        <v>3</v>
      </c>
      <c r="F44" s="14">
        <v>3</v>
      </c>
      <c r="G44" s="14">
        <v>3.01</v>
      </c>
      <c r="H44" s="14">
        <v>3.01</v>
      </c>
      <c r="I44" s="28">
        <v>3.02</v>
      </c>
      <c r="J44" s="29">
        <v>-0.00333333333333326</v>
      </c>
      <c r="P44">
        <v>29.84</v>
      </c>
    </row>
    <row r="45" customFormat="1" ht="15" spans="1:16">
      <c r="A45" s="24">
        <v>4.94</v>
      </c>
      <c r="B45" s="23">
        <v>4.93</v>
      </c>
      <c r="C45" s="11">
        <v>0.0100000000000007</v>
      </c>
      <c r="D45" s="12">
        <v>2.9</v>
      </c>
      <c r="E45" s="15">
        <v>4.96</v>
      </c>
      <c r="F45" s="16">
        <v>4.93</v>
      </c>
      <c r="G45" s="16">
        <v>4.93</v>
      </c>
      <c r="H45" s="16">
        <v>4.92</v>
      </c>
      <c r="I45" s="30">
        <v>4.93</v>
      </c>
      <c r="J45" s="29">
        <v>0.00202429149797585</v>
      </c>
      <c r="P45">
        <v>49.25</v>
      </c>
    </row>
    <row r="46" customFormat="1" ht="15" spans="1:16">
      <c r="A46" s="24">
        <v>9.86</v>
      </c>
      <c r="B46" s="23">
        <v>9.95</v>
      </c>
      <c r="C46" s="11">
        <v>-0.0899999999999999</v>
      </c>
      <c r="D46" s="12">
        <v>2.7</v>
      </c>
      <c r="E46" s="15">
        <v>9.96</v>
      </c>
      <c r="F46" s="16">
        <v>9.95</v>
      </c>
      <c r="G46" s="16">
        <v>9.94</v>
      </c>
      <c r="H46" s="16">
        <v>9.95</v>
      </c>
      <c r="I46" s="30">
        <v>9.94</v>
      </c>
      <c r="J46" s="29">
        <v>-0.00912778904665313</v>
      </c>
      <c r="P46">
        <v>98.23</v>
      </c>
    </row>
    <row r="47" customFormat="1" ht="15" spans="1:16">
      <c r="A47" s="24">
        <v>19.98</v>
      </c>
      <c r="B47" s="23">
        <v>20.26</v>
      </c>
      <c r="C47" s="11">
        <v>-0.280000000000001</v>
      </c>
      <c r="D47" s="12">
        <v>2.7</v>
      </c>
      <c r="E47" s="15">
        <v>20.23</v>
      </c>
      <c r="F47" s="16">
        <v>20.22</v>
      </c>
      <c r="G47" s="16">
        <v>20.29</v>
      </c>
      <c r="H47" s="16">
        <v>20.28</v>
      </c>
      <c r="I47" s="30">
        <v>20.26</v>
      </c>
      <c r="J47" s="29">
        <v>-0.0140140140140141</v>
      </c>
      <c r="P47">
        <v>199.04</v>
      </c>
    </row>
    <row r="48" customFormat="1" ht="15" spans="1:16">
      <c r="A48" s="24">
        <v>30.03</v>
      </c>
      <c r="B48" s="23">
        <v>30.2</v>
      </c>
      <c r="C48" s="11">
        <v>-0.169999999999998</v>
      </c>
      <c r="D48" s="12">
        <v>2.6</v>
      </c>
      <c r="E48" s="15">
        <v>30.18</v>
      </c>
      <c r="F48" s="16">
        <v>30.19</v>
      </c>
      <c r="G48" s="16">
        <v>30.19</v>
      </c>
      <c r="H48" s="16">
        <v>30.21</v>
      </c>
      <c r="I48" s="30">
        <v>30.21</v>
      </c>
      <c r="J48" s="29">
        <v>-0.0056610056610056</v>
      </c>
      <c r="P48">
        <v>299.11</v>
      </c>
    </row>
    <row r="49" customFormat="1" ht="15" spans="1:16">
      <c r="A49" s="24">
        <v>40.07</v>
      </c>
      <c r="B49" s="23">
        <v>40.25</v>
      </c>
      <c r="C49" s="11">
        <v>-0.18</v>
      </c>
      <c r="D49" s="12">
        <v>2.6</v>
      </c>
      <c r="E49" s="15">
        <v>40.21</v>
      </c>
      <c r="F49" s="16">
        <v>40.27</v>
      </c>
      <c r="G49" s="16">
        <v>40.29</v>
      </c>
      <c r="H49" s="16">
        <v>40.24</v>
      </c>
      <c r="I49" s="30">
        <v>40.22</v>
      </c>
      <c r="J49" s="29">
        <v>-0.00449213875717494</v>
      </c>
      <c r="P49">
        <v>399.13</v>
      </c>
    </row>
    <row r="50" customFormat="1" ht="15" spans="1:16">
      <c r="A50" s="24">
        <v>49.87</v>
      </c>
      <c r="B50" s="23">
        <v>49.72</v>
      </c>
      <c r="C50" s="11">
        <v>0.149999999999999</v>
      </c>
      <c r="D50" s="12">
        <v>2.6</v>
      </c>
      <c r="E50" s="15">
        <v>49.72</v>
      </c>
      <c r="F50" s="16">
        <v>49.72</v>
      </c>
      <c r="G50" s="16">
        <v>49.72</v>
      </c>
      <c r="H50" s="16">
        <v>49.74</v>
      </c>
      <c r="I50" s="30">
        <v>49.69</v>
      </c>
      <c r="J50" s="29">
        <v>0.00300782033286542</v>
      </c>
      <c r="P50">
        <v>496.72</v>
      </c>
    </row>
    <row r="51" customFormat="1" ht="15" spans="1:16">
      <c r="A51" s="24">
        <v>60.15</v>
      </c>
      <c r="B51" s="23">
        <v>60.03</v>
      </c>
      <c r="C51" s="11">
        <v>0.119999999999997</v>
      </c>
      <c r="D51" s="12">
        <v>2.6</v>
      </c>
      <c r="E51" s="15">
        <v>60.02</v>
      </c>
      <c r="F51" s="16">
        <v>60.02</v>
      </c>
      <c r="G51" s="16">
        <v>60.05</v>
      </c>
      <c r="H51" s="16">
        <v>60</v>
      </c>
      <c r="I51" s="30">
        <v>60.07</v>
      </c>
      <c r="J51" s="29">
        <v>0.00199501246882789</v>
      </c>
      <c r="P51">
        <v>599.11</v>
      </c>
    </row>
    <row r="52" customFormat="1" ht="15" spans="1:16">
      <c r="A52" s="24">
        <v>69.7</v>
      </c>
      <c r="B52" s="23">
        <v>69.64</v>
      </c>
      <c r="C52" s="11">
        <v>0.0600000000000023</v>
      </c>
      <c r="D52" s="12">
        <v>2.6</v>
      </c>
      <c r="E52" s="15">
        <v>69.65</v>
      </c>
      <c r="F52" s="16">
        <v>69.63</v>
      </c>
      <c r="G52" s="16">
        <v>69.62</v>
      </c>
      <c r="H52" s="16">
        <v>69.61</v>
      </c>
      <c r="I52" s="30">
        <v>69.67</v>
      </c>
      <c r="J52" s="29">
        <v>0.000860832137733175</v>
      </c>
      <c r="P52">
        <v>694.22</v>
      </c>
    </row>
    <row r="53" customFormat="1" ht="15" spans="1:16">
      <c r="A53" s="24">
        <v>79.88</v>
      </c>
      <c r="B53" s="23">
        <v>79.71</v>
      </c>
      <c r="C53" s="11">
        <v>0.170000000000002</v>
      </c>
      <c r="D53" s="12">
        <v>2.6</v>
      </c>
      <c r="E53" s="15">
        <v>79.77</v>
      </c>
      <c r="F53" s="16">
        <v>79.79</v>
      </c>
      <c r="G53" s="16">
        <v>79.76</v>
      </c>
      <c r="H53" s="16">
        <v>79.65</v>
      </c>
      <c r="I53" s="30">
        <v>79.6</v>
      </c>
      <c r="J53" s="29">
        <v>0.00212819228843267</v>
      </c>
      <c r="P53">
        <v>795.66</v>
      </c>
    </row>
    <row r="54" customFormat="1" ht="15" spans="1:16">
      <c r="A54" s="24">
        <v>89.87</v>
      </c>
      <c r="B54" s="23">
        <v>89.68</v>
      </c>
      <c r="C54" s="11">
        <v>0.189999999999998</v>
      </c>
      <c r="D54" s="12">
        <v>2.6</v>
      </c>
      <c r="E54" s="15">
        <v>89.72</v>
      </c>
      <c r="F54" s="16">
        <v>89.67</v>
      </c>
      <c r="G54" s="16">
        <v>89.66</v>
      </c>
      <c r="H54" s="16">
        <v>89.65</v>
      </c>
      <c r="I54" s="30">
        <v>89.68</v>
      </c>
      <c r="J54" s="29">
        <v>0.00211416490486255</v>
      </c>
      <c r="P54">
        <v>895.15</v>
      </c>
    </row>
    <row r="55" customFormat="1" ht="15.75" spans="1:16">
      <c r="A55" s="25">
        <v>99.74</v>
      </c>
      <c r="B55" s="23">
        <v>99.6</v>
      </c>
      <c r="C55" s="11">
        <v>0.140000000000001</v>
      </c>
      <c r="D55" s="12">
        <v>2.6</v>
      </c>
      <c r="E55" s="17">
        <v>99.65</v>
      </c>
      <c r="F55" s="18">
        <v>99.65</v>
      </c>
      <c r="G55" s="18">
        <v>99.58</v>
      </c>
      <c r="H55" s="18">
        <v>99.57</v>
      </c>
      <c r="I55" s="31">
        <v>99.57</v>
      </c>
      <c r="J55" s="29">
        <v>0.00140364948867055</v>
      </c>
      <c r="P55">
        <v>993.42</v>
      </c>
    </row>
    <row r="56" ht="15" spans="1:10">
      <c r="A56" s="26"/>
      <c r="B56" s="19"/>
      <c r="C56" s="19"/>
      <c r="D56" s="20"/>
      <c r="J56" s="29"/>
    </row>
    <row r="57" customFormat="1" ht="27.75" customHeight="1" spans="1:10">
      <c r="A57" s="27" t="s">
        <v>0</v>
      </c>
      <c r="B57" s="6" t="s">
        <v>1</v>
      </c>
      <c r="C57" s="6" t="s">
        <v>2</v>
      </c>
      <c r="D57" s="7" t="s">
        <v>3</v>
      </c>
      <c r="E57" s="8" t="s">
        <v>8</v>
      </c>
      <c r="F57" s="9"/>
      <c r="G57" s="9"/>
      <c r="H57" s="9"/>
      <c r="I57" s="9"/>
      <c r="J57" s="29"/>
    </row>
    <row r="58" customFormat="1" ht="15" spans="1:16">
      <c r="A58" s="22">
        <v>3.03</v>
      </c>
      <c r="B58" s="23">
        <v>3.09</v>
      </c>
      <c r="C58" s="11">
        <v>-0.0600000000000001</v>
      </c>
      <c r="D58" s="12">
        <v>3</v>
      </c>
      <c r="E58" s="13">
        <v>3.09</v>
      </c>
      <c r="F58" s="14">
        <v>3.1</v>
      </c>
      <c r="G58" s="14">
        <v>3.09</v>
      </c>
      <c r="H58" s="14">
        <v>3.08</v>
      </c>
      <c r="I58" s="28">
        <v>3.07</v>
      </c>
      <c r="J58" s="29">
        <v>-0.0198019801980198</v>
      </c>
      <c r="P58">
        <v>30.19</v>
      </c>
    </row>
    <row r="59" customFormat="1" ht="15" spans="1:16">
      <c r="A59" s="24">
        <v>4.99</v>
      </c>
      <c r="B59" s="23">
        <v>5.03</v>
      </c>
      <c r="C59" s="11">
        <v>-0.04</v>
      </c>
      <c r="D59" s="12">
        <v>2.9</v>
      </c>
      <c r="E59" s="15">
        <v>5.04</v>
      </c>
      <c r="F59" s="16">
        <v>5.04</v>
      </c>
      <c r="G59" s="16">
        <v>5.05</v>
      </c>
      <c r="H59" s="16">
        <v>5.03</v>
      </c>
      <c r="I59" s="30">
        <v>5.01</v>
      </c>
      <c r="J59" s="29">
        <v>-0.00801603206412826</v>
      </c>
      <c r="P59">
        <v>49.7</v>
      </c>
    </row>
    <row r="60" customFormat="1" ht="15" spans="1:16">
      <c r="A60" s="24">
        <v>9.87</v>
      </c>
      <c r="B60" s="23">
        <v>9.92</v>
      </c>
      <c r="C60" s="11">
        <v>-0.0500000000000007</v>
      </c>
      <c r="D60" s="12">
        <v>2.8</v>
      </c>
      <c r="E60" s="15">
        <v>9.96</v>
      </c>
      <c r="F60" s="16">
        <v>9.94</v>
      </c>
      <c r="G60" s="16">
        <v>9.92</v>
      </c>
      <c r="H60" s="16">
        <v>9.9</v>
      </c>
      <c r="I60" s="30">
        <v>9.88</v>
      </c>
      <c r="J60" s="29">
        <v>-0.00506585612968599</v>
      </c>
      <c r="P60">
        <v>98.28</v>
      </c>
    </row>
    <row r="61" customFormat="1" ht="15" spans="1:16">
      <c r="A61" s="24">
        <v>20.01</v>
      </c>
      <c r="B61" s="23">
        <v>20.09</v>
      </c>
      <c r="C61" s="11">
        <v>-0.0799999999999983</v>
      </c>
      <c r="D61" s="12">
        <v>2.7</v>
      </c>
      <c r="E61" s="15">
        <v>20.05</v>
      </c>
      <c r="F61" s="16">
        <v>20.08</v>
      </c>
      <c r="G61" s="16">
        <v>20.08</v>
      </c>
      <c r="H61" s="16">
        <v>20.09</v>
      </c>
      <c r="I61" s="30">
        <v>20.15</v>
      </c>
      <c r="J61" s="29">
        <v>-0.00399800099950016</v>
      </c>
      <c r="P61">
        <v>199.3</v>
      </c>
    </row>
    <row r="62" customFormat="1" ht="15" spans="1:16">
      <c r="A62" s="24">
        <v>29.92</v>
      </c>
      <c r="B62" s="23">
        <v>30.08</v>
      </c>
      <c r="C62" s="11">
        <v>-0.159999999999997</v>
      </c>
      <c r="D62" s="12">
        <v>2.6</v>
      </c>
      <c r="E62" s="15">
        <v>30.08</v>
      </c>
      <c r="F62" s="16">
        <v>30.1</v>
      </c>
      <c r="G62" s="16">
        <v>30.09</v>
      </c>
      <c r="H62" s="16">
        <v>30.07</v>
      </c>
      <c r="I62" s="30">
        <v>30.06</v>
      </c>
      <c r="J62" s="29">
        <v>-0.00534759358288759</v>
      </c>
      <c r="P62">
        <v>298.04</v>
      </c>
    </row>
    <row r="63" customFormat="1" ht="15" spans="1:16">
      <c r="A63" s="24">
        <v>40</v>
      </c>
      <c r="B63" s="23">
        <v>40.21</v>
      </c>
      <c r="C63" s="11">
        <v>-0.210000000000001</v>
      </c>
      <c r="D63" s="12">
        <v>2.6</v>
      </c>
      <c r="E63" s="15">
        <v>40.23</v>
      </c>
      <c r="F63" s="16">
        <v>40.21</v>
      </c>
      <c r="G63" s="16">
        <v>40.23</v>
      </c>
      <c r="H63" s="16">
        <v>40.21</v>
      </c>
      <c r="I63" s="30">
        <v>40.18</v>
      </c>
      <c r="J63" s="29">
        <v>-0.00525000000000002</v>
      </c>
      <c r="P63">
        <v>398.41</v>
      </c>
    </row>
    <row r="64" customFormat="1" ht="15" spans="1:16">
      <c r="A64" s="24">
        <v>50</v>
      </c>
      <c r="B64" s="23">
        <v>49.87</v>
      </c>
      <c r="C64" s="11">
        <v>0.130000000000003</v>
      </c>
      <c r="D64" s="12">
        <v>2.6</v>
      </c>
      <c r="E64" s="15">
        <v>49.86</v>
      </c>
      <c r="F64" s="16">
        <v>49.91</v>
      </c>
      <c r="G64" s="16">
        <v>49.9</v>
      </c>
      <c r="H64" s="16">
        <v>49.87</v>
      </c>
      <c r="I64" s="30">
        <v>49.83</v>
      </c>
      <c r="J64" s="29">
        <v>0.00260000000000005</v>
      </c>
      <c r="P64">
        <v>497.99</v>
      </c>
    </row>
    <row r="65" customFormat="1" ht="15" spans="1:16">
      <c r="A65" s="24">
        <v>60.12</v>
      </c>
      <c r="B65" s="23">
        <v>59.96</v>
      </c>
      <c r="C65" s="11">
        <v>0.159999999999997</v>
      </c>
      <c r="D65" s="12">
        <v>2.6</v>
      </c>
      <c r="E65" s="15">
        <v>59.94</v>
      </c>
      <c r="F65" s="16">
        <v>59.92</v>
      </c>
      <c r="G65" s="16">
        <v>59.98</v>
      </c>
      <c r="H65" s="16">
        <v>59.94</v>
      </c>
      <c r="I65" s="30">
        <v>60.02</v>
      </c>
      <c r="J65" s="29">
        <v>0.00266134397870919</v>
      </c>
      <c r="P65">
        <v>598.84</v>
      </c>
    </row>
    <row r="66" customFormat="1" ht="15" spans="1:16">
      <c r="A66" s="24">
        <v>69.93</v>
      </c>
      <c r="B66" s="23">
        <v>69.68</v>
      </c>
      <c r="C66" s="11">
        <v>0.25</v>
      </c>
      <c r="D66" s="12">
        <v>2.6</v>
      </c>
      <c r="E66" s="15">
        <v>69.67</v>
      </c>
      <c r="F66" s="16">
        <v>69.68</v>
      </c>
      <c r="G66" s="16">
        <v>69.68</v>
      </c>
      <c r="H66" s="16">
        <v>69.71</v>
      </c>
      <c r="I66" s="30">
        <v>69.68</v>
      </c>
      <c r="J66" s="29">
        <v>0.00357500357500357</v>
      </c>
      <c r="P66">
        <v>696.55</v>
      </c>
    </row>
    <row r="67" customFormat="1" ht="15" spans="1:16">
      <c r="A67" s="24">
        <v>80.21</v>
      </c>
      <c r="B67" s="23">
        <v>80.18</v>
      </c>
      <c r="C67" s="11">
        <v>0.0299999999999869</v>
      </c>
      <c r="D67" s="12">
        <v>2.6</v>
      </c>
      <c r="E67" s="15">
        <v>80.19</v>
      </c>
      <c r="F67" s="16">
        <v>80.17</v>
      </c>
      <c r="G67" s="16">
        <v>80.19</v>
      </c>
      <c r="H67" s="16">
        <v>80.21</v>
      </c>
      <c r="I67" s="30">
        <v>80.14</v>
      </c>
      <c r="J67" s="29">
        <v>0.000374018202219012</v>
      </c>
      <c r="P67">
        <v>798.88</v>
      </c>
    </row>
    <row r="68" customFormat="1" ht="15" spans="1:16">
      <c r="A68" s="24">
        <v>90.13</v>
      </c>
      <c r="B68" s="23">
        <v>89.96</v>
      </c>
      <c r="C68" s="11">
        <v>0.170000000000002</v>
      </c>
      <c r="D68" s="12">
        <v>2.6</v>
      </c>
      <c r="E68" s="15">
        <v>89.95</v>
      </c>
      <c r="F68" s="16">
        <v>89.98</v>
      </c>
      <c r="G68" s="16">
        <v>89.95</v>
      </c>
      <c r="H68" s="16">
        <v>89.99</v>
      </c>
      <c r="I68" s="30">
        <v>89.94</v>
      </c>
      <c r="J68" s="29">
        <v>0.0018861644291579</v>
      </c>
      <c r="P68">
        <v>897.7</v>
      </c>
    </row>
    <row r="69" customFormat="1" ht="15.75" spans="1:16">
      <c r="A69" s="25">
        <v>100.2</v>
      </c>
      <c r="B69" s="23">
        <v>99.8</v>
      </c>
      <c r="C69" s="11">
        <v>0.400000000000006</v>
      </c>
      <c r="D69" s="12">
        <v>2.6</v>
      </c>
      <c r="E69" s="17">
        <v>99.91</v>
      </c>
      <c r="F69" s="18">
        <v>99.81</v>
      </c>
      <c r="G69" s="18">
        <v>99.72</v>
      </c>
      <c r="H69" s="18">
        <v>99.82</v>
      </c>
      <c r="I69" s="31">
        <v>99.73</v>
      </c>
      <c r="J69" s="29">
        <v>0.00399201596806393</v>
      </c>
      <c r="P69">
        <v>998.04</v>
      </c>
    </row>
    <row r="70" ht="15" spans="1:10">
      <c r="A70" s="26"/>
      <c r="B70" s="19"/>
      <c r="C70" s="19"/>
      <c r="D70" s="20"/>
      <c r="J70" s="29"/>
    </row>
    <row r="71" customFormat="1" ht="27.75" customHeight="1" spans="1:10">
      <c r="A71" s="27" t="s">
        <v>0</v>
      </c>
      <c r="B71" s="6" t="s">
        <v>1</v>
      </c>
      <c r="C71" s="6" t="s">
        <v>2</v>
      </c>
      <c r="D71" s="7" t="s">
        <v>3</v>
      </c>
      <c r="E71" s="8" t="s">
        <v>9</v>
      </c>
      <c r="F71" s="9"/>
      <c r="G71" s="9"/>
      <c r="H71" s="9"/>
      <c r="I71" s="9"/>
      <c r="J71" s="29"/>
    </row>
    <row r="72" customFormat="1" ht="15" spans="1:16">
      <c r="A72" s="22">
        <v>3</v>
      </c>
      <c r="B72" s="23">
        <v>3.02</v>
      </c>
      <c r="C72" s="11">
        <v>-0.02</v>
      </c>
      <c r="D72" s="12">
        <v>3</v>
      </c>
      <c r="E72" s="13">
        <v>3.02</v>
      </c>
      <c r="F72" s="14">
        <v>3.02</v>
      </c>
      <c r="G72" s="14">
        <v>3.02</v>
      </c>
      <c r="H72" s="14">
        <v>3.01</v>
      </c>
      <c r="I72" s="28">
        <v>3.02</v>
      </c>
      <c r="J72" s="29">
        <v>-0.00666666666666667</v>
      </c>
      <c r="P72">
        <v>29.89</v>
      </c>
    </row>
    <row r="73" customFormat="1" ht="15" spans="1:16">
      <c r="A73" s="24">
        <v>4.91</v>
      </c>
      <c r="B73" s="23">
        <v>4.96</v>
      </c>
      <c r="C73" s="11">
        <v>-0.0499999999999998</v>
      </c>
      <c r="D73" s="12">
        <v>2.8</v>
      </c>
      <c r="E73" s="15">
        <v>4.96</v>
      </c>
      <c r="F73" s="16">
        <v>4.96</v>
      </c>
      <c r="G73" s="16">
        <v>4.95</v>
      </c>
      <c r="H73" s="16">
        <v>4.97</v>
      </c>
      <c r="I73" s="30">
        <v>4.97</v>
      </c>
      <c r="J73" s="29">
        <v>-0.010183299389002</v>
      </c>
      <c r="P73">
        <v>48.87</v>
      </c>
    </row>
    <row r="74" customFormat="1" ht="15" spans="1:16">
      <c r="A74" s="24">
        <v>9.97</v>
      </c>
      <c r="B74" s="23">
        <v>10.11</v>
      </c>
      <c r="C74" s="11">
        <v>-0.139999999999999</v>
      </c>
      <c r="D74" s="12">
        <v>2.7</v>
      </c>
      <c r="E74" s="15">
        <v>10.13</v>
      </c>
      <c r="F74" s="16">
        <v>10.11</v>
      </c>
      <c r="G74" s="16">
        <v>10.1</v>
      </c>
      <c r="H74" s="16">
        <v>10.12</v>
      </c>
      <c r="I74" s="30">
        <v>10.09</v>
      </c>
      <c r="J74" s="29">
        <v>-0.0140421263791373</v>
      </c>
      <c r="P74">
        <v>99.3</v>
      </c>
    </row>
    <row r="75" customFormat="1" ht="15" spans="1:16">
      <c r="A75" s="24">
        <v>19.94</v>
      </c>
      <c r="B75" s="23">
        <v>20.3</v>
      </c>
      <c r="C75" s="11">
        <v>-0.359999999999999</v>
      </c>
      <c r="D75" s="12">
        <v>2.8</v>
      </c>
      <c r="E75" s="15">
        <v>20.22</v>
      </c>
      <c r="F75" s="16">
        <v>20.18</v>
      </c>
      <c r="G75" s="16">
        <v>20.37</v>
      </c>
      <c r="H75" s="16">
        <v>20.35</v>
      </c>
      <c r="I75" s="30">
        <v>20.37</v>
      </c>
      <c r="J75" s="29">
        <v>-0.0180541624874624</v>
      </c>
      <c r="P75">
        <v>198.64</v>
      </c>
    </row>
    <row r="76" customFormat="1" ht="15" spans="1:16">
      <c r="A76" s="24">
        <v>30.16</v>
      </c>
      <c r="B76" s="23">
        <v>30.52</v>
      </c>
      <c r="C76" s="11">
        <v>-0.359999999999999</v>
      </c>
      <c r="D76" s="12">
        <v>2.6</v>
      </c>
      <c r="E76" s="15">
        <v>30.52</v>
      </c>
      <c r="F76" s="16">
        <v>30.51</v>
      </c>
      <c r="G76" s="16">
        <v>30.51</v>
      </c>
      <c r="H76" s="16">
        <v>30.52</v>
      </c>
      <c r="I76" s="30">
        <v>30.52</v>
      </c>
      <c r="J76" s="29">
        <v>-0.0119363395225464</v>
      </c>
      <c r="P76">
        <v>300.36</v>
      </c>
    </row>
    <row r="77" customFormat="1" ht="15" spans="1:16">
      <c r="A77" s="24">
        <v>39.96</v>
      </c>
      <c r="B77" s="23">
        <v>40.55</v>
      </c>
      <c r="C77" s="11">
        <v>-0.589999999999996</v>
      </c>
      <c r="D77" s="12">
        <v>2.6</v>
      </c>
      <c r="E77" s="15">
        <v>40.55</v>
      </c>
      <c r="F77" s="16">
        <v>40.55</v>
      </c>
      <c r="G77" s="16">
        <v>40.55</v>
      </c>
      <c r="H77" s="16">
        <v>40.53</v>
      </c>
      <c r="I77" s="30">
        <v>40.56</v>
      </c>
      <c r="J77" s="29">
        <v>-0.0147647647647647</v>
      </c>
      <c r="P77">
        <v>397.97</v>
      </c>
    </row>
    <row r="78" customFormat="1" ht="15" spans="1:16">
      <c r="A78" s="24">
        <v>50.11</v>
      </c>
      <c r="B78" s="23">
        <v>50.16</v>
      </c>
      <c r="C78" s="11">
        <v>-0.0499999999999972</v>
      </c>
      <c r="D78" s="12">
        <v>2.6</v>
      </c>
      <c r="E78" s="15">
        <v>50.17</v>
      </c>
      <c r="F78" s="16">
        <v>50.17</v>
      </c>
      <c r="G78" s="16">
        <v>50.17</v>
      </c>
      <c r="H78" s="16">
        <v>50.15</v>
      </c>
      <c r="I78" s="30">
        <v>50.14</v>
      </c>
      <c r="J78" s="29">
        <v>-0.000997804829375317</v>
      </c>
      <c r="P78">
        <v>499.09</v>
      </c>
    </row>
    <row r="79" customFormat="1" ht="15" spans="1:16">
      <c r="A79" s="24">
        <v>60.24</v>
      </c>
      <c r="B79" s="23">
        <v>60.53</v>
      </c>
      <c r="C79" s="11">
        <v>-0.289999999999999</v>
      </c>
      <c r="D79" s="12">
        <v>2.6</v>
      </c>
      <c r="E79" s="15">
        <v>60.53</v>
      </c>
      <c r="F79" s="16">
        <v>60.58</v>
      </c>
      <c r="G79" s="16">
        <v>60.52</v>
      </c>
      <c r="H79" s="16">
        <v>60.52</v>
      </c>
      <c r="I79" s="30">
        <v>60.49</v>
      </c>
      <c r="J79" s="29">
        <v>-0.00481407702523239</v>
      </c>
      <c r="P79">
        <v>600.02</v>
      </c>
    </row>
    <row r="80" customFormat="1" ht="15" spans="1:16">
      <c r="A80" s="24">
        <v>70.27</v>
      </c>
      <c r="B80" s="23">
        <v>70.6</v>
      </c>
      <c r="C80" s="11">
        <v>-0.329999999999998</v>
      </c>
      <c r="D80" s="12">
        <v>2.6</v>
      </c>
      <c r="E80" s="15">
        <v>70.65</v>
      </c>
      <c r="F80" s="16">
        <v>70.59</v>
      </c>
      <c r="G80" s="16">
        <v>70.62</v>
      </c>
      <c r="H80" s="16">
        <v>70.59</v>
      </c>
      <c r="I80" s="30">
        <v>70.55</v>
      </c>
      <c r="J80" s="29">
        <v>-0.00469617190835347</v>
      </c>
      <c r="P80">
        <v>699.89</v>
      </c>
    </row>
    <row r="81" customFormat="1" ht="15" spans="1:16">
      <c r="A81" s="24">
        <v>80.15</v>
      </c>
      <c r="B81" s="23">
        <v>80.47</v>
      </c>
      <c r="C81" s="11">
        <v>-0.319999999999993</v>
      </c>
      <c r="D81" s="12">
        <v>2.6</v>
      </c>
      <c r="E81" s="15">
        <v>80.42</v>
      </c>
      <c r="F81" s="16">
        <v>80.52</v>
      </c>
      <c r="G81" s="16">
        <v>80.48</v>
      </c>
      <c r="H81" s="16">
        <v>80.45</v>
      </c>
      <c r="I81" s="30">
        <v>80.46</v>
      </c>
      <c r="J81" s="29">
        <v>-0.00399251403618207</v>
      </c>
      <c r="P81">
        <v>798.31</v>
      </c>
    </row>
    <row r="82" customFormat="1" ht="15" spans="1:16">
      <c r="A82" s="24">
        <v>90.22</v>
      </c>
      <c r="B82" s="23">
        <v>90.51</v>
      </c>
      <c r="C82" s="11">
        <v>-0.290000000000006</v>
      </c>
      <c r="D82" s="12">
        <v>2.6</v>
      </c>
      <c r="E82" s="15">
        <v>90.53</v>
      </c>
      <c r="F82" s="16">
        <v>90.58</v>
      </c>
      <c r="G82" s="16">
        <v>90.51</v>
      </c>
      <c r="H82" s="16">
        <v>90.48</v>
      </c>
      <c r="I82" s="30">
        <v>90.46</v>
      </c>
      <c r="J82" s="29">
        <v>-0.0032143648858347</v>
      </c>
      <c r="P82">
        <v>898.6</v>
      </c>
    </row>
    <row r="83" customFormat="1" ht="15.75" spans="1:16">
      <c r="A83" s="25">
        <v>99.69</v>
      </c>
      <c r="B83" s="23">
        <v>99.77</v>
      </c>
      <c r="C83" s="11">
        <v>-0.0799999999999983</v>
      </c>
      <c r="D83" s="12">
        <v>2.6</v>
      </c>
      <c r="E83" s="17">
        <v>99.95</v>
      </c>
      <c r="F83" s="18">
        <v>99.72</v>
      </c>
      <c r="G83" s="18">
        <v>99.61</v>
      </c>
      <c r="H83" s="18">
        <v>99.72</v>
      </c>
      <c r="I83" s="31">
        <v>99.85</v>
      </c>
      <c r="J83" s="29">
        <v>-0.000802487711906894</v>
      </c>
      <c r="P83">
        <v>992.94</v>
      </c>
    </row>
  </sheetData>
  <pageMargins left="0.699305555555556" right="0.699305555555556" top="0.75" bottom="0.75" header="0.3" footer="0.3"/>
  <pageSetup paperSize="9" orientation="portrait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D1" sqref="D1"/>
    </sheetView>
  </sheetViews>
  <sheetFormatPr defaultColWidth="9" defaultRowHeight="13.5"/>
  <sheetData>
    <row r="1" ht="14.25" spans="1:5">
      <c r="A1" t="str">
        <f>电场x!A15</f>
        <v>标准值</v>
      </c>
      <c r="B1" t="str">
        <f>电场x!B15</f>
        <v>指示值</v>
      </c>
      <c r="C1" t="str">
        <f>电场x!C15</f>
        <v>修正值</v>
      </c>
      <c r="D1" s="3" t="str">
        <f>电场x!D15</f>
        <v>Urel</v>
      </c>
      <c r="E1" t="str">
        <f>电场x!E15</f>
        <v>电场Y轴</v>
      </c>
    </row>
    <row r="2" spans="1:10">
      <c r="A2">
        <f>电场x!A16</f>
        <v>0.5</v>
      </c>
      <c r="B2">
        <f>电场x!B16</f>
        <v>0.49</v>
      </c>
      <c r="C2">
        <f>电场x!C16</f>
        <v>0.01</v>
      </c>
      <c r="D2">
        <f>电场x!D16</f>
        <v>1.7</v>
      </c>
      <c r="E2">
        <f>电场x!E16</f>
        <v>0.49</v>
      </c>
      <c r="F2">
        <f>电场x!F16</f>
        <v>0.49</v>
      </c>
      <c r="G2">
        <f>电场x!G16</f>
        <v>0.49</v>
      </c>
      <c r="H2">
        <f>电场x!H16</f>
        <v>0.49</v>
      </c>
      <c r="I2">
        <f>电场x!I16</f>
        <v>0.49</v>
      </c>
      <c r="J2">
        <f>电场x!J16</f>
        <v>0.02</v>
      </c>
    </row>
    <row r="3" spans="1:10">
      <c r="A3">
        <f>电场x!A17</f>
        <v>1</v>
      </c>
      <c r="B3">
        <f>电场x!B17</f>
        <v>0.99</v>
      </c>
      <c r="C3">
        <f>电场x!C17</f>
        <v>0.01</v>
      </c>
      <c r="D3">
        <f>电场x!D17</f>
        <v>1.1</v>
      </c>
      <c r="E3">
        <f>电场x!E17</f>
        <v>0.99</v>
      </c>
      <c r="F3">
        <f>电场x!F17</f>
        <v>0.99</v>
      </c>
      <c r="G3">
        <f>电场x!G17</f>
        <v>0.99</v>
      </c>
      <c r="H3">
        <f>电场x!H17</f>
        <v>0.99</v>
      </c>
      <c r="I3">
        <f>电场x!I17</f>
        <v>0.99</v>
      </c>
      <c r="J3">
        <f>电场x!J17</f>
        <v>0.01</v>
      </c>
    </row>
    <row r="4" spans="1:10">
      <c r="A4">
        <f>电场x!A18</f>
        <v>1.5</v>
      </c>
      <c r="B4">
        <f>电场x!B18</f>
        <v>1.49</v>
      </c>
      <c r="C4">
        <f>电场x!C18</f>
        <v>0.01</v>
      </c>
      <c r="D4">
        <f>电场x!D18</f>
        <v>1.2</v>
      </c>
      <c r="E4">
        <f>电场x!E18</f>
        <v>1.49</v>
      </c>
      <c r="F4">
        <f>电场x!F18</f>
        <v>1.49</v>
      </c>
      <c r="G4">
        <f>电场x!G18</f>
        <v>1.5</v>
      </c>
      <c r="H4">
        <f>电场x!H18</f>
        <v>1.49</v>
      </c>
      <c r="I4">
        <f>电场x!I18</f>
        <v>1.49</v>
      </c>
      <c r="J4">
        <f>电场x!J18</f>
        <v>0.00666666666666667</v>
      </c>
    </row>
    <row r="5" spans="1:10">
      <c r="A5">
        <f>电场x!A19</f>
        <v>2</v>
      </c>
      <c r="B5">
        <f>电场x!B19</f>
        <v>1.99</v>
      </c>
      <c r="C5">
        <f>电场x!C19</f>
        <v>0.01</v>
      </c>
      <c r="D5">
        <f>电场x!D19</f>
        <v>1</v>
      </c>
      <c r="E5">
        <f>电场x!E19</f>
        <v>2</v>
      </c>
      <c r="F5">
        <f>电场x!F19</f>
        <v>1.99</v>
      </c>
      <c r="G5">
        <f>电场x!G19</f>
        <v>1.99</v>
      </c>
      <c r="H5">
        <f>电场x!H19</f>
        <v>1.99</v>
      </c>
      <c r="I5">
        <f>电场x!I19</f>
        <v>1.99</v>
      </c>
      <c r="J5">
        <f>电场x!J19</f>
        <v>0.005</v>
      </c>
    </row>
    <row r="6" spans="1:10">
      <c r="A6">
        <f>电场x!A20</f>
        <v>2.5</v>
      </c>
      <c r="B6">
        <f>电场x!B20</f>
        <v>2.49</v>
      </c>
      <c r="C6">
        <f>电场x!C20</f>
        <v>0.00999999999999979</v>
      </c>
      <c r="D6">
        <f>电场x!D20</f>
        <v>1</v>
      </c>
      <c r="E6">
        <f>电场x!E20</f>
        <v>2.48</v>
      </c>
      <c r="F6">
        <f>电场x!F20</f>
        <v>2.49</v>
      </c>
      <c r="G6">
        <f>电场x!G20</f>
        <v>2.48</v>
      </c>
      <c r="H6">
        <f>电场x!H20</f>
        <v>2.49</v>
      </c>
      <c r="I6">
        <f>电场x!I20</f>
        <v>2.49</v>
      </c>
      <c r="J6">
        <f>电场x!J20</f>
        <v>0.00399999999999992</v>
      </c>
    </row>
    <row r="7" spans="1:10">
      <c r="A7">
        <f>电场x!A21</f>
        <v>3</v>
      </c>
      <c r="B7">
        <f>电场x!B21</f>
        <v>2.99</v>
      </c>
      <c r="C7">
        <f>电场x!C21</f>
        <v>0.00999999999999979</v>
      </c>
      <c r="D7">
        <f>电场x!D21</f>
        <v>0.9</v>
      </c>
      <c r="E7">
        <f>电场x!E21</f>
        <v>2.98</v>
      </c>
      <c r="F7">
        <f>电场x!F21</f>
        <v>2.98</v>
      </c>
      <c r="G7">
        <f>电场x!G21</f>
        <v>2.99</v>
      </c>
      <c r="H7">
        <f>电场x!H21</f>
        <v>2.99</v>
      </c>
      <c r="I7">
        <f>电场x!I21</f>
        <v>2.99</v>
      </c>
      <c r="J7">
        <f>电场x!J21</f>
        <v>0.00333333333333326</v>
      </c>
    </row>
    <row r="8" spans="1:10">
      <c r="A8">
        <f>电场x!A22</f>
        <v>3.5</v>
      </c>
      <c r="B8">
        <f>电场x!B22</f>
        <v>3.49</v>
      </c>
      <c r="C8">
        <f>电场x!C22</f>
        <v>0.00999999999999979</v>
      </c>
      <c r="D8">
        <f>电场x!D22</f>
        <v>0.8</v>
      </c>
      <c r="E8">
        <f>电场x!E22</f>
        <v>3.49</v>
      </c>
      <c r="F8">
        <f>电场x!F22</f>
        <v>3.49</v>
      </c>
      <c r="G8">
        <f>电场x!G22</f>
        <v>3.49</v>
      </c>
      <c r="H8">
        <f>电场x!H22</f>
        <v>3.49</v>
      </c>
      <c r="I8">
        <f>电场x!I22</f>
        <v>3.49</v>
      </c>
      <c r="J8">
        <f>电场x!J22</f>
        <v>0.0028571428571428</v>
      </c>
    </row>
    <row r="9" spans="1:10">
      <c r="A9">
        <f>电场x!A23</f>
        <v>4</v>
      </c>
      <c r="B9">
        <f>电场x!B23</f>
        <v>3.98</v>
      </c>
      <c r="C9">
        <f>电场x!C23</f>
        <v>0.02</v>
      </c>
      <c r="D9">
        <f>电场x!D23</f>
        <v>0.8</v>
      </c>
      <c r="E9">
        <f>电场x!E23</f>
        <v>3.98</v>
      </c>
      <c r="F9">
        <f>电场x!F23</f>
        <v>3.98</v>
      </c>
      <c r="G9">
        <f>电场x!G23</f>
        <v>3.98</v>
      </c>
      <c r="H9">
        <f>电场x!H23</f>
        <v>3.98</v>
      </c>
      <c r="I9">
        <f>电场x!I23</f>
        <v>3.98</v>
      </c>
      <c r="J9">
        <f>电场x!J23</f>
        <v>0.005</v>
      </c>
    </row>
    <row r="10" spans="1:10">
      <c r="A10">
        <f>电场x!A24</f>
        <v>5</v>
      </c>
      <c r="B10">
        <f>电场x!B24</f>
        <v>5</v>
      </c>
      <c r="C10">
        <f>电场x!C24</f>
        <v>0</v>
      </c>
      <c r="D10">
        <f>电场x!D24</f>
        <v>0.8</v>
      </c>
      <c r="E10">
        <f>电场x!E24</f>
        <v>5</v>
      </c>
      <c r="F10">
        <f>电场x!F24</f>
        <v>5.01</v>
      </c>
      <c r="G10">
        <f>电场x!G24</f>
        <v>4.99</v>
      </c>
      <c r="H10">
        <f>电场x!H24</f>
        <v>4.99</v>
      </c>
      <c r="I10">
        <f>电场x!I24</f>
        <v>4.99</v>
      </c>
      <c r="J10">
        <f>电场x!J24</f>
        <v>0</v>
      </c>
    </row>
    <row r="11" spans="1:10">
      <c r="A11">
        <f>电场x!A25</f>
        <v>6</v>
      </c>
      <c r="B11">
        <f>电场x!B25</f>
        <v>6</v>
      </c>
      <c r="C11">
        <f>电场x!C25</f>
        <v>0</v>
      </c>
      <c r="D11">
        <f>电场x!D25</f>
        <v>0.7</v>
      </c>
      <c r="E11">
        <f>电场x!E25</f>
        <v>6.01</v>
      </c>
      <c r="F11">
        <f>电场x!F25</f>
        <v>6</v>
      </c>
      <c r="G11">
        <f>电场x!G25</f>
        <v>6</v>
      </c>
      <c r="H11">
        <f>电场x!H25</f>
        <v>6</v>
      </c>
      <c r="I11">
        <f>电场x!I25</f>
        <v>6</v>
      </c>
      <c r="J11">
        <f>电场x!J25</f>
        <v>0</v>
      </c>
    </row>
    <row r="12" spans="1:10">
      <c r="A12">
        <f>电场x!A26</f>
        <v>8</v>
      </c>
      <c r="B12">
        <f>电场x!B26</f>
        <v>8.02</v>
      </c>
      <c r="C12">
        <f>电场x!C26</f>
        <v>-0.0199999999999996</v>
      </c>
      <c r="D12">
        <f>电场x!D26</f>
        <v>0.7</v>
      </c>
      <c r="E12">
        <f>电场x!E26</f>
        <v>8.02</v>
      </c>
      <c r="F12">
        <f>电场x!F26</f>
        <v>8.02</v>
      </c>
      <c r="G12">
        <f>电场x!G26</f>
        <v>8.02</v>
      </c>
      <c r="H12">
        <f>电场x!H26</f>
        <v>8.02</v>
      </c>
      <c r="I12">
        <f>电场x!I26</f>
        <v>8.02</v>
      </c>
      <c r="J12">
        <f>电场x!J26</f>
        <v>-0.00249999999999995</v>
      </c>
    </row>
    <row r="13" spans="1:10">
      <c r="A13">
        <f>电场x!A27</f>
        <v>10</v>
      </c>
      <c r="B13">
        <f>电场x!B27</f>
        <v>10.05</v>
      </c>
      <c r="C13">
        <f>电场x!C27</f>
        <v>-0.0500000000000007</v>
      </c>
      <c r="D13">
        <f>电场x!D27</f>
        <v>0.7</v>
      </c>
      <c r="E13">
        <f>电场x!E27</f>
        <v>10.05</v>
      </c>
      <c r="F13">
        <f>电场x!F27</f>
        <v>10.05</v>
      </c>
      <c r="G13">
        <f>电场x!G27</f>
        <v>10.05</v>
      </c>
      <c r="H13">
        <f>电场x!H27</f>
        <v>10.05</v>
      </c>
      <c r="I13">
        <f>电场x!I27</f>
        <v>10.05</v>
      </c>
      <c r="J13">
        <f>电场x!J27</f>
        <v>-0.00500000000000007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D10" sqref="D10"/>
    </sheetView>
  </sheetViews>
  <sheetFormatPr defaultColWidth="9" defaultRowHeight="13.5"/>
  <sheetData>
    <row r="1" ht="14.25" spans="1:5">
      <c r="A1" t="str">
        <f>电场x!A29</f>
        <v>标准值</v>
      </c>
      <c r="B1" t="str">
        <f>电场x!B29</f>
        <v>指示值</v>
      </c>
      <c r="C1" t="str">
        <f>电场x!C29</f>
        <v>修正值</v>
      </c>
      <c r="D1" s="3" t="str">
        <f>电场x!D29</f>
        <v>Urel</v>
      </c>
      <c r="E1" t="str">
        <f>电场x!E29</f>
        <v>电场Z轴</v>
      </c>
    </row>
    <row r="2" spans="1:10">
      <c r="A2">
        <f>电场x!A30</f>
        <v>0.5</v>
      </c>
      <c r="B2">
        <f>电场x!B30</f>
        <v>0.51</v>
      </c>
      <c r="C2">
        <f>电场x!C30</f>
        <v>-0.01</v>
      </c>
      <c r="D2">
        <f>电场x!D30</f>
        <v>1.6</v>
      </c>
      <c r="E2">
        <f>电场x!E30</f>
        <v>0.51</v>
      </c>
      <c r="F2">
        <f>电场x!F30</f>
        <v>0.51</v>
      </c>
      <c r="G2">
        <f>电场x!G30</f>
        <v>0.51</v>
      </c>
      <c r="H2">
        <f>电场x!H30</f>
        <v>0.51</v>
      </c>
      <c r="I2">
        <f>电场x!I30</f>
        <v>0.51</v>
      </c>
      <c r="J2">
        <f>电场x!J30</f>
        <v>-0.02</v>
      </c>
    </row>
    <row r="3" spans="1:10">
      <c r="A3">
        <f>电场x!A31</f>
        <v>1</v>
      </c>
      <c r="B3">
        <f>电场x!B31</f>
        <v>1.02</v>
      </c>
      <c r="C3">
        <f>电场x!C31</f>
        <v>-0.02</v>
      </c>
      <c r="D3">
        <f>电场x!D31</f>
        <v>1.1</v>
      </c>
      <c r="E3">
        <f>电场x!E31</f>
        <v>1.02</v>
      </c>
      <c r="F3">
        <f>电场x!F31</f>
        <v>1.02</v>
      </c>
      <c r="G3">
        <f>电场x!G31</f>
        <v>1.02</v>
      </c>
      <c r="H3">
        <f>电场x!H31</f>
        <v>1.02</v>
      </c>
      <c r="I3">
        <f>电场x!I31</f>
        <v>1.02</v>
      </c>
      <c r="J3">
        <f>电场x!J31</f>
        <v>-0.02</v>
      </c>
    </row>
    <row r="4" spans="1:10">
      <c r="A4">
        <f>电场x!A32</f>
        <v>1.5</v>
      </c>
      <c r="B4">
        <f>电场x!B32</f>
        <v>1.53</v>
      </c>
      <c r="C4">
        <f>电场x!C32</f>
        <v>-0.03</v>
      </c>
      <c r="D4">
        <f>电场x!D32</f>
        <v>1</v>
      </c>
      <c r="E4">
        <f>电场x!E32</f>
        <v>1.53</v>
      </c>
      <c r="F4">
        <f>电场x!F32</f>
        <v>1.53</v>
      </c>
      <c r="G4">
        <f>电场x!G32</f>
        <v>1.53</v>
      </c>
      <c r="H4">
        <f>电场x!H32</f>
        <v>1.53</v>
      </c>
      <c r="I4">
        <f>电场x!I32</f>
        <v>1.53</v>
      </c>
      <c r="J4">
        <f>电场x!J32</f>
        <v>-0.02</v>
      </c>
    </row>
    <row r="5" spans="1:10">
      <c r="A5">
        <f>电场x!A33</f>
        <v>2</v>
      </c>
      <c r="B5">
        <f>电场x!B33</f>
        <v>2.04</v>
      </c>
      <c r="C5">
        <f>电场x!C33</f>
        <v>-0.04</v>
      </c>
      <c r="D5">
        <f>电场x!D33</f>
        <v>0.9</v>
      </c>
      <c r="E5">
        <f>电场x!E33</f>
        <v>2.04</v>
      </c>
      <c r="F5">
        <f>电场x!F33</f>
        <v>2.04</v>
      </c>
      <c r="G5">
        <f>电场x!G33</f>
        <v>2.04</v>
      </c>
      <c r="H5">
        <f>电场x!H33</f>
        <v>2.04</v>
      </c>
      <c r="I5">
        <f>电场x!I33</f>
        <v>2.04</v>
      </c>
      <c r="J5">
        <f>电场x!J33</f>
        <v>-0.02</v>
      </c>
    </row>
    <row r="6" spans="1:10">
      <c r="A6">
        <f>电场x!A34</f>
        <v>2.5</v>
      </c>
      <c r="B6">
        <f>电场x!B34</f>
        <v>2.55</v>
      </c>
      <c r="C6">
        <f>电场x!C34</f>
        <v>-0.0499999999999998</v>
      </c>
      <c r="D6">
        <f>电场x!D34</f>
        <v>0.9</v>
      </c>
      <c r="E6">
        <f>电场x!E34</f>
        <v>2.54</v>
      </c>
      <c r="F6">
        <f>电场x!F34</f>
        <v>2.55</v>
      </c>
      <c r="G6">
        <f>电场x!G34</f>
        <v>2.55</v>
      </c>
      <c r="H6">
        <f>电场x!H34</f>
        <v>2.55</v>
      </c>
      <c r="I6">
        <f>电场x!I34</f>
        <v>2.55</v>
      </c>
      <c r="J6">
        <f>电场x!J34</f>
        <v>-0.0199999999999999</v>
      </c>
    </row>
    <row r="7" spans="1:10">
      <c r="A7">
        <f>电场x!A35</f>
        <v>3</v>
      </c>
      <c r="B7">
        <f>电场x!B35</f>
        <v>3.04</v>
      </c>
      <c r="C7">
        <f>电场x!C35</f>
        <v>-0.04</v>
      </c>
      <c r="D7">
        <f>电场x!D35</f>
        <v>0.9</v>
      </c>
      <c r="E7">
        <f>电场x!E35</f>
        <v>3.05</v>
      </c>
      <c r="F7">
        <f>电场x!F35</f>
        <v>3.04</v>
      </c>
      <c r="G7">
        <f>电场x!G35</f>
        <v>3.04</v>
      </c>
      <c r="H7">
        <f>电场x!H35</f>
        <v>3.04</v>
      </c>
      <c r="I7">
        <f>电场x!I35</f>
        <v>3.04</v>
      </c>
      <c r="J7">
        <f>电场x!J35</f>
        <v>-0.0133333333333333</v>
      </c>
    </row>
    <row r="8" spans="1:10">
      <c r="A8">
        <f>电场x!A36</f>
        <v>3.5</v>
      </c>
      <c r="B8">
        <f>电场x!B36</f>
        <v>3.59</v>
      </c>
      <c r="C8">
        <f>电场x!C36</f>
        <v>-0.0899999999999999</v>
      </c>
      <c r="D8">
        <f>电场x!D36</f>
        <v>1</v>
      </c>
      <c r="E8">
        <f>电场x!E36</f>
        <v>3.57</v>
      </c>
      <c r="F8">
        <f>电场x!F36</f>
        <v>3.59</v>
      </c>
      <c r="G8">
        <f>电场x!G36</f>
        <v>3.59</v>
      </c>
      <c r="H8">
        <f>电场x!H36</f>
        <v>3.59</v>
      </c>
      <c r="I8">
        <f>电场x!I36</f>
        <v>3.59</v>
      </c>
      <c r="J8">
        <f>电场x!J36</f>
        <v>-0.0257142857142857</v>
      </c>
    </row>
    <row r="9" spans="1:10">
      <c r="A9">
        <f>电场x!A37</f>
        <v>4</v>
      </c>
      <c r="B9">
        <f>电场x!B37</f>
        <v>4.1</v>
      </c>
      <c r="C9">
        <f>电场x!C37</f>
        <v>-0.0999999999999996</v>
      </c>
      <c r="D9">
        <f>电场x!D37</f>
        <v>0.8</v>
      </c>
      <c r="E9">
        <f>电场x!E37</f>
        <v>4.1</v>
      </c>
      <c r="F9">
        <f>电场x!F37</f>
        <v>4.1</v>
      </c>
      <c r="G9">
        <f>电场x!G37</f>
        <v>4.1</v>
      </c>
      <c r="H9">
        <f>电场x!H37</f>
        <v>4.1</v>
      </c>
      <c r="I9">
        <f>电场x!I37</f>
        <v>4.1</v>
      </c>
      <c r="J9">
        <f>电场x!J37</f>
        <v>-0.0249999999999999</v>
      </c>
    </row>
    <row r="10" spans="1:10">
      <c r="A10">
        <f>电场x!A38</f>
        <v>5</v>
      </c>
      <c r="B10">
        <f>电场x!B38</f>
        <v>5.11</v>
      </c>
      <c r="C10">
        <f>电场x!C38</f>
        <v>-0.11</v>
      </c>
      <c r="D10">
        <f>电场x!D38</f>
        <v>0.8</v>
      </c>
      <c r="E10">
        <f>电场x!E38</f>
        <v>5.1</v>
      </c>
      <c r="F10">
        <f>电场x!F38</f>
        <v>5.11</v>
      </c>
      <c r="G10">
        <f>电场x!G38</f>
        <v>5.12</v>
      </c>
      <c r="H10">
        <f>电场x!H38</f>
        <v>5.12</v>
      </c>
      <c r="I10">
        <f>电场x!I38</f>
        <v>5.12</v>
      </c>
      <c r="J10">
        <f>电场x!J38</f>
        <v>-0.0220000000000001</v>
      </c>
    </row>
    <row r="11" spans="1:10">
      <c r="A11">
        <f>电场x!A39</f>
        <v>6</v>
      </c>
      <c r="B11">
        <f>电场x!B39</f>
        <v>6.1</v>
      </c>
      <c r="C11">
        <f>电场x!C39</f>
        <v>-0.0999999999999996</v>
      </c>
      <c r="D11">
        <f>电场x!D39</f>
        <v>0.7</v>
      </c>
      <c r="E11">
        <f>电场x!E39</f>
        <v>6.1</v>
      </c>
      <c r="F11">
        <f>电场x!F39</f>
        <v>6.09</v>
      </c>
      <c r="G11">
        <f>电场x!G39</f>
        <v>6.1</v>
      </c>
      <c r="H11">
        <f>电场x!H39</f>
        <v>6.1</v>
      </c>
      <c r="I11">
        <f>电场x!I39</f>
        <v>6.1</v>
      </c>
      <c r="J11">
        <f>电场x!J39</f>
        <v>-0.0166666666666666</v>
      </c>
    </row>
    <row r="12" spans="1:10">
      <c r="A12">
        <f>电场x!A40</f>
        <v>8</v>
      </c>
      <c r="B12">
        <f>电场x!B40</f>
        <v>8.2</v>
      </c>
      <c r="C12">
        <f>电场x!C40</f>
        <v>-0.199999999999999</v>
      </c>
      <c r="D12">
        <f>电场x!D40</f>
        <v>0.7</v>
      </c>
      <c r="E12">
        <f>电场x!E40</f>
        <v>8.19</v>
      </c>
      <c r="F12">
        <f>电场x!F40</f>
        <v>8.2</v>
      </c>
      <c r="G12">
        <f>电场x!G40</f>
        <v>8.2</v>
      </c>
      <c r="H12">
        <f>电场x!H40</f>
        <v>8.2</v>
      </c>
      <c r="I12">
        <f>电场x!I40</f>
        <v>8.2</v>
      </c>
      <c r="J12">
        <f>电场x!J40</f>
        <v>-0.0249999999999999</v>
      </c>
    </row>
    <row r="13" spans="1:10">
      <c r="A13">
        <f>电场x!A41</f>
        <v>10</v>
      </c>
      <c r="B13">
        <f>电场x!B41</f>
        <v>10.22</v>
      </c>
      <c r="C13">
        <f>电场x!C41</f>
        <v>-0.220000000000001</v>
      </c>
      <c r="D13">
        <f>电场x!D41</f>
        <v>0.8</v>
      </c>
      <c r="E13">
        <f>电场x!E41</f>
        <v>10.25</v>
      </c>
      <c r="F13">
        <f>电场x!F41</f>
        <v>10.21</v>
      </c>
      <c r="G13">
        <f>电场x!G41</f>
        <v>10.21</v>
      </c>
      <c r="H13">
        <f>电场x!H41</f>
        <v>10.21</v>
      </c>
      <c r="I13">
        <f>电场x!I41</f>
        <v>10.21</v>
      </c>
      <c r="J13">
        <f>电场x!J41</f>
        <v>-0.0220000000000001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zoomScale="85" zoomScaleNormal="85" workbookViewId="0">
      <selection activeCell="A26" sqref="A26"/>
    </sheetView>
  </sheetViews>
  <sheetFormatPr defaultColWidth="9" defaultRowHeight="13.5"/>
  <cols>
    <col min="10" max="10" width="12.8916666666667"/>
  </cols>
  <sheetData>
    <row r="1" spans="1:5">
      <c r="A1" t="str">
        <f>电场x!A43</f>
        <v>标准值</v>
      </c>
      <c r="B1" t="str">
        <f>电场x!B43</f>
        <v>指示值</v>
      </c>
      <c r="C1" t="str">
        <f>电场x!C43</f>
        <v>修正值</v>
      </c>
      <c r="D1" t="str">
        <f>电场x!D43</f>
        <v>Urel</v>
      </c>
      <c r="E1" t="str">
        <f>电场x!E43</f>
        <v>磁场X轴</v>
      </c>
    </row>
    <row r="2" spans="1:16">
      <c r="A2">
        <f>电场x!A44</f>
        <v>3</v>
      </c>
      <c r="B2">
        <f>电场x!B44</f>
        <v>3.01</v>
      </c>
      <c r="C2">
        <f>电场x!C44</f>
        <v>-0.00999999999999979</v>
      </c>
      <c r="D2">
        <f>电场x!D44</f>
        <v>3</v>
      </c>
      <c r="E2">
        <f>电场x!E44</f>
        <v>3</v>
      </c>
      <c r="F2">
        <f>电场x!F44</f>
        <v>3</v>
      </c>
      <c r="G2">
        <f>电场x!G44</f>
        <v>3.01</v>
      </c>
      <c r="H2">
        <f>电场x!H44</f>
        <v>3.01</v>
      </c>
      <c r="I2">
        <f>电场x!I44</f>
        <v>3.02</v>
      </c>
      <c r="J2">
        <f>电场x!J44</f>
        <v>-0.00333333333333326</v>
      </c>
      <c r="K2">
        <f>电场x!K44</f>
        <v>0</v>
      </c>
      <c r="L2">
        <f>电场x!L44</f>
        <v>0</v>
      </c>
      <c r="M2">
        <f>电场x!M44</f>
        <v>0</v>
      </c>
      <c r="N2">
        <f>电场x!N44</f>
        <v>0</v>
      </c>
      <c r="O2">
        <f>电场x!O44</f>
        <v>0</v>
      </c>
      <c r="P2">
        <f>电场x!P44</f>
        <v>29.84</v>
      </c>
    </row>
    <row r="3" spans="1:16">
      <c r="A3">
        <f>电场x!A45</f>
        <v>4.94</v>
      </c>
      <c r="B3">
        <f>电场x!B45</f>
        <v>4.93</v>
      </c>
      <c r="C3">
        <f>电场x!C45</f>
        <v>0.0100000000000007</v>
      </c>
      <c r="D3">
        <f>电场x!D45</f>
        <v>2.9</v>
      </c>
      <c r="E3">
        <f>电场x!E45</f>
        <v>4.96</v>
      </c>
      <c r="F3">
        <f>电场x!F45</f>
        <v>4.93</v>
      </c>
      <c r="G3">
        <f>电场x!G45</f>
        <v>4.93</v>
      </c>
      <c r="H3">
        <f>电场x!H45</f>
        <v>4.92</v>
      </c>
      <c r="I3">
        <f>电场x!I45</f>
        <v>4.93</v>
      </c>
      <c r="J3">
        <f>电场x!J45</f>
        <v>0.00202429149797585</v>
      </c>
      <c r="K3">
        <f>电场x!K45</f>
        <v>0</v>
      </c>
      <c r="L3">
        <f>电场x!L45</f>
        <v>0</v>
      </c>
      <c r="M3">
        <f>电场x!M45</f>
        <v>0</v>
      </c>
      <c r="N3">
        <f>电场x!N45</f>
        <v>0</v>
      </c>
      <c r="O3">
        <f>电场x!O45</f>
        <v>0</v>
      </c>
      <c r="P3">
        <f>电场x!P45</f>
        <v>49.25</v>
      </c>
    </row>
    <row r="4" spans="1:16">
      <c r="A4">
        <f>电场x!A46</f>
        <v>9.86</v>
      </c>
      <c r="B4">
        <f>电场x!B46</f>
        <v>9.95</v>
      </c>
      <c r="C4">
        <f>电场x!C46</f>
        <v>-0.0899999999999999</v>
      </c>
      <c r="D4">
        <f>电场x!D46</f>
        <v>2.7</v>
      </c>
      <c r="E4">
        <f>电场x!E46</f>
        <v>9.96</v>
      </c>
      <c r="F4">
        <f>电场x!F46</f>
        <v>9.95</v>
      </c>
      <c r="G4">
        <f>电场x!G46</f>
        <v>9.94</v>
      </c>
      <c r="H4">
        <f>电场x!H46</f>
        <v>9.95</v>
      </c>
      <c r="I4">
        <f>电场x!I46</f>
        <v>9.94</v>
      </c>
      <c r="J4">
        <f>电场x!J46</f>
        <v>-0.00912778904665313</v>
      </c>
      <c r="K4">
        <f>电场x!K46</f>
        <v>0</v>
      </c>
      <c r="L4">
        <f>电场x!L46</f>
        <v>0</v>
      </c>
      <c r="M4">
        <f>电场x!M46</f>
        <v>0</v>
      </c>
      <c r="N4">
        <f>电场x!N46</f>
        <v>0</v>
      </c>
      <c r="O4">
        <f>电场x!O46</f>
        <v>0</v>
      </c>
      <c r="P4">
        <f>电场x!P46</f>
        <v>98.23</v>
      </c>
    </row>
    <row r="5" spans="1:16">
      <c r="A5">
        <f>电场x!A47</f>
        <v>19.98</v>
      </c>
      <c r="B5">
        <f>电场x!B47</f>
        <v>20.26</v>
      </c>
      <c r="C5">
        <f>电场x!C47</f>
        <v>-0.280000000000001</v>
      </c>
      <c r="D5">
        <f>电场x!D47</f>
        <v>2.7</v>
      </c>
      <c r="E5">
        <f>电场x!E47</f>
        <v>20.23</v>
      </c>
      <c r="F5">
        <f>电场x!F47</f>
        <v>20.22</v>
      </c>
      <c r="G5">
        <f>电场x!G47</f>
        <v>20.29</v>
      </c>
      <c r="H5">
        <f>电场x!H47</f>
        <v>20.28</v>
      </c>
      <c r="I5">
        <f>电场x!I47</f>
        <v>20.26</v>
      </c>
      <c r="J5">
        <f>电场x!J47</f>
        <v>-0.0140140140140141</v>
      </c>
      <c r="K5">
        <f>电场x!K47</f>
        <v>0</v>
      </c>
      <c r="L5">
        <f>电场x!L47</f>
        <v>0</v>
      </c>
      <c r="M5">
        <f>电场x!M47</f>
        <v>0</v>
      </c>
      <c r="N5">
        <f>电场x!N47</f>
        <v>0</v>
      </c>
      <c r="O5">
        <f>电场x!O47</f>
        <v>0</v>
      </c>
      <c r="P5">
        <f>电场x!P47</f>
        <v>199.04</v>
      </c>
    </row>
    <row r="6" spans="1:16">
      <c r="A6">
        <f>电场x!A48</f>
        <v>30.03</v>
      </c>
      <c r="B6">
        <f>电场x!B48</f>
        <v>30.2</v>
      </c>
      <c r="C6">
        <f>电场x!C48</f>
        <v>-0.169999999999998</v>
      </c>
      <c r="D6">
        <f>电场x!D48</f>
        <v>2.6</v>
      </c>
      <c r="E6">
        <f>电场x!E48</f>
        <v>30.18</v>
      </c>
      <c r="F6">
        <f>电场x!F48</f>
        <v>30.19</v>
      </c>
      <c r="G6">
        <f>电场x!G48</f>
        <v>30.19</v>
      </c>
      <c r="H6">
        <f>电场x!H48</f>
        <v>30.21</v>
      </c>
      <c r="I6">
        <f>电场x!I48</f>
        <v>30.21</v>
      </c>
      <c r="J6">
        <f>电场x!J48</f>
        <v>-0.0056610056610056</v>
      </c>
      <c r="K6">
        <f>电场x!K48</f>
        <v>0</v>
      </c>
      <c r="L6">
        <f>电场x!L48</f>
        <v>0</v>
      </c>
      <c r="M6">
        <f>电场x!M48</f>
        <v>0</v>
      </c>
      <c r="N6">
        <f>电场x!N48</f>
        <v>0</v>
      </c>
      <c r="O6">
        <f>电场x!O48</f>
        <v>0</v>
      </c>
      <c r="P6">
        <f>电场x!P48</f>
        <v>299.11</v>
      </c>
    </row>
    <row r="7" spans="1:16">
      <c r="A7">
        <f>电场x!A49</f>
        <v>40.07</v>
      </c>
      <c r="B7">
        <f>电场x!B49</f>
        <v>40.25</v>
      </c>
      <c r="C7">
        <f>电场x!C49</f>
        <v>-0.18</v>
      </c>
      <c r="D7">
        <f>电场x!D49</f>
        <v>2.6</v>
      </c>
      <c r="E7">
        <f>电场x!E49</f>
        <v>40.21</v>
      </c>
      <c r="F7">
        <f>电场x!F49</f>
        <v>40.27</v>
      </c>
      <c r="G7">
        <f>电场x!G49</f>
        <v>40.29</v>
      </c>
      <c r="H7">
        <f>电场x!H49</f>
        <v>40.24</v>
      </c>
      <c r="I7">
        <f>电场x!I49</f>
        <v>40.22</v>
      </c>
      <c r="J7">
        <f>电场x!J49</f>
        <v>-0.00449213875717494</v>
      </c>
      <c r="K7">
        <f>电场x!K49</f>
        <v>0</v>
      </c>
      <c r="L7">
        <f>电场x!L49</f>
        <v>0</v>
      </c>
      <c r="M7">
        <f>电场x!M49</f>
        <v>0</v>
      </c>
      <c r="N7">
        <f>电场x!N49</f>
        <v>0</v>
      </c>
      <c r="O7">
        <f>电场x!O49</f>
        <v>0</v>
      </c>
      <c r="P7">
        <f>电场x!P49</f>
        <v>399.13</v>
      </c>
    </row>
    <row r="8" spans="1:16">
      <c r="A8">
        <f>电场x!A50</f>
        <v>49.87</v>
      </c>
      <c r="B8">
        <f>电场x!B50</f>
        <v>49.72</v>
      </c>
      <c r="C8">
        <f>电场x!C50</f>
        <v>0.149999999999999</v>
      </c>
      <c r="D8">
        <f>电场x!D50</f>
        <v>2.6</v>
      </c>
      <c r="E8">
        <f>电场x!E50</f>
        <v>49.72</v>
      </c>
      <c r="F8">
        <f>电场x!F50</f>
        <v>49.72</v>
      </c>
      <c r="G8">
        <f>电场x!G50</f>
        <v>49.72</v>
      </c>
      <c r="H8">
        <f>电场x!H50</f>
        <v>49.74</v>
      </c>
      <c r="I8">
        <f>电场x!I50</f>
        <v>49.69</v>
      </c>
      <c r="J8">
        <f>电场x!J50</f>
        <v>0.00300782033286542</v>
      </c>
      <c r="K8">
        <f>电场x!K50</f>
        <v>0</v>
      </c>
      <c r="L8">
        <f>电场x!L50</f>
        <v>0</v>
      </c>
      <c r="M8">
        <f>电场x!M50</f>
        <v>0</v>
      </c>
      <c r="N8">
        <f>电场x!N50</f>
        <v>0</v>
      </c>
      <c r="O8">
        <f>电场x!O50</f>
        <v>0</v>
      </c>
      <c r="P8">
        <f>电场x!P50</f>
        <v>496.72</v>
      </c>
    </row>
    <row r="9" spans="1:16">
      <c r="A9">
        <f>电场x!A51</f>
        <v>60.15</v>
      </c>
      <c r="B9">
        <f>电场x!B51</f>
        <v>60.03</v>
      </c>
      <c r="C9">
        <f>电场x!C51</f>
        <v>0.119999999999997</v>
      </c>
      <c r="D9">
        <f>电场x!D51</f>
        <v>2.6</v>
      </c>
      <c r="E9">
        <f>电场x!E51</f>
        <v>60.02</v>
      </c>
      <c r="F9">
        <f>电场x!F51</f>
        <v>60.02</v>
      </c>
      <c r="G9">
        <f>电场x!G51</f>
        <v>60.05</v>
      </c>
      <c r="H9">
        <f>电场x!H51</f>
        <v>60</v>
      </c>
      <c r="I9">
        <f>电场x!I51</f>
        <v>60.07</v>
      </c>
      <c r="J9">
        <f>电场x!J51</f>
        <v>0.00199501246882789</v>
      </c>
      <c r="K9">
        <f>电场x!K51</f>
        <v>0</v>
      </c>
      <c r="L9">
        <f>电场x!L51</f>
        <v>0</v>
      </c>
      <c r="M9">
        <f>电场x!M51</f>
        <v>0</v>
      </c>
      <c r="N9">
        <f>电场x!N51</f>
        <v>0</v>
      </c>
      <c r="O9">
        <f>电场x!O51</f>
        <v>0</v>
      </c>
      <c r="P9">
        <f>电场x!P51</f>
        <v>599.11</v>
      </c>
    </row>
    <row r="10" spans="1:16">
      <c r="A10">
        <f>电场x!A52</f>
        <v>69.7</v>
      </c>
      <c r="B10">
        <f>电场x!B52</f>
        <v>69.64</v>
      </c>
      <c r="C10">
        <f>电场x!C52</f>
        <v>0.0600000000000023</v>
      </c>
      <c r="D10">
        <f>电场x!D52</f>
        <v>2.6</v>
      </c>
      <c r="E10">
        <f>电场x!E52</f>
        <v>69.65</v>
      </c>
      <c r="F10">
        <f>电场x!F52</f>
        <v>69.63</v>
      </c>
      <c r="G10">
        <f>电场x!G52</f>
        <v>69.62</v>
      </c>
      <c r="H10">
        <f>电场x!H52</f>
        <v>69.61</v>
      </c>
      <c r="I10">
        <f>电场x!I52</f>
        <v>69.67</v>
      </c>
      <c r="J10">
        <f>电场x!J52</f>
        <v>0.000860832137733175</v>
      </c>
      <c r="K10">
        <f>电场x!K52</f>
        <v>0</v>
      </c>
      <c r="L10">
        <f>电场x!L52</f>
        <v>0</v>
      </c>
      <c r="M10">
        <f>电场x!M52</f>
        <v>0</v>
      </c>
      <c r="N10">
        <f>电场x!N52</f>
        <v>0</v>
      </c>
      <c r="O10">
        <f>电场x!O52</f>
        <v>0</v>
      </c>
      <c r="P10">
        <f>电场x!P52</f>
        <v>694.22</v>
      </c>
    </row>
    <row r="11" spans="1:16">
      <c r="A11">
        <f>电场x!A53</f>
        <v>79.88</v>
      </c>
      <c r="B11">
        <f>电场x!B53</f>
        <v>79.71</v>
      </c>
      <c r="C11">
        <f>电场x!C53</f>
        <v>0.170000000000002</v>
      </c>
      <c r="D11">
        <f>电场x!D53</f>
        <v>2.6</v>
      </c>
      <c r="E11">
        <f>电场x!E53</f>
        <v>79.77</v>
      </c>
      <c r="F11">
        <f>电场x!F53</f>
        <v>79.79</v>
      </c>
      <c r="G11">
        <f>电场x!G53</f>
        <v>79.76</v>
      </c>
      <c r="H11">
        <f>电场x!H53</f>
        <v>79.65</v>
      </c>
      <c r="I11">
        <f>电场x!I53</f>
        <v>79.6</v>
      </c>
      <c r="J11">
        <f>电场x!J53</f>
        <v>0.00212819228843267</v>
      </c>
      <c r="K11">
        <f>电场x!K53</f>
        <v>0</v>
      </c>
      <c r="L11">
        <f>电场x!L53</f>
        <v>0</v>
      </c>
      <c r="M11">
        <f>电场x!M53</f>
        <v>0</v>
      </c>
      <c r="N11">
        <f>电场x!N53</f>
        <v>0</v>
      </c>
      <c r="O11">
        <f>电场x!O53</f>
        <v>0</v>
      </c>
      <c r="P11">
        <f>电场x!P53</f>
        <v>795.66</v>
      </c>
    </row>
    <row r="12" spans="1:16">
      <c r="A12">
        <f>电场x!A54</f>
        <v>89.87</v>
      </c>
      <c r="B12">
        <f>电场x!B54</f>
        <v>89.68</v>
      </c>
      <c r="C12">
        <f>电场x!C54</f>
        <v>0.189999999999998</v>
      </c>
      <c r="D12">
        <f>电场x!D54</f>
        <v>2.6</v>
      </c>
      <c r="E12">
        <f>电场x!E54</f>
        <v>89.72</v>
      </c>
      <c r="F12">
        <f>电场x!F54</f>
        <v>89.67</v>
      </c>
      <c r="G12">
        <f>电场x!G54</f>
        <v>89.66</v>
      </c>
      <c r="H12">
        <f>电场x!H54</f>
        <v>89.65</v>
      </c>
      <c r="I12">
        <f>电场x!I54</f>
        <v>89.68</v>
      </c>
      <c r="J12">
        <f>电场x!J54</f>
        <v>0.00211416490486255</v>
      </c>
      <c r="K12">
        <f>电场x!K54</f>
        <v>0</v>
      </c>
      <c r="L12">
        <f>电场x!L54</f>
        <v>0</v>
      </c>
      <c r="M12">
        <f>电场x!M54</f>
        <v>0</v>
      </c>
      <c r="N12">
        <f>电场x!N54</f>
        <v>0</v>
      </c>
      <c r="O12">
        <f>电场x!O54</f>
        <v>0</v>
      </c>
      <c r="P12">
        <f>电场x!P54</f>
        <v>895.15</v>
      </c>
    </row>
    <row r="13" spans="1:16">
      <c r="A13">
        <f>电场x!A55</f>
        <v>99.74</v>
      </c>
      <c r="B13">
        <f>电场x!B55</f>
        <v>99.6</v>
      </c>
      <c r="C13">
        <f>电场x!C55</f>
        <v>0.140000000000001</v>
      </c>
      <c r="D13">
        <f>电场x!D55</f>
        <v>2.6</v>
      </c>
      <c r="E13">
        <f>电场x!E55</f>
        <v>99.65</v>
      </c>
      <c r="F13">
        <f>电场x!F55</f>
        <v>99.65</v>
      </c>
      <c r="G13">
        <f>电场x!G55</f>
        <v>99.58</v>
      </c>
      <c r="H13">
        <f>电场x!H55</f>
        <v>99.57</v>
      </c>
      <c r="I13">
        <f>电场x!I55</f>
        <v>99.57</v>
      </c>
      <c r="J13">
        <f>电场x!J55</f>
        <v>0.00140364948867055</v>
      </c>
      <c r="K13">
        <f>电场x!K55</f>
        <v>0</v>
      </c>
      <c r="L13">
        <f>电场x!L55</f>
        <v>0</v>
      </c>
      <c r="M13">
        <f>电场x!M55</f>
        <v>0</v>
      </c>
      <c r="N13">
        <f>电场x!N55</f>
        <v>0</v>
      </c>
      <c r="O13">
        <f>电场x!O55</f>
        <v>0</v>
      </c>
      <c r="P13">
        <f>电场x!P55</f>
        <v>993.42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workbookViewId="0">
      <selection activeCell="A2" sqref="A2:P13"/>
    </sheetView>
  </sheetViews>
  <sheetFormatPr defaultColWidth="9" defaultRowHeight="13.5"/>
  <cols>
    <col min="10" max="10" width="12.8916666666667"/>
  </cols>
  <sheetData>
    <row r="1" spans="1:10">
      <c r="A1" t="str">
        <f>电场x!A57</f>
        <v>标准值</v>
      </c>
      <c r="B1" t="str">
        <f>电场x!B57</f>
        <v>指示值</v>
      </c>
      <c r="C1" t="str">
        <f>电场x!C57</f>
        <v>修正值</v>
      </c>
      <c r="D1" t="str">
        <f>电场x!D57</f>
        <v>Urel</v>
      </c>
      <c r="E1" t="str">
        <f>电场x!E57</f>
        <v>磁场Y轴</v>
      </c>
      <c r="F1">
        <f>电场x!F57</f>
        <v>0</v>
      </c>
      <c r="G1">
        <f>电场x!G57</f>
        <v>0</v>
      </c>
      <c r="H1">
        <f>电场x!H57</f>
        <v>0</v>
      </c>
      <c r="I1">
        <f>电场x!I57</f>
        <v>0</v>
      </c>
      <c r="J1">
        <f>电场x!J57</f>
        <v>0</v>
      </c>
    </row>
    <row r="2" spans="1:16">
      <c r="A2">
        <f>电场x!A58</f>
        <v>3.03</v>
      </c>
      <c r="B2">
        <f>电场x!B58</f>
        <v>3.09</v>
      </c>
      <c r="C2">
        <f>电场x!C58</f>
        <v>-0.0600000000000001</v>
      </c>
      <c r="D2">
        <f>电场x!D58</f>
        <v>3</v>
      </c>
      <c r="E2">
        <f>电场x!E58</f>
        <v>3.09</v>
      </c>
      <c r="F2">
        <f>电场x!F58</f>
        <v>3.1</v>
      </c>
      <c r="G2">
        <f>电场x!G58</f>
        <v>3.09</v>
      </c>
      <c r="H2">
        <f>电场x!H58</f>
        <v>3.08</v>
      </c>
      <c r="I2">
        <f>电场x!I58</f>
        <v>3.07</v>
      </c>
      <c r="J2">
        <f>电场x!J58</f>
        <v>-0.0198019801980198</v>
      </c>
      <c r="K2">
        <f>电场x!K58</f>
        <v>0</v>
      </c>
      <c r="L2">
        <f>电场x!L58</f>
        <v>0</v>
      </c>
      <c r="M2">
        <f>电场x!M58</f>
        <v>0</v>
      </c>
      <c r="N2">
        <f>电场x!N58</f>
        <v>0</v>
      </c>
      <c r="O2">
        <f>电场x!O58</f>
        <v>0</v>
      </c>
      <c r="P2">
        <f>电场x!P58</f>
        <v>30.19</v>
      </c>
    </row>
    <row r="3" spans="1:16">
      <c r="A3">
        <f>电场x!A59</f>
        <v>4.99</v>
      </c>
      <c r="B3">
        <f>电场x!B59</f>
        <v>5.03</v>
      </c>
      <c r="C3">
        <f>电场x!C59</f>
        <v>-0.04</v>
      </c>
      <c r="D3">
        <f>电场x!D59</f>
        <v>2.9</v>
      </c>
      <c r="E3">
        <f>电场x!E59</f>
        <v>5.04</v>
      </c>
      <c r="F3">
        <f>电场x!F59</f>
        <v>5.04</v>
      </c>
      <c r="G3">
        <f>电场x!G59</f>
        <v>5.05</v>
      </c>
      <c r="H3">
        <f>电场x!H59</f>
        <v>5.03</v>
      </c>
      <c r="I3">
        <f>电场x!I59</f>
        <v>5.01</v>
      </c>
      <c r="J3">
        <f>电场x!J59</f>
        <v>-0.00801603206412826</v>
      </c>
      <c r="K3">
        <f>电场x!K59</f>
        <v>0</v>
      </c>
      <c r="L3">
        <f>电场x!L59</f>
        <v>0</v>
      </c>
      <c r="M3">
        <f>电场x!M59</f>
        <v>0</v>
      </c>
      <c r="N3">
        <f>电场x!N59</f>
        <v>0</v>
      </c>
      <c r="O3">
        <f>电场x!O59</f>
        <v>0</v>
      </c>
      <c r="P3">
        <f>电场x!P59</f>
        <v>49.7</v>
      </c>
    </row>
    <row r="4" spans="1:16">
      <c r="A4">
        <f>电场x!A60</f>
        <v>9.87</v>
      </c>
      <c r="B4">
        <f>电场x!B60</f>
        <v>9.92</v>
      </c>
      <c r="C4">
        <f>电场x!C60</f>
        <v>-0.0500000000000007</v>
      </c>
      <c r="D4">
        <f>电场x!D60</f>
        <v>2.8</v>
      </c>
      <c r="E4">
        <f>电场x!E60</f>
        <v>9.96</v>
      </c>
      <c r="F4">
        <f>电场x!F60</f>
        <v>9.94</v>
      </c>
      <c r="G4">
        <f>电场x!G60</f>
        <v>9.92</v>
      </c>
      <c r="H4">
        <f>电场x!H60</f>
        <v>9.9</v>
      </c>
      <c r="I4">
        <f>电场x!I60</f>
        <v>9.88</v>
      </c>
      <c r="J4">
        <f>电场x!J60</f>
        <v>-0.00506585612968599</v>
      </c>
      <c r="K4">
        <f>电场x!K60</f>
        <v>0</v>
      </c>
      <c r="L4">
        <f>电场x!L60</f>
        <v>0</v>
      </c>
      <c r="M4">
        <f>电场x!M60</f>
        <v>0</v>
      </c>
      <c r="N4">
        <f>电场x!N60</f>
        <v>0</v>
      </c>
      <c r="O4">
        <f>电场x!O60</f>
        <v>0</v>
      </c>
      <c r="P4">
        <f>电场x!P60</f>
        <v>98.28</v>
      </c>
    </row>
    <row r="5" spans="1:16">
      <c r="A5">
        <f>电场x!A61</f>
        <v>20.01</v>
      </c>
      <c r="B5">
        <f>电场x!B61</f>
        <v>20.09</v>
      </c>
      <c r="C5">
        <f>电场x!C61</f>
        <v>-0.0799999999999983</v>
      </c>
      <c r="D5">
        <f>电场x!D61</f>
        <v>2.7</v>
      </c>
      <c r="E5">
        <f>电场x!E61</f>
        <v>20.05</v>
      </c>
      <c r="F5">
        <f>电场x!F61</f>
        <v>20.08</v>
      </c>
      <c r="G5">
        <f>电场x!G61</f>
        <v>20.08</v>
      </c>
      <c r="H5">
        <f>电场x!H61</f>
        <v>20.09</v>
      </c>
      <c r="I5">
        <f>电场x!I61</f>
        <v>20.15</v>
      </c>
      <c r="J5">
        <f>电场x!J61</f>
        <v>-0.00399800099950016</v>
      </c>
      <c r="K5">
        <f>电场x!K61</f>
        <v>0</v>
      </c>
      <c r="L5">
        <f>电场x!L61</f>
        <v>0</v>
      </c>
      <c r="M5">
        <f>电场x!M61</f>
        <v>0</v>
      </c>
      <c r="N5">
        <f>电场x!N61</f>
        <v>0</v>
      </c>
      <c r="O5">
        <f>电场x!O61</f>
        <v>0</v>
      </c>
      <c r="P5">
        <f>电场x!P61</f>
        <v>199.3</v>
      </c>
    </row>
    <row r="6" spans="1:16">
      <c r="A6">
        <f>电场x!A62</f>
        <v>29.92</v>
      </c>
      <c r="B6">
        <f>电场x!B62</f>
        <v>30.08</v>
      </c>
      <c r="C6">
        <f>电场x!C62</f>
        <v>-0.159999999999997</v>
      </c>
      <c r="D6">
        <f>电场x!D62</f>
        <v>2.6</v>
      </c>
      <c r="E6">
        <f>电场x!E62</f>
        <v>30.08</v>
      </c>
      <c r="F6">
        <f>电场x!F62</f>
        <v>30.1</v>
      </c>
      <c r="G6">
        <f>电场x!G62</f>
        <v>30.09</v>
      </c>
      <c r="H6">
        <f>电场x!H62</f>
        <v>30.07</v>
      </c>
      <c r="I6">
        <f>电场x!I62</f>
        <v>30.06</v>
      </c>
      <c r="J6">
        <f>电场x!J62</f>
        <v>-0.00534759358288759</v>
      </c>
      <c r="K6">
        <f>电场x!K62</f>
        <v>0</v>
      </c>
      <c r="L6">
        <f>电场x!L62</f>
        <v>0</v>
      </c>
      <c r="M6">
        <f>电场x!M62</f>
        <v>0</v>
      </c>
      <c r="N6">
        <f>电场x!N62</f>
        <v>0</v>
      </c>
      <c r="O6">
        <f>电场x!O62</f>
        <v>0</v>
      </c>
      <c r="P6">
        <f>电场x!P62</f>
        <v>298.04</v>
      </c>
    </row>
    <row r="7" spans="1:16">
      <c r="A7">
        <f>电场x!A63</f>
        <v>40</v>
      </c>
      <c r="B7">
        <f>电场x!B63</f>
        <v>40.21</v>
      </c>
      <c r="C7">
        <f>电场x!C63</f>
        <v>-0.210000000000001</v>
      </c>
      <c r="D7">
        <f>电场x!D63</f>
        <v>2.6</v>
      </c>
      <c r="E7">
        <f>电场x!E63</f>
        <v>40.23</v>
      </c>
      <c r="F7">
        <f>电场x!F63</f>
        <v>40.21</v>
      </c>
      <c r="G7">
        <f>电场x!G63</f>
        <v>40.23</v>
      </c>
      <c r="H7">
        <f>电场x!H63</f>
        <v>40.21</v>
      </c>
      <c r="I7">
        <f>电场x!I63</f>
        <v>40.18</v>
      </c>
      <c r="J7">
        <f>电场x!J63</f>
        <v>-0.00525000000000002</v>
      </c>
      <c r="K7">
        <f>电场x!K63</f>
        <v>0</v>
      </c>
      <c r="L7">
        <f>电场x!L63</f>
        <v>0</v>
      </c>
      <c r="M7">
        <f>电场x!M63</f>
        <v>0</v>
      </c>
      <c r="N7">
        <f>电场x!N63</f>
        <v>0</v>
      </c>
      <c r="O7">
        <f>电场x!O63</f>
        <v>0</v>
      </c>
      <c r="P7">
        <f>电场x!P63</f>
        <v>398.41</v>
      </c>
    </row>
    <row r="8" spans="1:16">
      <c r="A8">
        <f>电场x!A64</f>
        <v>50</v>
      </c>
      <c r="B8">
        <f>电场x!B64</f>
        <v>49.87</v>
      </c>
      <c r="C8">
        <f>电场x!C64</f>
        <v>0.130000000000003</v>
      </c>
      <c r="D8">
        <f>电场x!D64</f>
        <v>2.6</v>
      </c>
      <c r="E8">
        <f>电场x!E64</f>
        <v>49.86</v>
      </c>
      <c r="F8">
        <f>电场x!F64</f>
        <v>49.91</v>
      </c>
      <c r="G8">
        <f>电场x!G64</f>
        <v>49.9</v>
      </c>
      <c r="H8">
        <f>电场x!H64</f>
        <v>49.87</v>
      </c>
      <c r="I8">
        <f>电场x!I64</f>
        <v>49.83</v>
      </c>
      <c r="J8">
        <f>电场x!J64</f>
        <v>0.00260000000000005</v>
      </c>
      <c r="K8">
        <f>电场x!K64</f>
        <v>0</v>
      </c>
      <c r="L8">
        <f>电场x!L64</f>
        <v>0</v>
      </c>
      <c r="M8">
        <f>电场x!M64</f>
        <v>0</v>
      </c>
      <c r="N8">
        <f>电场x!N64</f>
        <v>0</v>
      </c>
      <c r="O8">
        <f>电场x!O64</f>
        <v>0</v>
      </c>
      <c r="P8">
        <f>电场x!P64</f>
        <v>497.99</v>
      </c>
    </row>
    <row r="9" spans="1:16">
      <c r="A9">
        <f>电场x!A65</f>
        <v>60.12</v>
      </c>
      <c r="B9">
        <f>电场x!B65</f>
        <v>59.96</v>
      </c>
      <c r="C9">
        <f>电场x!C65</f>
        <v>0.159999999999997</v>
      </c>
      <c r="D9">
        <f>电场x!D65</f>
        <v>2.6</v>
      </c>
      <c r="E9">
        <f>电场x!E65</f>
        <v>59.94</v>
      </c>
      <c r="F9">
        <f>电场x!F65</f>
        <v>59.92</v>
      </c>
      <c r="G9">
        <f>电场x!G65</f>
        <v>59.98</v>
      </c>
      <c r="H9">
        <f>电场x!H65</f>
        <v>59.94</v>
      </c>
      <c r="I9">
        <f>电场x!I65</f>
        <v>60.02</v>
      </c>
      <c r="J9">
        <f>电场x!J65</f>
        <v>0.00266134397870919</v>
      </c>
      <c r="K9">
        <f>电场x!K65</f>
        <v>0</v>
      </c>
      <c r="L9">
        <f>电场x!L65</f>
        <v>0</v>
      </c>
      <c r="M9">
        <f>电场x!M65</f>
        <v>0</v>
      </c>
      <c r="N9">
        <f>电场x!N65</f>
        <v>0</v>
      </c>
      <c r="O9">
        <f>电场x!O65</f>
        <v>0</v>
      </c>
      <c r="P9">
        <f>电场x!P65</f>
        <v>598.84</v>
      </c>
    </row>
    <row r="10" spans="1:16">
      <c r="A10">
        <f>电场x!A66</f>
        <v>69.93</v>
      </c>
      <c r="B10">
        <f>电场x!B66</f>
        <v>69.68</v>
      </c>
      <c r="C10">
        <f>电场x!C66</f>
        <v>0.25</v>
      </c>
      <c r="D10">
        <f>电场x!D66</f>
        <v>2.6</v>
      </c>
      <c r="E10">
        <f>电场x!E66</f>
        <v>69.67</v>
      </c>
      <c r="F10">
        <f>电场x!F66</f>
        <v>69.68</v>
      </c>
      <c r="G10">
        <f>电场x!G66</f>
        <v>69.68</v>
      </c>
      <c r="H10">
        <f>电场x!H66</f>
        <v>69.71</v>
      </c>
      <c r="I10">
        <f>电场x!I66</f>
        <v>69.68</v>
      </c>
      <c r="J10">
        <f>电场x!J66</f>
        <v>0.00357500357500357</v>
      </c>
      <c r="K10">
        <f>电场x!K66</f>
        <v>0</v>
      </c>
      <c r="L10">
        <f>电场x!L66</f>
        <v>0</v>
      </c>
      <c r="M10">
        <f>电场x!M66</f>
        <v>0</v>
      </c>
      <c r="N10">
        <f>电场x!N66</f>
        <v>0</v>
      </c>
      <c r="O10">
        <f>电场x!O66</f>
        <v>0</v>
      </c>
      <c r="P10">
        <f>电场x!P66</f>
        <v>696.55</v>
      </c>
    </row>
    <row r="11" spans="1:16">
      <c r="A11">
        <f>电场x!A67</f>
        <v>80.21</v>
      </c>
      <c r="B11">
        <f>电场x!B67</f>
        <v>80.18</v>
      </c>
      <c r="C11">
        <f>电场x!C67</f>
        <v>0.0299999999999869</v>
      </c>
      <c r="D11">
        <f>电场x!D67</f>
        <v>2.6</v>
      </c>
      <c r="E11">
        <f>电场x!E67</f>
        <v>80.19</v>
      </c>
      <c r="F11">
        <f>电场x!F67</f>
        <v>80.17</v>
      </c>
      <c r="G11">
        <f>电场x!G67</f>
        <v>80.19</v>
      </c>
      <c r="H11">
        <f>电场x!H67</f>
        <v>80.21</v>
      </c>
      <c r="I11">
        <f>电场x!I67</f>
        <v>80.14</v>
      </c>
      <c r="J11">
        <f>电场x!J67</f>
        <v>0.000374018202219012</v>
      </c>
      <c r="K11">
        <f>电场x!K67</f>
        <v>0</v>
      </c>
      <c r="L11">
        <f>电场x!L67</f>
        <v>0</v>
      </c>
      <c r="M11">
        <f>电场x!M67</f>
        <v>0</v>
      </c>
      <c r="N11">
        <f>电场x!N67</f>
        <v>0</v>
      </c>
      <c r="O11">
        <f>电场x!O67</f>
        <v>0</v>
      </c>
      <c r="P11">
        <f>电场x!P67</f>
        <v>798.88</v>
      </c>
    </row>
    <row r="12" spans="1:16">
      <c r="A12">
        <f>电场x!A68</f>
        <v>90.13</v>
      </c>
      <c r="B12">
        <f>电场x!B68</f>
        <v>89.96</v>
      </c>
      <c r="C12">
        <f>电场x!C68</f>
        <v>0.170000000000002</v>
      </c>
      <c r="D12">
        <f>电场x!D68</f>
        <v>2.6</v>
      </c>
      <c r="E12">
        <f>电场x!E68</f>
        <v>89.95</v>
      </c>
      <c r="F12">
        <f>电场x!F68</f>
        <v>89.98</v>
      </c>
      <c r="G12">
        <f>电场x!G68</f>
        <v>89.95</v>
      </c>
      <c r="H12">
        <f>电场x!H68</f>
        <v>89.99</v>
      </c>
      <c r="I12">
        <f>电场x!I68</f>
        <v>89.94</v>
      </c>
      <c r="J12">
        <f>电场x!J68</f>
        <v>0.0018861644291579</v>
      </c>
      <c r="K12">
        <f>电场x!K68</f>
        <v>0</v>
      </c>
      <c r="L12">
        <f>电场x!L68</f>
        <v>0</v>
      </c>
      <c r="M12">
        <f>电场x!M68</f>
        <v>0</v>
      </c>
      <c r="N12">
        <f>电场x!N68</f>
        <v>0</v>
      </c>
      <c r="O12">
        <f>电场x!O68</f>
        <v>0</v>
      </c>
      <c r="P12">
        <f>电场x!P68</f>
        <v>897.7</v>
      </c>
    </row>
    <row r="13" spans="1:16">
      <c r="A13">
        <f>电场x!A69</f>
        <v>100.2</v>
      </c>
      <c r="B13">
        <f>电场x!B69</f>
        <v>99.8</v>
      </c>
      <c r="C13">
        <f>电场x!C69</f>
        <v>0.400000000000006</v>
      </c>
      <c r="D13">
        <f>电场x!D69</f>
        <v>2.6</v>
      </c>
      <c r="E13">
        <f>电场x!E69</f>
        <v>99.91</v>
      </c>
      <c r="F13">
        <f>电场x!F69</f>
        <v>99.81</v>
      </c>
      <c r="G13">
        <f>电场x!G69</f>
        <v>99.72</v>
      </c>
      <c r="H13">
        <f>电场x!H69</f>
        <v>99.82</v>
      </c>
      <c r="I13">
        <f>电场x!I69</f>
        <v>99.73</v>
      </c>
      <c r="J13">
        <f>电场x!J69</f>
        <v>0.00399201596806393</v>
      </c>
      <c r="K13">
        <f>电场x!K69</f>
        <v>0</v>
      </c>
      <c r="L13">
        <f>电场x!L69</f>
        <v>0</v>
      </c>
      <c r="M13">
        <f>电场x!M69</f>
        <v>0</v>
      </c>
      <c r="N13">
        <f>电场x!N69</f>
        <v>0</v>
      </c>
      <c r="O13">
        <f>电场x!O69</f>
        <v>0</v>
      </c>
      <c r="P13">
        <f>电场x!P69</f>
        <v>998.04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workbookViewId="0">
      <selection activeCell="R10" sqref="R10"/>
    </sheetView>
  </sheetViews>
  <sheetFormatPr defaultColWidth="9" defaultRowHeight="13.5"/>
  <cols>
    <col min="10" max="10" width="12.8916666666667"/>
  </cols>
  <sheetData>
    <row r="1" spans="1:10">
      <c r="A1" t="str">
        <f>电场x!A71</f>
        <v>标准值</v>
      </c>
      <c r="B1" t="str">
        <f>电场x!B71</f>
        <v>指示值</v>
      </c>
      <c r="C1" t="str">
        <f>电场x!C71</f>
        <v>修正值</v>
      </c>
      <c r="D1" t="str">
        <f>电场x!D71</f>
        <v>Urel</v>
      </c>
      <c r="E1" t="str">
        <f>电场x!E71</f>
        <v>磁场Z轴</v>
      </c>
      <c r="F1">
        <f>电场x!F71</f>
        <v>0</v>
      </c>
      <c r="G1">
        <f>电场x!G71</f>
        <v>0</v>
      </c>
      <c r="H1">
        <f>电场x!H71</f>
        <v>0</v>
      </c>
      <c r="I1">
        <f>电场x!I71</f>
        <v>0</v>
      </c>
      <c r="J1">
        <f>电场x!J71</f>
        <v>0</v>
      </c>
    </row>
    <row r="2" spans="1:16">
      <c r="A2">
        <f>电场x!A72</f>
        <v>3</v>
      </c>
      <c r="B2">
        <f>电场x!B72</f>
        <v>3.02</v>
      </c>
      <c r="C2">
        <f>电场x!C72</f>
        <v>-0.02</v>
      </c>
      <c r="D2">
        <f>电场x!D72</f>
        <v>3</v>
      </c>
      <c r="E2">
        <f>电场x!E72</f>
        <v>3.02</v>
      </c>
      <c r="F2">
        <f>电场x!F72</f>
        <v>3.02</v>
      </c>
      <c r="G2">
        <f>电场x!G72</f>
        <v>3.02</v>
      </c>
      <c r="H2">
        <f>电场x!H72</f>
        <v>3.01</v>
      </c>
      <c r="I2">
        <f>电场x!I72</f>
        <v>3.02</v>
      </c>
      <c r="J2">
        <f>电场x!J72</f>
        <v>-0.00666666666666667</v>
      </c>
      <c r="K2">
        <f>电场x!K72</f>
        <v>0</v>
      </c>
      <c r="L2">
        <f>电场x!L72</f>
        <v>0</v>
      </c>
      <c r="M2">
        <f>电场x!M72</f>
        <v>0</v>
      </c>
      <c r="N2">
        <f>电场x!N72</f>
        <v>0</v>
      </c>
      <c r="O2">
        <f>电场x!O72</f>
        <v>0</v>
      </c>
      <c r="P2">
        <f>电场x!P72</f>
        <v>29.89</v>
      </c>
    </row>
    <row r="3" spans="1:16">
      <c r="A3">
        <f>电场x!A73</f>
        <v>4.91</v>
      </c>
      <c r="B3">
        <f>电场x!B73</f>
        <v>4.96</v>
      </c>
      <c r="C3">
        <f>电场x!C73</f>
        <v>-0.0499999999999998</v>
      </c>
      <c r="D3">
        <f>电场x!D73</f>
        <v>2.8</v>
      </c>
      <c r="E3">
        <f>电场x!E73</f>
        <v>4.96</v>
      </c>
      <c r="F3">
        <f>电场x!F73</f>
        <v>4.96</v>
      </c>
      <c r="G3">
        <f>电场x!G73</f>
        <v>4.95</v>
      </c>
      <c r="H3">
        <f>电场x!H73</f>
        <v>4.97</v>
      </c>
      <c r="I3">
        <f>电场x!I73</f>
        <v>4.97</v>
      </c>
      <c r="J3">
        <f>电场x!J73</f>
        <v>-0.010183299389002</v>
      </c>
      <c r="K3">
        <f>电场x!K73</f>
        <v>0</v>
      </c>
      <c r="L3">
        <f>电场x!L73</f>
        <v>0</v>
      </c>
      <c r="M3">
        <f>电场x!M73</f>
        <v>0</v>
      </c>
      <c r="N3">
        <f>电场x!N73</f>
        <v>0</v>
      </c>
      <c r="O3">
        <f>电场x!O73</f>
        <v>0</v>
      </c>
      <c r="P3">
        <f>电场x!P73</f>
        <v>48.87</v>
      </c>
    </row>
    <row r="4" spans="1:16">
      <c r="A4">
        <f>电场x!A74</f>
        <v>9.97</v>
      </c>
      <c r="B4">
        <f>电场x!B74</f>
        <v>10.11</v>
      </c>
      <c r="C4">
        <f>电场x!C74</f>
        <v>-0.139999999999999</v>
      </c>
      <c r="D4">
        <f>电场x!D74</f>
        <v>2.7</v>
      </c>
      <c r="E4">
        <f>电场x!E74</f>
        <v>10.13</v>
      </c>
      <c r="F4">
        <f>电场x!F74</f>
        <v>10.11</v>
      </c>
      <c r="G4">
        <f>电场x!G74</f>
        <v>10.1</v>
      </c>
      <c r="H4">
        <f>电场x!H74</f>
        <v>10.12</v>
      </c>
      <c r="I4">
        <f>电场x!I74</f>
        <v>10.09</v>
      </c>
      <c r="J4">
        <f>电场x!J74</f>
        <v>-0.0140421263791373</v>
      </c>
      <c r="K4">
        <f>电场x!K74</f>
        <v>0</v>
      </c>
      <c r="L4">
        <f>电场x!L74</f>
        <v>0</v>
      </c>
      <c r="M4">
        <f>电场x!M74</f>
        <v>0</v>
      </c>
      <c r="N4">
        <f>电场x!N74</f>
        <v>0</v>
      </c>
      <c r="O4">
        <f>电场x!O74</f>
        <v>0</v>
      </c>
      <c r="P4">
        <f>电场x!P74</f>
        <v>99.3</v>
      </c>
    </row>
    <row r="5" spans="1:16">
      <c r="A5">
        <f>电场x!A75</f>
        <v>19.94</v>
      </c>
      <c r="B5">
        <f>电场x!B75</f>
        <v>20.3</v>
      </c>
      <c r="C5">
        <f>电场x!C75</f>
        <v>-0.359999999999999</v>
      </c>
      <c r="D5">
        <f>电场x!D75</f>
        <v>2.8</v>
      </c>
      <c r="E5">
        <f>电场x!E75</f>
        <v>20.22</v>
      </c>
      <c r="F5">
        <f>电场x!F75</f>
        <v>20.18</v>
      </c>
      <c r="G5">
        <f>电场x!G75</f>
        <v>20.37</v>
      </c>
      <c r="H5">
        <f>电场x!H75</f>
        <v>20.35</v>
      </c>
      <c r="I5">
        <f>电场x!I75</f>
        <v>20.37</v>
      </c>
      <c r="J5">
        <f>电场x!J75</f>
        <v>-0.0180541624874624</v>
      </c>
      <c r="K5">
        <f>电场x!K75</f>
        <v>0</v>
      </c>
      <c r="L5">
        <f>电场x!L75</f>
        <v>0</v>
      </c>
      <c r="M5">
        <f>电场x!M75</f>
        <v>0</v>
      </c>
      <c r="N5">
        <f>电场x!N75</f>
        <v>0</v>
      </c>
      <c r="O5">
        <f>电场x!O75</f>
        <v>0</v>
      </c>
      <c r="P5">
        <f>电场x!P75</f>
        <v>198.64</v>
      </c>
    </row>
    <row r="6" spans="1:16">
      <c r="A6">
        <f>电场x!A76</f>
        <v>30.16</v>
      </c>
      <c r="B6">
        <f>电场x!B76</f>
        <v>30.52</v>
      </c>
      <c r="C6">
        <f>电场x!C76</f>
        <v>-0.359999999999999</v>
      </c>
      <c r="D6">
        <f>电场x!D76</f>
        <v>2.6</v>
      </c>
      <c r="E6">
        <f>电场x!E76</f>
        <v>30.52</v>
      </c>
      <c r="F6">
        <f>电场x!F76</f>
        <v>30.51</v>
      </c>
      <c r="G6">
        <f>电场x!G76</f>
        <v>30.51</v>
      </c>
      <c r="H6">
        <f>电场x!H76</f>
        <v>30.52</v>
      </c>
      <c r="I6">
        <f>电场x!I76</f>
        <v>30.52</v>
      </c>
      <c r="J6">
        <f>电场x!J76</f>
        <v>-0.0119363395225464</v>
      </c>
      <c r="K6">
        <f>电场x!K76</f>
        <v>0</v>
      </c>
      <c r="L6">
        <f>电场x!L76</f>
        <v>0</v>
      </c>
      <c r="M6">
        <f>电场x!M76</f>
        <v>0</v>
      </c>
      <c r="N6">
        <f>电场x!N76</f>
        <v>0</v>
      </c>
      <c r="O6">
        <f>电场x!O76</f>
        <v>0</v>
      </c>
      <c r="P6">
        <f>电场x!P76</f>
        <v>300.36</v>
      </c>
    </row>
    <row r="7" spans="1:16">
      <c r="A7">
        <f>电场x!A77</f>
        <v>39.96</v>
      </c>
      <c r="B7">
        <f>电场x!B77</f>
        <v>40.55</v>
      </c>
      <c r="C7">
        <f>电场x!C77</f>
        <v>-0.589999999999996</v>
      </c>
      <c r="D7">
        <f>电场x!D77</f>
        <v>2.6</v>
      </c>
      <c r="E7">
        <f>电场x!E77</f>
        <v>40.55</v>
      </c>
      <c r="F7">
        <f>电场x!F77</f>
        <v>40.55</v>
      </c>
      <c r="G7">
        <f>电场x!G77</f>
        <v>40.55</v>
      </c>
      <c r="H7">
        <f>电场x!H77</f>
        <v>40.53</v>
      </c>
      <c r="I7">
        <f>电场x!I77</f>
        <v>40.56</v>
      </c>
      <c r="J7">
        <f>电场x!J77</f>
        <v>-0.0147647647647647</v>
      </c>
      <c r="K7">
        <f>电场x!K77</f>
        <v>0</v>
      </c>
      <c r="L7">
        <f>电场x!L77</f>
        <v>0</v>
      </c>
      <c r="M7">
        <f>电场x!M77</f>
        <v>0</v>
      </c>
      <c r="N7">
        <f>电场x!N77</f>
        <v>0</v>
      </c>
      <c r="O7">
        <f>电场x!O77</f>
        <v>0</v>
      </c>
      <c r="P7">
        <f>电场x!P77</f>
        <v>397.97</v>
      </c>
    </row>
    <row r="8" spans="1:16">
      <c r="A8">
        <f>电场x!A78</f>
        <v>50.11</v>
      </c>
      <c r="B8">
        <f>电场x!B78</f>
        <v>50.16</v>
      </c>
      <c r="C8">
        <f>电场x!C78</f>
        <v>-0.0499999999999972</v>
      </c>
      <c r="D8">
        <f>电场x!D78</f>
        <v>2.6</v>
      </c>
      <c r="E8">
        <f>电场x!E78</f>
        <v>50.17</v>
      </c>
      <c r="F8">
        <f>电场x!F78</f>
        <v>50.17</v>
      </c>
      <c r="G8">
        <f>电场x!G78</f>
        <v>50.17</v>
      </c>
      <c r="H8">
        <f>电场x!H78</f>
        <v>50.15</v>
      </c>
      <c r="I8">
        <f>电场x!I78</f>
        <v>50.14</v>
      </c>
      <c r="J8">
        <f>电场x!J78</f>
        <v>-0.000997804829375317</v>
      </c>
      <c r="K8">
        <f>电场x!K78</f>
        <v>0</v>
      </c>
      <c r="L8">
        <f>电场x!L78</f>
        <v>0</v>
      </c>
      <c r="M8">
        <f>电场x!M78</f>
        <v>0</v>
      </c>
      <c r="N8">
        <f>电场x!N78</f>
        <v>0</v>
      </c>
      <c r="O8">
        <f>电场x!O78</f>
        <v>0</v>
      </c>
      <c r="P8">
        <f>电场x!P78</f>
        <v>499.09</v>
      </c>
    </row>
    <row r="9" spans="1:16">
      <c r="A9">
        <f>电场x!A79</f>
        <v>60.24</v>
      </c>
      <c r="B9">
        <f>电场x!B79</f>
        <v>60.53</v>
      </c>
      <c r="C9">
        <f>电场x!C79</f>
        <v>-0.289999999999999</v>
      </c>
      <c r="D9">
        <f>电场x!D79</f>
        <v>2.6</v>
      </c>
      <c r="E9">
        <f>电场x!E79</f>
        <v>60.53</v>
      </c>
      <c r="F9">
        <f>电场x!F79</f>
        <v>60.58</v>
      </c>
      <c r="G9">
        <f>电场x!G79</f>
        <v>60.52</v>
      </c>
      <c r="H9">
        <f>电场x!H79</f>
        <v>60.52</v>
      </c>
      <c r="I9">
        <f>电场x!I79</f>
        <v>60.49</v>
      </c>
      <c r="J9">
        <f>电场x!J79</f>
        <v>-0.00481407702523239</v>
      </c>
      <c r="K9">
        <f>电场x!K79</f>
        <v>0</v>
      </c>
      <c r="L9">
        <f>电场x!L79</f>
        <v>0</v>
      </c>
      <c r="M9">
        <f>电场x!M79</f>
        <v>0</v>
      </c>
      <c r="N9">
        <f>电场x!N79</f>
        <v>0</v>
      </c>
      <c r="O9">
        <f>电场x!O79</f>
        <v>0</v>
      </c>
      <c r="P9">
        <f>电场x!P79</f>
        <v>600.02</v>
      </c>
    </row>
    <row r="10" spans="1:16">
      <c r="A10">
        <f>电场x!A80</f>
        <v>70.27</v>
      </c>
      <c r="B10">
        <f>电场x!B80</f>
        <v>70.6</v>
      </c>
      <c r="C10">
        <f>电场x!C80</f>
        <v>-0.329999999999998</v>
      </c>
      <c r="D10">
        <f>电场x!D80</f>
        <v>2.6</v>
      </c>
      <c r="E10">
        <f>电场x!E80</f>
        <v>70.65</v>
      </c>
      <c r="F10">
        <f>电场x!F80</f>
        <v>70.59</v>
      </c>
      <c r="G10">
        <f>电场x!G80</f>
        <v>70.62</v>
      </c>
      <c r="H10">
        <f>电场x!H80</f>
        <v>70.59</v>
      </c>
      <c r="I10">
        <f>电场x!I80</f>
        <v>70.55</v>
      </c>
      <c r="J10">
        <f>电场x!J80</f>
        <v>-0.00469617190835347</v>
      </c>
      <c r="K10">
        <f>电场x!K80</f>
        <v>0</v>
      </c>
      <c r="L10">
        <f>电场x!L80</f>
        <v>0</v>
      </c>
      <c r="M10">
        <f>电场x!M80</f>
        <v>0</v>
      </c>
      <c r="N10">
        <f>电场x!N80</f>
        <v>0</v>
      </c>
      <c r="O10">
        <f>电场x!O80</f>
        <v>0</v>
      </c>
      <c r="P10">
        <f>电场x!P80</f>
        <v>699.89</v>
      </c>
    </row>
    <row r="11" spans="1:16">
      <c r="A11">
        <f>电场x!A81</f>
        <v>80.15</v>
      </c>
      <c r="B11">
        <f>电场x!B81</f>
        <v>80.47</v>
      </c>
      <c r="C11">
        <f>电场x!C81</f>
        <v>-0.319999999999993</v>
      </c>
      <c r="D11">
        <f>电场x!D81</f>
        <v>2.6</v>
      </c>
      <c r="E11">
        <f>电场x!E81</f>
        <v>80.42</v>
      </c>
      <c r="F11">
        <f>电场x!F81</f>
        <v>80.52</v>
      </c>
      <c r="G11">
        <f>电场x!G81</f>
        <v>80.48</v>
      </c>
      <c r="H11">
        <f>电场x!H81</f>
        <v>80.45</v>
      </c>
      <c r="I11">
        <f>电场x!I81</f>
        <v>80.46</v>
      </c>
      <c r="J11">
        <f>电场x!J81</f>
        <v>-0.00399251403618207</v>
      </c>
      <c r="K11">
        <f>电场x!K81</f>
        <v>0</v>
      </c>
      <c r="L11">
        <f>电场x!L81</f>
        <v>0</v>
      </c>
      <c r="M11">
        <f>电场x!M81</f>
        <v>0</v>
      </c>
      <c r="N11">
        <f>电场x!N81</f>
        <v>0</v>
      </c>
      <c r="O11">
        <f>电场x!O81</f>
        <v>0</v>
      </c>
      <c r="P11">
        <f>电场x!P81</f>
        <v>798.31</v>
      </c>
    </row>
    <row r="12" spans="1:16">
      <c r="A12">
        <f>电场x!A82</f>
        <v>90.22</v>
      </c>
      <c r="B12">
        <f>电场x!B82</f>
        <v>90.51</v>
      </c>
      <c r="C12">
        <f>电场x!C82</f>
        <v>-0.290000000000006</v>
      </c>
      <c r="D12">
        <f>电场x!D82</f>
        <v>2.6</v>
      </c>
      <c r="E12">
        <f>电场x!E82</f>
        <v>90.53</v>
      </c>
      <c r="F12">
        <f>电场x!F82</f>
        <v>90.58</v>
      </c>
      <c r="G12">
        <f>电场x!G82</f>
        <v>90.51</v>
      </c>
      <c r="H12">
        <f>电场x!H82</f>
        <v>90.48</v>
      </c>
      <c r="I12">
        <f>电场x!I82</f>
        <v>90.46</v>
      </c>
      <c r="J12">
        <f>电场x!J82</f>
        <v>-0.0032143648858347</v>
      </c>
      <c r="K12">
        <f>电场x!K82</f>
        <v>0</v>
      </c>
      <c r="L12">
        <f>电场x!L82</f>
        <v>0</v>
      </c>
      <c r="M12">
        <f>电场x!M82</f>
        <v>0</v>
      </c>
      <c r="N12">
        <f>电场x!N82</f>
        <v>0</v>
      </c>
      <c r="O12">
        <f>电场x!O82</f>
        <v>0</v>
      </c>
      <c r="P12">
        <f>电场x!P82</f>
        <v>898.6</v>
      </c>
    </row>
    <row r="13" spans="1:16">
      <c r="A13">
        <f>电场x!A83</f>
        <v>99.69</v>
      </c>
      <c r="B13">
        <f>电场x!B83</f>
        <v>99.77</v>
      </c>
      <c r="C13">
        <f>电场x!C83</f>
        <v>-0.0799999999999983</v>
      </c>
      <c r="D13">
        <f>电场x!D83</f>
        <v>2.6</v>
      </c>
      <c r="E13">
        <f>电场x!E83</f>
        <v>99.95</v>
      </c>
      <c r="F13">
        <f>电场x!F83</f>
        <v>99.72</v>
      </c>
      <c r="G13">
        <f>电场x!G83</f>
        <v>99.61</v>
      </c>
      <c r="H13">
        <f>电场x!H83</f>
        <v>99.72</v>
      </c>
      <c r="I13">
        <f>电场x!I83</f>
        <v>99.85</v>
      </c>
      <c r="J13">
        <f>电场x!J83</f>
        <v>-0.000802487711906894</v>
      </c>
      <c r="K13">
        <f>电场x!K83</f>
        <v>0</v>
      </c>
      <c r="L13">
        <f>电场x!L83</f>
        <v>0</v>
      </c>
      <c r="M13">
        <f>电场x!M83</f>
        <v>0</v>
      </c>
      <c r="N13">
        <f>电场x!N83</f>
        <v>0</v>
      </c>
      <c r="O13">
        <f>电场x!O83</f>
        <v>0</v>
      </c>
      <c r="P13">
        <f>电场x!P83</f>
        <v>992.94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8.89166666666667" defaultRowHeight="13.5" outlineLevelRow="2"/>
  <cols>
    <col min="1" max="1" width="169.891666666667" customWidth="1"/>
  </cols>
  <sheetData>
    <row r="1" spans="1:1">
      <c r="A1" s="1" t="s">
        <v>10</v>
      </c>
    </row>
    <row r="2" spans="1:1">
      <c r="A2" t="s">
        <v>11</v>
      </c>
    </row>
    <row r="3" ht="27" spans="1:1">
      <c r="A3" s="2" t="s"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电场x</vt:lpstr>
      <vt:lpstr>电场y</vt:lpstr>
      <vt:lpstr>电场z</vt:lpstr>
      <vt:lpstr>磁场x</vt:lpstr>
      <vt:lpstr>磁场y</vt:lpstr>
      <vt:lpstr>磁场z</vt:lpstr>
      <vt:lpstr>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wanhao</cp:lastModifiedBy>
  <dcterms:created xsi:type="dcterms:W3CDTF">2016-04-19T02:42:00Z</dcterms:created>
  <cp:lastPrinted>2016-10-26T09:24:00Z</cp:lastPrinted>
  <dcterms:modified xsi:type="dcterms:W3CDTF">2020-04-18T09:06:15Z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