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9315" windowHeight="7740" activeTab="2"/>
  </bookViews>
  <sheets>
    <sheet name="Input computations" sheetId="1" r:id="rId1"/>
    <sheet name="Inputs with 5 DC Levels 1 - 5 k" sheetId="2" r:id="rId2"/>
    <sheet name="Inputs with 9 DC levels 1-5 khz" sheetId="3" r:id="rId3"/>
  </sheets>
  <definedNames>
    <definedName name="_xlnm._FilterDatabase" localSheetId="1" hidden="1">'Inputs with 5 DC Levels 1 - 5 k'!$A$2:$D$126</definedName>
    <definedName name="_xlnm._FilterDatabase" localSheetId="2" hidden="1">'Inputs with 9 DC levels 1-5 khz'!$A$1:$D$226</definedName>
  </definedNames>
  <calcPr calcId="125725"/>
</workbook>
</file>

<file path=xl/calcChain.xml><?xml version="1.0" encoding="utf-8"?>
<calcChain xmlns="http://schemas.openxmlformats.org/spreadsheetml/2006/main">
  <c r="J11" i="1"/>
  <c r="I11"/>
  <c r="C11"/>
  <c r="H11"/>
  <c r="B11"/>
  <c r="D11"/>
  <c r="D10"/>
  <c r="B10"/>
  <c r="C10"/>
  <c r="I10"/>
  <c r="J10"/>
  <c r="D28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19"/>
  <c r="C143"/>
  <c r="B143"/>
  <c r="D143" s="1"/>
  <c r="C142"/>
  <c r="B142"/>
  <c r="D142" s="1"/>
  <c r="C141"/>
  <c r="B141"/>
  <c r="D141" s="1"/>
  <c r="C140"/>
  <c r="B140"/>
  <c r="D140" s="1"/>
  <c r="C139"/>
  <c r="B139"/>
  <c r="D139" s="1"/>
  <c r="C138"/>
  <c r="B138"/>
  <c r="D138" s="1"/>
  <c r="C137"/>
  <c r="B137"/>
  <c r="D137" s="1"/>
  <c r="C136"/>
  <c r="B136"/>
  <c r="D136" s="1"/>
  <c r="C135"/>
  <c r="B135"/>
  <c r="D135" s="1"/>
  <c r="C134"/>
  <c r="B134"/>
  <c r="D134" s="1"/>
  <c r="C133"/>
  <c r="B133"/>
  <c r="D133" s="1"/>
  <c r="C132"/>
  <c r="B132"/>
  <c r="D132" s="1"/>
  <c r="C131"/>
  <c r="B131"/>
  <c r="D131" s="1"/>
  <c r="C130"/>
  <c r="B130"/>
  <c r="D130" s="1"/>
  <c r="C129"/>
  <c r="B129"/>
  <c r="D129" s="1"/>
  <c r="C128"/>
  <c r="B128"/>
  <c r="D128" s="1"/>
  <c r="C127"/>
  <c r="B127"/>
  <c r="D127" s="1"/>
  <c r="C126"/>
  <c r="B126"/>
  <c r="D126" s="1"/>
  <c r="C125"/>
  <c r="B125"/>
  <c r="D125" s="1"/>
  <c r="C124"/>
  <c r="B124"/>
  <c r="D124" s="1"/>
  <c r="C123"/>
  <c r="B123"/>
  <c r="D123" s="1"/>
  <c r="C122"/>
  <c r="B122"/>
  <c r="D122" s="1"/>
  <c r="C121"/>
  <c r="B121"/>
  <c r="D121" s="1"/>
  <c r="C120"/>
  <c r="B120"/>
  <c r="D120" s="1"/>
  <c r="C119"/>
  <c r="B119"/>
  <c r="D119" s="1"/>
  <c r="C118"/>
  <c r="B118"/>
  <c r="D118" s="1"/>
  <c r="C117"/>
  <c r="B117"/>
  <c r="D117" s="1"/>
  <c r="C116"/>
  <c r="B116"/>
  <c r="D116" s="1"/>
  <c r="C115"/>
  <c r="B115"/>
  <c r="D115" s="1"/>
  <c r="C114"/>
  <c r="B114"/>
  <c r="D114" s="1"/>
  <c r="C113"/>
  <c r="B113"/>
  <c r="D113" s="1"/>
  <c r="C112"/>
  <c r="B112"/>
  <c r="D112" s="1"/>
  <c r="C111"/>
  <c r="B111"/>
  <c r="D111" s="1"/>
  <c r="C110"/>
  <c r="B110"/>
  <c r="D110" s="1"/>
  <c r="C109"/>
  <c r="B109"/>
  <c r="D109" s="1"/>
  <c r="C108"/>
  <c r="B108"/>
  <c r="D108" s="1"/>
  <c r="C107"/>
  <c r="B107"/>
  <c r="D107" s="1"/>
  <c r="C106"/>
  <c r="B106"/>
  <c r="D106" s="1"/>
  <c r="C105"/>
  <c r="B105"/>
  <c r="D105" s="1"/>
  <c r="C104"/>
  <c r="B104"/>
  <c r="D104" s="1"/>
  <c r="C103"/>
  <c r="B103"/>
  <c r="D103" s="1"/>
  <c r="C102"/>
  <c r="B102"/>
  <c r="D102" s="1"/>
  <c r="C101"/>
  <c r="B101"/>
  <c r="D101" s="1"/>
  <c r="C100"/>
  <c r="B100"/>
  <c r="D100" s="1"/>
  <c r="C99"/>
  <c r="B99"/>
  <c r="D99" s="1"/>
  <c r="C98"/>
  <c r="B98"/>
  <c r="D98" s="1"/>
  <c r="C97"/>
  <c r="B97"/>
  <c r="D97" s="1"/>
  <c r="C96"/>
  <c r="B96"/>
  <c r="D96" s="1"/>
  <c r="C95"/>
  <c r="B95"/>
  <c r="D95" s="1"/>
  <c r="C94"/>
  <c r="B94"/>
  <c r="D94" s="1"/>
  <c r="C93"/>
  <c r="B93"/>
  <c r="D93" s="1"/>
  <c r="C92"/>
  <c r="B92"/>
  <c r="D92" s="1"/>
  <c r="C91"/>
  <c r="B91"/>
  <c r="D91" s="1"/>
  <c r="C90"/>
  <c r="B90"/>
  <c r="D90" s="1"/>
  <c r="C89"/>
  <c r="B89"/>
  <c r="D89" s="1"/>
  <c r="C88"/>
  <c r="B88"/>
  <c r="D88" s="1"/>
  <c r="C87"/>
  <c r="B87"/>
  <c r="D87" s="1"/>
  <c r="C86"/>
  <c r="B86"/>
  <c r="D86" s="1"/>
  <c r="C85"/>
  <c r="B85"/>
  <c r="D85" s="1"/>
  <c r="C84"/>
  <c r="B84"/>
  <c r="D84" s="1"/>
  <c r="C83"/>
  <c r="B83"/>
  <c r="D83" s="1"/>
  <c r="C82"/>
  <c r="B82"/>
  <c r="D82" s="1"/>
  <c r="C81"/>
  <c r="B81"/>
  <c r="D81" s="1"/>
  <c r="C80"/>
  <c r="B80"/>
  <c r="D80" s="1"/>
  <c r="C79"/>
  <c r="B79"/>
  <c r="D79" s="1"/>
  <c r="C78"/>
  <c r="B78"/>
  <c r="D78" s="1"/>
  <c r="C77"/>
  <c r="B77"/>
  <c r="D77" s="1"/>
  <c r="C76"/>
  <c r="B76"/>
  <c r="D76" s="1"/>
  <c r="C75"/>
  <c r="B75"/>
  <c r="D75" s="1"/>
  <c r="C74"/>
  <c r="B74"/>
  <c r="D74" s="1"/>
  <c r="C73"/>
  <c r="B73"/>
  <c r="D73" s="1"/>
  <c r="C72"/>
  <c r="B72"/>
  <c r="D72" s="1"/>
  <c r="C71"/>
  <c r="B71"/>
  <c r="D71" s="1"/>
  <c r="C70"/>
  <c r="B70"/>
  <c r="D70" s="1"/>
  <c r="C69"/>
  <c r="B69"/>
  <c r="D69" s="1"/>
  <c r="C68"/>
  <c r="B68"/>
  <c r="D68" s="1"/>
  <c r="C67"/>
  <c r="B67"/>
  <c r="D67" s="1"/>
  <c r="C66"/>
  <c r="B66"/>
  <c r="D66" s="1"/>
  <c r="C65"/>
  <c r="B65"/>
  <c r="D65" s="1"/>
  <c r="C64"/>
  <c r="B64"/>
  <c r="D64" s="1"/>
  <c r="C63"/>
  <c r="B63"/>
  <c r="D63" s="1"/>
  <c r="C62"/>
  <c r="B62"/>
  <c r="D62" s="1"/>
  <c r="C61"/>
  <c r="B61"/>
  <c r="D61" s="1"/>
  <c r="C60"/>
  <c r="B60"/>
  <c r="D60" s="1"/>
  <c r="C59"/>
  <c r="B59"/>
  <c r="D59" s="1"/>
  <c r="C58"/>
  <c r="B58"/>
  <c r="D58" s="1"/>
  <c r="C57"/>
  <c r="B57"/>
  <c r="D57" s="1"/>
  <c r="C56"/>
  <c r="B56"/>
  <c r="D56" s="1"/>
  <c r="C55"/>
  <c r="B55"/>
  <c r="D55" s="1"/>
  <c r="C54"/>
  <c r="B54"/>
  <c r="D54" s="1"/>
  <c r="C53"/>
  <c r="B53"/>
  <c r="D53" s="1"/>
  <c r="C52"/>
  <c r="B52"/>
  <c r="D52" s="1"/>
  <c r="C51"/>
  <c r="B51"/>
  <c r="D51" s="1"/>
  <c r="C50"/>
  <c r="B50"/>
  <c r="D50" s="1"/>
  <c r="C49"/>
  <c r="B49"/>
  <c r="D49" s="1"/>
  <c r="C48"/>
  <c r="B48"/>
  <c r="D48" s="1"/>
  <c r="C47"/>
  <c r="B47"/>
  <c r="D47" s="1"/>
  <c r="C46"/>
  <c r="B46"/>
  <c r="D46" s="1"/>
  <c r="C45"/>
  <c r="B45"/>
  <c r="D45" s="1"/>
  <c r="C44"/>
  <c r="B44"/>
  <c r="D44" s="1"/>
  <c r="G11"/>
  <c r="E11"/>
  <c r="F11"/>
  <c r="E10"/>
  <c r="F10"/>
  <c r="G10"/>
  <c r="H10"/>
  <c r="A4"/>
  <c r="D40"/>
  <c r="D41"/>
  <c r="D42"/>
  <c r="D43"/>
  <c r="D39"/>
  <c r="D35"/>
  <c r="D36"/>
  <c r="D37"/>
  <c r="D38"/>
  <c r="D34"/>
  <c r="D30"/>
  <c r="D31"/>
  <c r="D32"/>
  <c r="D33"/>
  <c r="D29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2"/>
  <c r="C23"/>
  <c r="A3"/>
  <c r="C19"/>
  <c r="C20"/>
  <c r="C21"/>
  <c r="L4"/>
  <c r="L5" s="1"/>
  <c r="B23" l="1"/>
  <c r="D23" s="1"/>
  <c r="B22"/>
  <c r="B24"/>
  <c r="D24" s="1"/>
  <c r="B25"/>
  <c r="D25" s="1"/>
  <c r="B26"/>
  <c r="D26" s="1"/>
  <c r="B27"/>
  <c r="D27" s="1"/>
  <c r="B28"/>
  <c r="B29"/>
  <c r="B30"/>
  <c r="B31"/>
  <c r="B32"/>
  <c r="B33"/>
  <c r="B34"/>
  <c r="B35"/>
  <c r="B36"/>
  <c r="B37"/>
  <c r="B38"/>
  <c r="B39"/>
  <c r="B40"/>
  <c r="B41"/>
  <c r="B42"/>
  <c r="B43"/>
  <c r="D22"/>
  <c r="D4"/>
  <c r="D5" s="1"/>
  <c r="C4"/>
  <c r="C5" s="1"/>
  <c r="H4"/>
  <c r="H5" s="1"/>
  <c r="B19"/>
  <c r="D19" s="1"/>
  <c r="N4"/>
  <c r="N5" s="1"/>
  <c r="J4"/>
  <c r="J5" s="1"/>
  <c r="F4"/>
  <c r="F5" s="1"/>
  <c r="B4"/>
  <c r="B5" s="1"/>
  <c r="B21"/>
  <c r="D21" s="1"/>
  <c r="B20"/>
  <c r="D20" s="1"/>
  <c r="O4"/>
  <c r="O5" s="1"/>
  <c r="M4"/>
  <c r="M5" s="1"/>
  <c r="K4"/>
  <c r="K5" s="1"/>
  <c r="I4"/>
  <c r="I5" s="1"/>
  <c r="G4"/>
  <c r="G5" s="1"/>
  <c r="E4"/>
  <c r="E5" s="1"/>
</calcChain>
</file>

<file path=xl/sharedStrings.xml><?xml version="1.0" encoding="utf-8"?>
<sst xmlns="http://schemas.openxmlformats.org/spreadsheetml/2006/main" count="11" uniqueCount="8">
  <si>
    <t>DC</t>
  </si>
  <si>
    <t>Frequency</t>
  </si>
  <si>
    <t>AC</t>
  </si>
  <si>
    <t>Phase</t>
  </si>
  <si>
    <t>F</t>
  </si>
  <si>
    <t>DC Computations</t>
  </si>
  <si>
    <t xml:space="preserve">AC Computations </t>
  </si>
  <si>
    <t>Moved to other sheets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</si>
</sst>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workbookViewId="0">
      <selection activeCell="A18" sqref="A18"/>
    </sheetView>
  </sheetViews>
  <sheetFormatPr baseColWidth="10" defaultRowHeight="15"/>
  <sheetData>
    <row r="1" spans="1:15">
      <c r="A1" t="s">
        <v>6</v>
      </c>
    </row>
    <row r="2" spans="1:15">
      <c r="A2" s="1">
        <v>5.9100000000000005E-4</v>
      </c>
    </row>
    <row r="3" spans="1:15">
      <c r="A3">
        <f>(1.31+1)*1.05</f>
        <v>2.4255</v>
      </c>
      <c r="B3">
        <v>100</v>
      </c>
      <c r="C3">
        <v>200</v>
      </c>
      <c r="D3">
        <v>300</v>
      </c>
      <c r="E3">
        <v>400</v>
      </c>
      <c r="F3">
        <v>500</v>
      </c>
      <c r="G3">
        <v>600</v>
      </c>
      <c r="H3">
        <v>700</v>
      </c>
      <c r="I3">
        <v>800</v>
      </c>
      <c r="J3">
        <v>900</v>
      </c>
      <c r="K3">
        <v>1000</v>
      </c>
      <c r="L3">
        <v>2000</v>
      </c>
      <c r="M3">
        <v>3000</v>
      </c>
      <c r="N3">
        <v>4000</v>
      </c>
      <c r="O3">
        <v>5000</v>
      </c>
    </row>
    <row r="4" spans="1:15">
      <c r="A4">
        <f>0.75*1.1/5</f>
        <v>0.16500000000000001</v>
      </c>
      <c r="B4">
        <f>SQRT($A$3*$A$3+B3*2*PI()*PI()*2*B3*$A$2*$A$2)</f>
        <v>2.4537605551057089</v>
      </c>
      <c r="C4">
        <f>SQRT($A$3*$A$3+C3*2*PI()*PI()*2*C3*$A$2*$A$2)</f>
        <v>2.5366538386564894</v>
      </c>
      <c r="D4">
        <f t="shared" ref="D4:O4" si="0">SQRT($A$3*$A$3+D3*2*PI()*PI()*2*D3*$A$2*$A$2)</f>
        <v>2.6690945573609941</v>
      </c>
      <c r="E4">
        <f t="shared" si="0"/>
        <v>2.8441694813570466</v>
      </c>
      <c r="F4">
        <f t="shared" si="0"/>
        <v>3.0545565217911572</v>
      </c>
      <c r="G4">
        <f t="shared" si="0"/>
        <v>3.2934954492964348</v>
      </c>
      <c r="H4">
        <f t="shared" si="0"/>
        <v>3.5552342015458152</v>
      </c>
      <c r="I4">
        <f t="shared" si="0"/>
        <v>3.8351074828133886</v>
      </c>
      <c r="J4">
        <f t="shared" si="0"/>
        <v>4.1294297191266898</v>
      </c>
      <c r="K4">
        <f t="shared" si="0"/>
        <v>4.435325402861392</v>
      </c>
      <c r="L4">
        <f t="shared" si="0"/>
        <v>7.8127648734023909</v>
      </c>
      <c r="M4">
        <f t="shared" si="0"/>
        <v>11.401078934180227</v>
      </c>
      <c r="N4">
        <f t="shared" si="0"/>
        <v>15.050183690516242</v>
      </c>
      <c r="O4">
        <f t="shared" si="0"/>
        <v>18.724571550016552</v>
      </c>
    </row>
    <row r="5" spans="1:15">
      <c r="B5">
        <f>B4*$A$4/4</f>
        <v>0.1012176228981105</v>
      </c>
      <c r="C5">
        <f t="shared" ref="C5:O5" si="1">C4*$A$4/4</f>
        <v>0.10463697084458019</v>
      </c>
      <c r="D5">
        <f t="shared" si="1"/>
        <v>0.11010015049114101</v>
      </c>
      <c r="E5">
        <f t="shared" si="1"/>
        <v>0.11732199110597819</v>
      </c>
      <c r="F5">
        <f>F4*$A$4/4</f>
        <v>0.12600045652388525</v>
      </c>
      <c r="G5">
        <f t="shared" si="1"/>
        <v>0.13585668728347794</v>
      </c>
      <c r="H5">
        <f t="shared" si="1"/>
        <v>0.14665341081376487</v>
      </c>
      <c r="I5">
        <f t="shared" si="1"/>
        <v>0.15819818366605229</v>
      </c>
      <c r="J5">
        <f t="shared" si="1"/>
        <v>0.17033897591397595</v>
      </c>
      <c r="K5">
        <f t="shared" si="1"/>
        <v>0.18295717286803242</v>
      </c>
      <c r="L5">
        <f t="shared" si="1"/>
        <v>0.32227655102784863</v>
      </c>
      <c r="M5">
        <f t="shared" si="1"/>
        <v>0.47029450603493439</v>
      </c>
      <c r="N5">
        <f t="shared" si="1"/>
        <v>0.62082007723379506</v>
      </c>
      <c r="O5">
        <f t="shared" si="1"/>
        <v>0.77238857643818282</v>
      </c>
    </row>
    <row r="7" spans="1:15">
      <c r="A7" t="s">
        <v>5</v>
      </c>
    </row>
    <row r="8" spans="1:15">
      <c r="A8">
        <v>1</v>
      </c>
      <c r="I8" s="1"/>
    </row>
    <row r="9" spans="1:15">
      <c r="A9">
        <v>8.5</v>
      </c>
      <c r="B9">
        <v>5</v>
      </c>
      <c r="C9">
        <v>3.75</v>
      </c>
      <c r="D9">
        <v>2.5</v>
      </c>
      <c r="E9">
        <v>1.25</v>
      </c>
      <c r="F9">
        <v>0</v>
      </c>
      <c r="G9">
        <v>-1.25</v>
      </c>
      <c r="H9">
        <v>-2.5</v>
      </c>
      <c r="I9">
        <v>-3.75</v>
      </c>
      <c r="J9">
        <v>-5</v>
      </c>
    </row>
    <row r="10" spans="1:15">
      <c r="A10">
        <v>-1.2200000000000001E-2</v>
      </c>
      <c r="B10">
        <f t="shared" ref="B10:C10" si="2">B9/$A$9</f>
        <v>0.58823529411764708</v>
      </c>
      <c r="C10">
        <f t="shared" si="2"/>
        <v>0.44117647058823528</v>
      </c>
      <c r="D10">
        <f>D9/$A$9</f>
        <v>0.29411764705882354</v>
      </c>
      <c r="E10">
        <f t="shared" ref="E10:J10" si="3">E9/$A$9</f>
        <v>0.14705882352941177</v>
      </c>
      <c r="F10">
        <f t="shared" si="3"/>
        <v>0</v>
      </c>
      <c r="G10">
        <f t="shared" si="3"/>
        <v>-0.14705882352941177</v>
      </c>
      <c r="H10">
        <f t="shared" si="3"/>
        <v>-0.29411764705882354</v>
      </c>
      <c r="I10">
        <f t="shared" si="3"/>
        <v>-0.44117647058823528</v>
      </c>
      <c r="J10">
        <f t="shared" si="3"/>
        <v>-0.58823529411764708</v>
      </c>
      <c r="K10" s="1"/>
      <c r="L10" s="1"/>
      <c r="M10" s="1"/>
      <c r="N10" s="1"/>
    </row>
    <row r="11" spans="1:15">
      <c r="A11">
        <v>0.185</v>
      </c>
      <c r="B11">
        <f>$A$11*B10/D10+$A$10</f>
        <v>0.35780000000000001</v>
      </c>
      <c r="C11">
        <f>$A$11*C10/D10+$A$10</f>
        <v>0.26529999999999998</v>
      </c>
      <c r="D11">
        <f>$A$11+$A$10</f>
        <v>0.17280000000000001</v>
      </c>
      <c r="E11">
        <f>0.5*A11+A10</f>
        <v>8.0299999999999996E-2</v>
      </c>
      <c r="F11">
        <f>A10</f>
        <v>-1.2200000000000001E-2</v>
      </c>
      <c r="G11">
        <f>-0.5*A11+A10</f>
        <v>-0.1047</v>
      </c>
      <c r="H11">
        <f>-A11+A10</f>
        <v>-0.19719999999999999</v>
      </c>
      <c r="I11">
        <f>$A$11*I10/D10+$A$10</f>
        <v>-0.28969999999999996</v>
      </c>
      <c r="J11">
        <f>$A$11*J10/D10+$A$10</f>
        <v>-0.38219999999999998</v>
      </c>
      <c r="K11" s="1"/>
      <c r="L11" s="1"/>
      <c r="M11" s="1"/>
      <c r="N11" s="1"/>
    </row>
    <row r="18" spans="1:6">
      <c r="A18" t="s">
        <v>7</v>
      </c>
    </row>
    <row r="19" spans="1:6">
      <c r="A19">
        <v>1000</v>
      </c>
      <c r="B19">
        <f t="shared" ref="B19:B43" si="4">SQRT($A$3*$A$3+A19*2*PI()*PI()*2*A19*$A$2*$A$2)</f>
        <v>4.435325402861392</v>
      </c>
      <c r="C19">
        <f t="shared" ref="C19:C21" si="5">A19</f>
        <v>1000</v>
      </c>
      <c r="D19">
        <f t="shared" ref="D19:D21" si="6">B19*$A$4/4</f>
        <v>0.18295717286803242</v>
      </c>
      <c r="E19">
        <v>0</v>
      </c>
      <c r="F19">
        <f>$A$11+$A$10</f>
        <v>0.17280000000000001</v>
      </c>
    </row>
    <row r="20" spans="1:6">
      <c r="A20">
        <v>2000</v>
      </c>
      <c r="B20">
        <f t="shared" si="4"/>
        <v>7.8127648734023909</v>
      </c>
      <c r="C20">
        <f t="shared" si="5"/>
        <v>2000</v>
      </c>
      <c r="D20">
        <f t="shared" si="6"/>
        <v>0.32227655102784863</v>
      </c>
      <c r="E20">
        <v>0</v>
      </c>
      <c r="F20">
        <f t="shared" ref="F20:F43" si="7">$A$11+$A$10</f>
        <v>0.17280000000000001</v>
      </c>
    </row>
    <row r="21" spans="1:6">
      <c r="A21">
        <v>3000</v>
      </c>
      <c r="B21">
        <f t="shared" si="4"/>
        <v>11.401078934180227</v>
      </c>
      <c r="C21">
        <f t="shared" si="5"/>
        <v>3000</v>
      </c>
      <c r="D21">
        <f t="shared" si="6"/>
        <v>0.47029450603493439</v>
      </c>
      <c r="E21">
        <v>0</v>
      </c>
      <c r="F21">
        <f t="shared" si="7"/>
        <v>0.17280000000000001</v>
      </c>
    </row>
    <row r="22" spans="1:6">
      <c r="A22">
        <v>4000</v>
      </c>
      <c r="B22">
        <f t="shared" si="4"/>
        <v>15.050183690516242</v>
      </c>
      <c r="C22">
        <f t="shared" ref="C22:C26" si="8">A22</f>
        <v>4000</v>
      </c>
      <c r="D22">
        <f t="shared" ref="D22:D23" si="9">B22*$A$4/4</f>
        <v>0.62082007723379506</v>
      </c>
      <c r="E22">
        <v>0</v>
      </c>
      <c r="F22">
        <f t="shared" si="7"/>
        <v>0.17280000000000001</v>
      </c>
    </row>
    <row r="23" spans="1:6">
      <c r="A23">
        <v>5000</v>
      </c>
      <c r="B23">
        <f t="shared" si="4"/>
        <v>18.724571550016552</v>
      </c>
      <c r="C23">
        <f t="shared" si="8"/>
        <v>5000</v>
      </c>
      <c r="D23">
        <f t="shared" si="9"/>
        <v>0.77238857643818282</v>
      </c>
      <c r="E23">
        <v>0</v>
      </c>
      <c r="F23">
        <f t="shared" si="7"/>
        <v>0.17280000000000001</v>
      </c>
    </row>
    <row r="24" spans="1:6">
      <c r="A24">
        <v>1000</v>
      </c>
      <c r="B24">
        <f t="shared" si="4"/>
        <v>4.435325402861392</v>
      </c>
      <c r="C24">
        <f t="shared" si="8"/>
        <v>1000</v>
      </c>
      <c r="D24">
        <f>B24*$A$4/4*2</f>
        <v>0.36591434573606485</v>
      </c>
      <c r="E24">
        <v>0</v>
      </c>
      <c r="F24">
        <f t="shared" si="7"/>
        <v>0.17280000000000001</v>
      </c>
    </row>
    <row r="25" spans="1:6">
      <c r="A25">
        <v>2000</v>
      </c>
      <c r="B25">
        <f t="shared" si="4"/>
        <v>7.8127648734023909</v>
      </c>
      <c r="C25">
        <f t="shared" si="8"/>
        <v>2000</v>
      </c>
      <c r="D25">
        <f t="shared" ref="D25:D27" si="10">B25*$A$4/4*2</f>
        <v>0.64455310205569727</v>
      </c>
      <c r="E25">
        <v>0</v>
      </c>
      <c r="F25">
        <f t="shared" si="7"/>
        <v>0.17280000000000001</v>
      </c>
    </row>
    <row r="26" spans="1:6">
      <c r="A26">
        <v>3000</v>
      </c>
      <c r="B26">
        <f t="shared" si="4"/>
        <v>11.401078934180227</v>
      </c>
      <c r="C26">
        <f t="shared" si="8"/>
        <v>3000</v>
      </c>
      <c r="D26">
        <f t="shared" si="10"/>
        <v>0.94058901206986878</v>
      </c>
      <c r="E26">
        <v>0</v>
      </c>
      <c r="F26">
        <f t="shared" si="7"/>
        <v>0.17280000000000001</v>
      </c>
    </row>
    <row r="27" spans="1:6">
      <c r="A27">
        <v>4000</v>
      </c>
      <c r="B27">
        <f t="shared" si="4"/>
        <v>15.050183690516242</v>
      </c>
      <c r="C27">
        <f t="shared" ref="C27:C51" si="11">A27</f>
        <v>4000</v>
      </c>
      <c r="D27">
        <f t="shared" si="10"/>
        <v>1.2416401544675901</v>
      </c>
      <c r="E27">
        <v>0</v>
      </c>
      <c r="F27">
        <f t="shared" si="7"/>
        <v>0.17280000000000001</v>
      </c>
    </row>
    <row r="28" spans="1:6">
      <c r="A28">
        <v>5000</v>
      </c>
      <c r="B28">
        <f t="shared" si="4"/>
        <v>18.724571550016552</v>
      </c>
      <c r="C28">
        <f t="shared" si="11"/>
        <v>5000</v>
      </c>
      <c r="D28">
        <f>B28*$A$4/4*2</f>
        <v>1.5447771528763656</v>
      </c>
      <c r="E28">
        <v>0</v>
      </c>
      <c r="F28">
        <f t="shared" si="7"/>
        <v>0.17280000000000001</v>
      </c>
    </row>
    <row r="29" spans="1:6">
      <c r="A29">
        <v>1000</v>
      </c>
      <c r="B29">
        <f t="shared" si="4"/>
        <v>4.435325402861392</v>
      </c>
      <c r="C29">
        <f t="shared" si="11"/>
        <v>1000</v>
      </c>
      <c r="D29">
        <f>B29*$A$4/4*3</f>
        <v>0.54887151860409733</v>
      </c>
      <c r="E29">
        <v>0</v>
      </c>
      <c r="F29">
        <f t="shared" si="7"/>
        <v>0.17280000000000001</v>
      </c>
    </row>
    <row r="30" spans="1:6">
      <c r="A30">
        <v>2000</v>
      </c>
      <c r="B30">
        <f t="shared" si="4"/>
        <v>7.8127648734023909</v>
      </c>
      <c r="C30">
        <f t="shared" si="11"/>
        <v>2000</v>
      </c>
      <c r="D30">
        <f t="shared" ref="D30:D33" si="12">B30*$A$4/4*3</f>
        <v>0.96682965308354585</v>
      </c>
      <c r="E30">
        <v>0</v>
      </c>
      <c r="F30">
        <f t="shared" si="7"/>
        <v>0.17280000000000001</v>
      </c>
    </row>
    <row r="31" spans="1:6">
      <c r="A31">
        <v>3000</v>
      </c>
      <c r="B31">
        <f t="shared" si="4"/>
        <v>11.401078934180227</v>
      </c>
      <c r="C31">
        <f t="shared" si="11"/>
        <v>3000</v>
      </c>
      <c r="D31">
        <f t="shared" si="12"/>
        <v>1.4108835181048032</v>
      </c>
      <c r="E31">
        <v>0</v>
      </c>
      <c r="F31">
        <f t="shared" si="7"/>
        <v>0.17280000000000001</v>
      </c>
    </row>
    <row r="32" spans="1:6">
      <c r="A32">
        <v>4000</v>
      </c>
      <c r="B32">
        <f t="shared" si="4"/>
        <v>15.050183690516242</v>
      </c>
      <c r="C32">
        <f t="shared" si="11"/>
        <v>4000</v>
      </c>
      <c r="D32">
        <f t="shared" si="12"/>
        <v>1.8624602317013852</v>
      </c>
      <c r="E32">
        <v>0</v>
      </c>
      <c r="F32">
        <f t="shared" si="7"/>
        <v>0.17280000000000001</v>
      </c>
    </row>
    <row r="33" spans="1:6">
      <c r="A33">
        <v>5000</v>
      </c>
      <c r="B33">
        <f t="shared" si="4"/>
        <v>18.724571550016552</v>
      </c>
      <c r="C33">
        <f t="shared" si="11"/>
        <v>5000</v>
      </c>
      <c r="D33">
        <f t="shared" si="12"/>
        <v>2.3171657293145485</v>
      </c>
      <c r="E33">
        <v>0</v>
      </c>
      <c r="F33">
        <f t="shared" si="7"/>
        <v>0.17280000000000001</v>
      </c>
    </row>
    <row r="34" spans="1:6">
      <c r="A34">
        <v>1000</v>
      </c>
      <c r="B34">
        <f t="shared" si="4"/>
        <v>4.435325402861392</v>
      </c>
      <c r="C34">
        <f t="shared" si="11"/>
        <v>1000</v>
      </c>
      <c r="D34">
        <f>B34*$A$4/4*4</f>
        <v>0.7318286914721297</v>
      </c>
      <c r="E34">
        <v>0</v>
      </c>
      <c r="F34">
        <f t="shared" si="7"/>
        <v>0.17280000000000001</v>
      </c>
    </row>
    <row r="35" spans="1:6">
      <c r="A35">
        <v>2000</v>
      </c>
      <c r="B35">
        <f t="shared" si="4"/>
        <v>7.8127648734023909</v>
      </c>
      <c r="C35">
        <f t="shared" si="11"/>
        <v>2000</v>
      </c>
      <c r="D35">
        <f t="shared" ref="D35:D38" si="13">B35*$A$4/4*4</f>
        <v>1.2891062041113945</v>
      </c>
      <c r="E35">
        <v>0</v>
      </c>
      <c r="F35">
        <f t="shared" si="7"/>
        <v>0.17280000000000001</v>
      </c>
    </row>
    <row r="36" spans="1:6">
      <c r="A36">
        <v>3000</v>
      </c>
      <c r="B36">
        <f t="shared" si="4"/>
        <v>11.401078934180227</v>
      </c>
      <c r="C36">
        <f t="shared" si="11"/>
        <v>3000</v>
      </c>
      <c r="D36">
        <f t="shared" si="13"/>
        <v>1.8811780241397376</v>
      </c>
      <c r="E36">
        <v>0</v>
      </c>
      <c r="F36">
        <f t="shared" si="7"/>
        <v>0.17280000000000001</v>
      </c>
    </row>
    <row r="37" spans="1:6">
      <c r="A37">
        <v>4000</v>
      </c>
      <c r="B37">
        <f t="shared" si="4"/>
        <v>15.050183690516242</v>
      </c>
      <c r="C37">
        <f t="shared" si="11"/>
        <v>4000</v>
      </c>
      <c r="D37">
        <f t="shared" si="13"/>
        <v>2.4832803089351803</v>
      </c>
      <c r="E37">
        <v>0</v>
      </c>
      <c r="F37">
        <f t="shared" si="7"/>
        <v>0.17280000000000001</v>
      </c>
    </row>
    <row r="38" spans="1:6">
      <c r="A38">
        <v>5000</v>
      </c>
      <c r="B38">
        <f t="shared" si="4"/>
        <v>18.724571550016552</v>
      </c>
      <c r="C38">
        <f t="shared" si="11"/>
        <v>5000</v>
      </c>
      <c r="D38">
        <f t="shared" si="13"/>
        <v>3.0895543057527313</v>
      </c>
      <c r="E38">
        <v>0</v>
      </c>
      <c r="F38">
        <f t="shared" si="7"/>
        <v>0.17280000000000001</v>
      </c>
    </row>
    <row r="39" spans="1:6">
      <c r="A39">
        <v>1000</v>
      </c>
      <c r="B39">
        <f t="shared" si="4"/>
        <v>4.435325402861392</v>
      </c>
      <c r="C39">
        <f t="shared" si="11"/>
        <v>1000</v>
      </c>
      <c r="D39">
        <f>B39*$A$4/4*5</f>
        <v>0.91478586434016207</v>
      </c>
      <c r="E39">
        <v>0</v>
      </c>
      <c r="F39">
        <f t="shared" si="7"/>
        <v>0.17280000000000001</v>
      </c>
    </row>
    <row r="40" spans="1:6">
      <c r="A40">
        <v>2000</v>
      </c>
      <c r="B40">
        <f t="shared" si="4"/>
        <v>7.8127648734023909</v>
      </c>
      <c r="C40">
        <f t="shared" si="11"/>
        <v>2000</v>
      </c>
      <c r="D40">
        <f t="shared" ref="D40:D43" si="14">B40*$A$4/4*5</f>
        <v>1.6113827551392432</v>
      </c>
      <c r="E40">
        <v>0</v>
      </c>
      <c r="F40">
        <f t="shared" si="7"/>
        <v>0.17280000000000001</v>
      </c>
    </row>
    <row r="41" spans="1:6">
      <c r="A41">
        <v>3000</v>
      </c>
      <c r="B41">
        <f t="shared" si="4"/>
        <v>11.401078934180227</v>
      </c>
      <c r="C41">
        <f t="shared" si="11"/>
        <v>3000</v>
      </c>
      <c r="D41">
        <f t="shared" si="14"/>
        <v>2.3514725301746719</v>
      </c>
      <c r="E41">
        <v>0</v>
      </c>
      <c r="F41">
        <f t="shared" si="7"/>
        <v>0.17280000000000001</v>
      </c>
    </row>
    <row r="42" spans="1:6">
      <c r="A42">
        <v>4000</v>
      </c>
      <c r="B42">
        <f t="shared" si="4"/>
        <v>15.050183690516242</v>
      </c>
      <c r="C42">
        <f t="shared" si="11"/>
        <v>4000</v>
      </c>
      <c r="D42">
        <f t="shared" si="14"/>
        <v>3.1041003861689753</v>
      </c>
      <c r="E42">
        <v>0</v>
      </c>
      <c r="F42">
        <f t="shared" si="7"/>
        <v>0.17280000000000001</v>
      </c>
    </row>
    <row r="43" spans="1:6">
      <c r="A43">
        <v>5000</v>
      </c>
      <c r="B43">
        <f t="shared" si="4"/>
        <v>18.724571550016552</v>
      </c>
      <c r="C43">
        <f t="shared" si="11"/>
        <v>5000</v>
      </c>
      <c r="D43">
        <f t="shared" si="14"/>
        <v>3.8619428821909141</v>
      </c>
      <c r="E43">
        <v>0</v>
      </c>
      <c r="F43">
        <f t="shared" si="7"/>
        <v>0.17280000000000001</v>
      </c>
    </row>
    <row r="44" spans="1:6">
      <c r="A44">
        <v>1000</v>
      </c>
      <c r="B44">
        <f t="shared" ref="B44:B107" si="15">SQRT($A$3*$A$3+A44*2*PI()*PI()*2*A44*$A$2*$A$2)</f>
        <v>4.435325402861392</v>
      </c>
      <c r="C44">
        <f t="shared" si="11"/>
        <v>1000</v>
      </c>
      <c r="D44">
        <f t="shared" ref="D44:D48" si="16">B44*$A$4/4</f>
        <v>0.18295717286803242</v>
      </c>
      <c r="E44">
        <v>0</v>
      </c>
      <c r="F44">
        <v>8.0299999999999996E-2</v>
      </c>
    </row>
    <row r="45" spans="1:6">
      <c r="A45">
        <v>2000</v>
      </c>
      <c r="B45">
        <f t="shared" si="15"/>
        <v>7.8127648734023909</v>
      </c>
      <c r="C45">
        <f t="shared" si="11"/>
        <v>2000</v>
      </c>
      <c r="D45">
        <f t="shared" si="16"/>
        <v>0.32227655102784863</v>
      </c>
      <c r="E45">
        <v>0</v>
      </c>
      <c r="F45">
        <v>8.0299999999999996E-2</v>
      </c>
    </row>
    <row r="46" spans="1:6">
      <c r="A46">
        <v>3000</v>
      </c>
      <c r="B46">
        <f t="shared" si="15"/>
        <v>11.401078934180227</v>
      </c>
      <c r="C46">
        <f t="shared" si="11"/>
        <v>3000</v>
      </c>
      <c r="D46">
        <f t="shared" si="16"/>
        <v>0.47029450603493439</v>
      </c>
      <c r="E46">
        <v>0</v>
      </c>
      <c r="F46">
        <v>8.0299999999999996E-2</v>
      </c>
    </row>
    <row r="47" spans="1:6">
      <c r="A47">
        <v>4000</v>
      </c>
      <c r="B47">
        <f t="shared" si="15"/>
        <v>15.050183690516242</v>
      </c>
      <c r="C47">
        <f t="shared" si="11"/>
        <v>4000</v>
      </c>
      <c r="D47">
        <f t="shared" si="16"/>
        <v>0.62082007723379506</v>
      </c>
      <c r="E47">
        <v>0</v>
      </c>
      <c r="F47">
        <v>8.0299999999999996E-2</v>
      </c>
    </row>
    <row r="48" spans="1:6">
      <c r="A48">
        <v>5000</v>
      </c>
      <c r="B48">
        <f t="shared" si="15"/>
        <v>18.724571550016552</v>
      </c>
      <c r="C48">
        <f t="shared" si="11"/>
        <v>5000</v>
      </c>
      <c r="D48">
        <f t="shared" si="16"/>
        <v>0.77238857643818282</v>
      </c>
      <c r="E48">
        <v>0</v>
      </c>
      <c r="F48">
        <v>8.0299999999999996E-2</v>
      </c>
    </row>
    <row r="49" spans="1:7">
      <c r="A49">
        <v>1000</v>
      </c>
      <c r="B49">
        <f t="shared" si="15"/>
        <v>4.435325402861392</v>
      </c>
      <c r="C49">
        <f t="shared" si="11"/>
        <v>1000</v>
      </c>
      <c r="D49">
        <f>B49*$A$4/4*2</f>
        <v>0.36591434573606485</v>
      </c>
      <c r="E49">
        <v>0</v>
      </c>
      <c r="F49">
        <v>8.0299999999999996E-2</v>
      </c>
      <c r="G49" s="1"/>
    </row>
    <row r="50" spans="1:7">
      <c r="A50">
        <v>2000</v>
      </c>
      <c r="B50">
        <f t="shared" si="15"/>
        <v>7.8127648734023909</v>
      </c>
      <c r="C50">
        <f t="shared" si="11"/>
        <v>2000</v>
      </c>
      <c r="D50">
        <f t="shared" ref="D50:D53" si="17">B50*$A$4/4*2</f>
        <v>0.64455310205569727</v>
      </c>
      <c r="E50">
        <v>0</v>
      </c>
      <c r="F50">
        <v>8.0299999999999996E-2</v>
      </c>
      <c r="G50" s="1"/>
    </row>
    <row r="51" spans="1:7">
      <c r="A51">
        <v>3000</v>
      </c>
      <c r="B51">
        <f t="shared" si="15"/>
        <v>11.401078934180227</v>
      </c>
      <c r="C51">
        <f t="shared" si="11"/>
        <v>3000</v>
      </c>
      <c r="D51">
        <f t="shared" si="17"/>
        <v>0.94058901206986878</v>
      </c>
      <c r="E51">
        <v>0</v>
      </c>
      <c r="F51">
        <v>8.0299999999999996E-2</v>
      </c>
    </row>
    <row r="52" spans="1:7">
      <c r="A52">
        <v>4000</v>
      </c>
      <c r="B52">
        <f t="shared" si="15"/>
        <v>15.050183690516242</v>
      </c>
      <c r="C52">
        <f t="shared" ref="C52:C115" si="18">A52</f>
        <v>4000</v>
      </c>
      <c r="D52">
        <f t="shared" si="17"/>
        <v>1.2416401544675901</v>
      </c>
      <c r="E52">
        <v>0</v>
      </c>
      <c r="F52">
        <v>8.0299999999999996E-2</v>
      </c>
    </row>
    <row r="53" spans="1:7">
      <c r="A53">
        <v>5000</v>
      </c>
      <c r="B53">
        <f t="shared" si="15"/>
        <v>18.724571550016552</v>
      </c>
      <c r="C53">
        <f t="shared" si="18"/>
        <v>5000</v>
      </c>
      <c r="D53">
        <f t="shared" si="17"/>
        <v>1.5447771528763656</v>
      </c>
      <c r="E53">
        <v>0</v>
      </c>
      <c r="F53">
        <v>8.0299999999999996E-2</v>
      </c>
    </row>
    <row r="54" spans="1:7">
      <c r="A54">
        <v>1000</v>
      </c>
      <c r="B54">
        <f t="shared" si="15"/>
        <v>4.435325402861392</v>
      </c>
      <c r="C54">
        <f t="shared" si="18"/>
        <v>1000</v>
      </c>
      <c r="D54">
        <f>B54*$A$4/4*3</f>
        <v>0.54887151860409733</v>
      </c>
      <c r="E54">
        <v>0</v>
      </c>
      <c r="F54">
        <v>8.0299999999999996E-2</v>
      </c>
    </row>
    <row r="55" spans="1:7">
      <c r="A55">
        <v>2000</v>
      </c>
      <c r="B55">
        <f t="shared" si="15"/>
        <v>7.8127648734023909</v>
      </c>
      <c r="C55">
        <f t="shared" si="18"/>
        <v>2000</v>
      </c>
      <c r="D55">
        <f t="shared" ref="D55:D58" si="19">B55*$A$4/4*3</f>
        <v>0.96682965308354585</v>
      </c>
      <c r="E55">
        <v>0</v>
      </c>
      <c r="F55">
        <v>8.0299999999999996E-2</v>
      </c>
    </row>
    <row r="56" spans="1:7">
      <c r="A56">
        <v>3000</v>
      </c>
      <c r="B56">
        <f t="shared" si="15"/>
        <v>11.401078934180227</v>
      </c>
      <c r="C56">
        <f t="shared" si="18"/>
        <v>3000</v>
      </c>
      <c r="D56">
        <f t="shared" si="19"/>
        <v>1.4108835181048032</v>
      </c>
      <c r="E56">
        <v>0</v>
      </c>
      <c r="F56">
        <v>8.0299999999999996E-2</v>
      </c>
    </row>
    <row r="57" spans="1:7">
      <c r="A57">
        <v>4000</v>
      </c>
      <c r="B57">
        <f t="shared" si="15"/>
        <v>15.050183690516242</v>
      </c>
      <c r="C57">
        <f t="shared" si="18"/>
        <v>4000</v>
      </c>
      <c r="D57">
        <f t="shared" si="19"/>
        <v>1.8624602317013852</v>
      </c>
      <c r="E57">
        <v>0</v>
      </c>
      <c r="F57">
        <v>8.0299999999999996E-2</v>
      </c>
    </row>
    <row r="58" spans="1:7">
      <c r="A58">
        <v>5000</v>
      </c>
      <c r="B58">
        <f t="shared" si="15"/>
        <v>18.724571550016552</v>
      </c>
      <c r="C58">
        <f t="shared" si="18"/>
        <v>5000</v>
      </c>
      <c r="D58">
        <f t="shared" si="19"/>
        <v>2.3171657293145485</v>
      </c>
      <c r="E58">
        <v>0</v>
      </c>
      <c r="F58">
        <v>8.0299999999999996E-2</v>
      </c>
    </row>
    <row r="59" spans="1:7">
      <c r="A59">
        <v>1000</v>
      </c>
      <c r="B59">
        <f t="shared" si="15"/>
        <v>4.435325402861392</v>
      </c>
      <c r="C59">
        <f t="shared" si="18"/>
        <v>1000</v>
      </c>
      <c r="D59">
        <f>B59*$A$4/4*4</f>
        <v>0.7318286914721297</v>
      </c>
      <c r="E59">
        <v>0</v>
      </c>
      <c r="F59">
        <v>8.0299999999999996E-2</v>
      </c>
    </row>
    <row r="60" spans="1:7">
      <c r="A60">
        <v>2000</v>
      </c>
      <c r="B60">
        <f t="shared" si="15"/>
        <v>7.8127648734023909</v>
      </c>
      <c r="C60">
        <f t="shared" si="18"/>
        <v>2000</v>
      </c>
      <c r="D60">
        <f t="shared" ref="D60:D63" si="20">B60*$A$4/4*4</f>
        <v>1.2891062041113945</v>
      </c>
      <c r="E60">
        <v>0</v>
      </c>
      <c r="F60">
        <v>8.0299999999999996E-2</v>
      </c>
    </row>
    <row r="61" spans="1:7">
      <c r="A61">
        <v>3000</v>
      </c>
      <c r="B61">
        <f t="shared" si="15"/>
        <v>11.401078934180227</v>
      </c>
      <c r="C61">
        <f t="shared" si="18"/>
        <v>3000</v>
      </c>
      <c r="D61">
        <f t="shared" si="20"/>
        <v>1.8811780241397376</v>
      </c>
      <c r="E61">
        <v>0</v>
      </c>
      <c r="F61">
        <v>8.0299999999999996E-2</v>
      </c>
    </row>
    <row r="62" spans="1:7">
      <c r="A62">
        <v>4000</v>
      </c>
      <c r="B62">
        <f t="shared" si="15"/>
        <v>15.050183690516242</v>
      </c>
      <c r="C62">
        <f t="shared" si="18"/>
        <v>4000</v>
      </c>
      <c r="D62">
        <f t="shared" si="20"/>
        <v>2.4832803089351803</v>
      </c>
      <c r="E62">
        <v>0</v>
      </c>
      <c r="F62">
        <v>8.0299999999999996E-2</v>
      </c>
    </row>
    <row r="63" spans="1:7">
      <c r="A63">
        <v>5000</v>
      </c>
      <c r="B63">
        <f t="shared" si="15"/>
        <v>18.724571550016552</v>
      </c>
      <c r="C63">
        <f t="shared" si="18"/>
        <v>5000</v>
      </c>
      <c r="D63">
        <f t="shared" si="20"/>
        <v>3.0895543057527313</v>
      </c>
      <c r="E63">
        <v>0</v>
      </c>
      <c r="F63">
        <v>8.0299999999999996E-2</v>
      </c>
    </row>
    <row r="64" spans="1:7">
      <c r="A64">
        <v>1000</v>
      </c>
      <c r="B64">
        <f t="shared" si="15"/>
        <v>4.435325402861392</v>
      </c>
      <c r="C64">
        <f t="shared" si="18"/>
        <v>1000</v>
      </c>
      <c r="D64">
        <f>B64*$A$4/4*5</f>
        <v>0.91478586434016207</v>
      </c>
      <c r="E64">
        <v>0</v>
      </c>
      <c r="F64">
        <v>8.0299999999999996E-2</v>
      </c>
    </row>
    <row r="65" spans="1:6">
      <c r="A65">
        <v>2000</v>
      </c>
      <c r="B65">
        <f t="shared" si="15"/>
        <v>7.8127648734023909</v>
      </c>
      <c r="C65">
        <f t="shared" si="18"/>
        <v>2000</v>
      </c>
      <c r="D65">
        <f t="shared" ref="D65:D68" si="21">B65*$A$4/4*5</f>
        <v>1.6113827551392432</v>
      </c>
      <c r="E65">
        <v>0</v>
      </c>
      <c r="F65">
        <v>8.0299999999999996E-2</v>
      </c>
    </row>
    <row r="66" spans="1:6">
      <c r="A66">
        <v>3000</v>
      </c>
      <c r="B66">
        <f t="shared" si="15"/>
        <v>11.401078934180227</v>
      </c>
      <c r="C66">
        <f t="shared" si="18"/>
        <v>3000</v>
      </c>
      <c r="D66">
        <f t="shared" si="21"/>
        <v>2.3514725301746719</v>
      </c>
      <c r="E66">
        <v>0</v>
      </c>
      <c r="F66">
        <v>8.0299999999999996E-2</v>
      </c>
    </row>
    <row r="67" spans="1:6">
      <c r="A67">
        <v>4000</v>
      </c>
      <c r="B67">
        <f t="shared" si="15"/>
        <v>15.050183690516242</v>
      </c>
      <c r="C67">
        <f t="shared" si="18"/>
        <v>4000</v>
      </c>
      <c r="D67">
        <f t="shared" si="21"/>
        <v>3.1041003861689753</v>
      </c>
      <c r="E67">
        <v>0</v>
      </c>
      <c r="F67">
        <v>8.0299999999999996E-2</v>
      </c>
    </row>
    <row r="68" spans="1:6">
      <c r="A68">
        <v>5000</v>
      </c>
      <c r="B68">
        <f t="shared" si="15"/>
        <v>18.724571550016552</v>
      </c>
      <c r="C68">
        <f t="shared" si="18"/>
        <v>5000</v>
      </c>
      <c r="D68">
        <f t="shared" si="21"/>
        <v>3.8619428821909141</v>
      </c>
      <c r="E68">
        <v>0</v>
      </c>
      <c r="F68">
        <v>8.0299999999999996E-2</v>
      </c>
    </row>
    <row r="69" spans="1:6">
      <c r="A69">
        <v>1000</v>
      </c>
      <c r="B69">
        <f t="shared" si="15"/>
        <v>4.435325402861392</v>
      </c>
      <c r="C69">
        <f t="shared" si="18"/>
        <v>1000</v>
      </c>
      <c r="D69">
        <f t="shared" ref="D69:D73" si="22">B69*$A$4/4</f>
        <v>0.18295717286803242</v>
      </c>
      <c r="E69">
        <v>0</v>
      </c>
      <c r="F69">
        <v>-1.2200000000000001E-2</v>
      </c>
    </row>
    <row r="70" spans="1:6">
      <c r="A70">
        <v>2000</v>
      </c>
      <c r="B70">
        <f t="shared" si="15"/>
        <v>7.8127648734023909</v>
      </c>
      <c r="C70">
        <f t="shared" si="18"/>
        <v>2000</v>
      </c>
      <c r="D70">
        <f t="shared" si="22"/>
        <v>0.32227655102784863</v>
      </c>
      <c r="E70">
        <v>0</v>
      </c>
      <c r="F70">
        <v>-1.2200000000000001E-2</v>
      </c>
    </row>
    <row r="71" spans="1:6">
      <c r="A71">
        <v>3000</v>
      </c>
      <c r="B71">
        <f t="shared" si="15"/>
        <v>11.401078934180227</v>
      </c>
      <c r="C71">
        <f t="shared" si="18"/>
        <v>3000</v>
      </c>
      <c r="D71">
        <f t="shared" si="22"/>
        <v>0.47029450603493439</v>
      </c>
      <c r="E71">
        <v>0</v>
      </c>
      <c r="F71">
        <v>-1.2200000000000001E-2</v>
      </c>
    </row>
    <row r="72" spans="1:6">
      <c r="A72">
        <v>4000</v>
      </c>
      <c r="B72">
        <f t="shared" si="15"/>
        <v>15.050183690516242</v>
      </c>
      <c r="C72">
        <f t="shared" si="18"/>
        <v>4000</v>
      </c>
      <c r="D72">
        <f t="shared" si="22"/>
        <v>0.62082007723379506</v>
      </c>
      <c r="E72">
        <v>0</v>
      </c>
      <c r="F72">
        <v>-1.2200000000000001E-2</v>
      </c>
    </row>
    <row r="73" spans="1:6">
      <c r="A73">
        <v>5000</v>
      </c>
      <c r="B73">
        <f t="shared" si="15"/>
        <v>18.724571550016552</v>
      </c>
      <c r="C73">
        <f t="shared" si="18"/>
        <v>5000</v>
      </c>
      <c r="D73">
        <f t="shared" si="22"/>
        <v>0.77238857643818282</v>
      </c>
      <c r="E73">
        <v>0</v>
      </c>
      <c r="F73">
        <v>-1.2200000000000001E-2</v>
      </c>
    </row>
    <row r="74" spans="1:6">
      <c r="A74">
        <v>1000</v>
      </c>
      <c r="B74">
        <f t="shared" si="15"/>
        <v>4.435325402861392</v>
      </c>
      <c r="C74">
        <f t="shared" si="18"/>
        <v>1000</v>
      </c>
      <c r="D74">
        <f>B74*$A$4/4*2</f>
        <v>0.36591434573606485</v>
      </c>
      <c r="E74">
        <v>0</v>
      </c>
      <c r="F74">
        <v>-1.2200000000000001E-2</v>
      </c>
    </row>
    <row r="75" spans="1:6">
      <c r="A75">
        <v>2000</v>
      </c>
      <c r="B75">
        <f t="shared" si="15"/>
        <v>7.8127648734023909</v>
      </c>
      <c r="C75">
        <f t="shared" si="18"/>
        <v>2000</v>
      </c>
      <c r="D75">
        <f t="shared" ref="D75:D78" si="23">B75*$A$4/4*2</f>
        <v>0.64455310205569727</v>
      </c>
      <c r="E75">
        <v>0</v>
      </c>
      <c r="F75">
        <v>-1.2200000000000001E-2</v>
      </c>
    </row>
    <row r="76" spans="1:6">
      <c r="A76">
        <v>3000</v>
      </c>
      <c r="B76">
        <f t="shared" si="15"/>
        <v>11.401078934180227</v>
      </c>
      <c r="C76">
        <f t="shared" si="18"/>
        <v>3000</v>
      </c>
      <c r="D76">
        <f t="shared" si="23"/>
        <v>0.94058901206986878</v>
      </c>
      <c r="E76">
        <v>0</v>
      </c>
      <c r="F76">
        <v>-1.2200000000000001E-2</v>
      </c>
    </row>
    <row r="77" spans="1:6">
      <c r="A77">
        <v>4000</v>
      </c>
      <c r="B77">
        <f t="shared" si="15"/>
        <v>15.050183690516242</v>
      </c>
      <c r="C77">
        <f t="shared" si="18"/>
        <v>4000</v>
      </c>
      <c r="D77">
        <f t="shared" si="23"/>
        <v>1.2416401544675901</v>
      </c>
      <c r="E77">
        <v>0</v>
      </c>
      <c r="F77">
        <v>-1.2200000000000001E-2</v>
      </c>
    </row>
    <row r="78" spans="1:6">
      <c r="A78">
        <v>5000</v>
      </c>
      <c r="B78">
        <f t="shared" si="15"/>
        <v>18.724571550016552</v>
      </c>
      <c r="C78">
        <f t="shared" si="18"/>
        <v>5000</v>
      </c>
      <c r="D78">
        <f t="shared" si="23"/>
        <v>1.5447771528763656</v>
      </c>
      <c r="E78">
        <v>0</v>
      </c>
      <c r="F78">
        <v>-1.2200000000000001E-2</v>
      </c>
    </row>
    <row r="79" spans="1:6">
      <c r="A79">
        <v>1000</v>
      </c>
      <c r="B79">
        <f t="shared" si="15"/>
        <v>4.435325402861392</v>
      </c>
      <c r="C79">
        <f t="shared" si="18"/>
        <v>1000</v>
      </c>
      <c r="D79">
        <f>B79*$A$4/4*3</f>
        <v>0.54887151860409733</v>
      </c>
      <c r="E79">
        <v>0</v>
      </c>
      <c r="F79">
        <v>-1.2200000000000001E-2</v>
      </c>
    </row>
    <row r="80" spans="1:6">
      <c r="A80">
        <v>2000</v>
      </c>
      <c r="B80">
        <f t="shared" si="15"/>
        <v>7.8127648734023909</v>
      </c>
      <c r="C80">
        <f t="shared" si="18"/>
        <v>2000</v>
      </c>
      <c r="D80">
        <f t="shared" ref="D80:D83" si="24">B80*$A$4/4*3</f>
        <v>0.96682965308354585</v>
      </c>
      <c r="E80">
        <v>0</v>
      </c>
      <c r="F80">
        <v>-1.2200000000000001E-2</v>
      </c>
    </row>
    <row r="81" spans="1:6">
      <c r="A81">
        <v>3000</v>
      </c>
      <c r="B81">
        <f t="shared" si="15"/>
        <v>11.401078934180227</v>
      </c>
      <c r="C81">
        <f t="shared" si="18"/>
        <v>3000</v>
      </c>
      <c r="D81">
        <f t="shared" si="24"/>
        <v>1.4108835181048032</v>
      </c>
      <c r="E81">
        <v>0</v>
      </c>
      <c r="F81">
        <v>-1.2200000000000001E-2</v>
      </c>
    </row>
    <row r="82" spans="1:6">
      <c r="A82">
        <v>4000</v>
      </c>
      <c r="B82">
        <f t="shared" si="15"/>
        <v>15.050183690516242</v>
      </c>
      <c r="C82">
        <f t="shared" si="18"/>
        <v>4000</v>
      </c>
      <c r="D82">
        <f t="shared" si="24"/>
        <v>1.8624602317013852</v>
      </c>
      <c r="E82">
        <v>0</v>
      </c>
      <c r="F82">
        <v>-1.2200000000000001E-2</v>
      </c>
    </row>
    <row r="83" spans="1:6">
      <c r="A83">
        <v>5000</v>
      </c>
      <c r="B83">
        <f t="shared" si="15"/>
        <v>18.724571550016552</v>
      </c>
      <c r="C83">
        <f t="shared" si="18"/>
        <v>5000</v>
      </c>
      <c r="D83">
        <f t="shared" si="24"/>
        <v>2.3171657293145485</v>
      </c>
      <c r="E83">
        <v>0</v>
      </c>
      <c r="F83">
        <v>-1.2200000000000001E-2</v>
      </c>
    </row>
    <row r="84" spans="1:6">
      <c r="A84">
        <v>1000</v>
      </c>
      <c r="B84">
        <f t="shared" si="15"/>
        <v>4.435325402861392</v>
      </c>
      <c r="C84">
        <f t="shared" si="18"/>
        <v>1000</v>
      </c>
      <c r="D84">
        <f>B84*$A$4/4*4</f>
        <v>0.7318286914721297</v>
      </c>
      <c r="E84">
        <v>0</v>
      </c>
      <c r="F84">
        <v>-1.2200000000000001E-2</v>
      </c>
    </row>
    <row r="85" spans="1:6">
      <c r="A85">
        <v>2000</v>
      </c>
      <c r="B85">
        <f t="shared" si="15"/>
        <v>7.8127648734023909</v>
      </c>
      <c r="C85">
        <f t="shared" si="18"/>
        <v>2000</v>
      </c>
      <c r="D85">
        <f t="shared" ref="D85:D88" si="25">B85*$A$4/4*4</f>
        <v>1.2891062041113945</v>
      </c>
      <c r="E85">
        <v>0</v>
      </c>
      <c r="F85">
        <v>-1.2200000000000001E-2</v>
      </c>
    </row>
    <row r="86" spans="1:6">
      <c r="A86">
        <v>3000</v>
      </c>
      <c r="B86">
        <f t="shared" si="15"/>
        <v>11.401078934180227</v>
      </c>
      <c r="C86">
        <f t="shared" si="18"/>
        <v>3000</v>
      </c>
      <c r="D86">
        <f t="shared" si="25"/>
        <v>1.8811780241397376</v>
      </c>
      <c r="E86">
        <v>0</v>
      </c>
      <c r="F86">
        <v>-1.2200000000000001E-2</v>
      </c>
    </row>
    <row r="87" spans="1:6">
      <c r="A87">
        <v>4000</v>
      </c>
      <c r="B87">
        <f t="shared" si="15"/>
        <v>15.050183690516242</v>
      </c>
      <c r="C87">
        <f t="shared" si="18"/>
        <v>4000</v>
      </c>
      <c r="D87">
        <f t="shared" si="25"/>
        <v>2.4832803089351803</v>
      </c>
      <c r="E87">
        <v>0</v>
      </c>
      <c r="F87">
        <v>-1.2200000000000001E-2</v>
      </c>
    </row>
    <row r="88" spans="1:6">
      <c r="A88">
        <v>5000</v>
      </c>
      <c r="B88">
        <f t="shared" si="15"/>
        <v>18.724571550016552</v>
      </c>
      <c r="C88">
        <f t="shared" si="18"/>
        <v>5000</v>
      </c>
      <c r="D88">
        <f t="shared" si="25"/>
        <v>3.0895543057527313</v>
      </c>
      <c r="E88">
        <v>0</v>
      </c>
      <c r="F88">
        <v>-1.2200000000000001E-2</v>
      </c>
    </row>
    <row r="89" spans="1:6">
      <c r="A89">
        <v>1000</v>
      </c>
      <c r="B89">
        <f t="shared" si="15"/>
        <v>4.435325402861392</v>
      </c>
      <c r="C89">
        <f t="shared" si="18"/>
        <v>1000</v>
      </c>
      <c r="D89">
        <f>B89*$A$4/4*5</f>
        <v>0.91478586434016207</v>
      </c>
      <c r="E89">
        <v>0</v>
      </c>
      <c r="F89">
        <v>-1.2200000000000001E-2</v>
      </c>
    </row>
    <row r="90" spans="1:6">
      <c r="A90">
        <v>2000</v>
      </c>
      <c r="B90">
        <f t="shared" si="15"/>
        <v>7.8127648734023909</v>
      </c>
      <c r="C90">
        <f t="shared" si="18"/>
        <v>2000</v>
      </c>
      <c r="D90">
        <f t="shared" ref="D90:D93" si="26">B90*$A$4/4*5</f>
        <v>1.6113827551392432</v>
      </c>
      <c r="E90">
        <v>0</v>
      </c>
      <c r="F90">
        <v>-1.2200000000000001E-2</v>
      </c>
    </row>
    <row r="91" spans="1:6">
      <c r="A91">
        <v>3000</v>
      </c>
      <c r="B91">
        <f t="shared" si="15"/>
        <v>11.401078934180227</v>
      </c>
      <c r="C91">
        <f t="shared" si="18"/>
        <v>3000</v>
      </c>
      <c r="D91">
        <f t="shared" si="26"/>
        <v>2.3514725301746719</v>
      </c>
      <c r="E91">
        <v>0</v>
      </c>
      <c r="F91">
        <v>-1.2200000000000001E-2</v>
      </c>
    </row>
    <row r="92" spans="1:6">
      <c r="A92">
        <v>4000</v>
      </c>
      <c r="B92">
        <f t="shared" si="15"/>
        <v>15.050183690516242</v>
      </c>
      <c r="C92">
        <f t="shared" si="18"/>
        <v>4000</v>
      </c>
      <c r="D92">
        <f t="shared" si="26"/>
        <v>3.1041003861689753</v>
      </c>
      <c r="E92">
        <v>0</v>
      </c>
      <c r="F92">
        <v>-1.2200000000000001E-2</v>
      </c>
    </row>
    <row r="93" spans="1:6">
      <c r="A93">
        <v>5000</v>
      </c>
      <c r="B93">
        <f t="shared" si="15"/>
        <v>18.724571550016552</v>
      </c>
      <c r="C93">
        <f t="shared" si="18"/>
        <v>5000</v>
      </c>
      <c r="D93">
        <f t="shared" si="26"/>
        <v>3.8619428821909141</v>
      </c>
      <c r="E93">
        <v>0</v>
      </c>
      <c r="F93">
        <v>-1.2200000000000001E-2</v>
      </c>
    </row>
    <row r="94" spans="1:6">
      <c r="A94">
        <v>1000</v>
      </c>
      <c r="B94">
        <f t="shared" si="15"/>
        <v>4.435325402861392</v>
      </c>
      <c r="C94">
        <f t="shared" si="18"/>
        <v>1000</v>
      </c>
      <c r="D94">
        <f t="shared" ref="D94:D98" si="27">B94*$A$4/4</f>
        <v>0.18295717286803242</v>
      </c>
      <c r="E94">
        <v>0</v>
      </c>
      <c r="F94">
        <v>-0.1047</v>
      </c>
    </row>
    <row r="95" spans="1:6">
      <c r="A95">
        <v>2000</v>
      </c>
      <c r="B95">
        <f t="shared" si="15"/>
        <v>7.8127648734023909</v>
      </c>
      <c r="C95">
        <f t="shared" si="18"/>
        <v>2000</v>
      </c>
      <c r="D95">
        <f t="shared" si="27"/>
        <v>0.32227655102784863</v>
      </c>
      <c r="E95">
        <v>0</v>
      </c>
      <c r="F95">
        <v>-0.1047</v>
      </c>
    </row>
    <row r="96" spans="1:6">
      <c r="A96">
        <v>3000</v>
      </c>
      <c r="B96">
        <f t="shared" si="15"/>
        <v>11.401078934180227</v>
      </c>
      <c r="C96">
        <f t="shared" si="18"/>
        <v>3000</v>
      </c>
      <c r="D96">
        <f t="shared" si="27"/>
        <v>0.47029450603493439</v>
      </c>
      <c r="E96">
        <v>0</v>
      </c>
      <c r="F96">
        <v>-0.1047</v>
      </c>
    </row>
    <row r="97" spans="1:6">
      <c r="A97">
        <v>4000</v>
      </c>
      <c r="B97">
        <f t="shared" si="15"/>
        <v>15.050183690516242</v>
      </c>
      <c r="C97">
        <f t="shared" si="18"/>
        <v>4000</v>
      </c>
      <c r="D97">
        <f t="shared" si="27"/>
        <v>0.62082007723379506</v>
      </c>
      <c r="E97">
        <v>0</v>
      </c>
      <c r="F97">
        <v>-0.1047</v>
      </c>
    </row>
    <row r="98" spans="1:6">
      <c r="A98">
        <v>5000</v>
      </c>
      <c r="B98">
        <f t="shared" si="15"/>
        <v>18.724571550016552</v>
      </c>
      <c r="C98">
        <f t="shared" si="18"/>
        <v>5000</v>
      </c>
      <c r="D98">
        <f t="shared" si="27"/>
        <v>0.77238857643818282</v>
      </c>
      <c r="E98">
        <v>0</v>
      </c>
      <c r="F98">
        <v>-0.1047</v>
      </c>
    </row>
    <row r="99" spans="1:6">
      <c r="A99">
        <v>1000</v>
      </c>
      <c r="B99">
        <f t="shared" si="15"/>
        <v>4.435325402861392</v>
      </c>
      <c r="C99">
        <f t="shared" si="18"/>
        <v>1000</v>
      </c>
      <c r="D99">
        <f>B99*$A$4/4*2</f>
        <v>0.36591434573606485</v>
      </c>
      <c r="E99">
        <v>0</v>
      </c>
      <c r="F99">
        <v>-0.1047</v>
      </c>
    </row>
    <row r="100" spans="1:6">
      <c r="A100">
        <v>2000</v>
      </c>
      <c r="B100">
        <f t="shared" si="15"/>
        <v>7.8127648734023909</v>
      </c>
      <c r="C100">
        <f t="shared" si="18"/>
        <v>2000</v>
      </c>
      <c r="D100">
        <f t="shared" ref="D100:D103" si="28">B100*$A$4/4*2</f>
        <v>0.64455310205569727</v>
      </c>
      <c r="E100">
        <v>0</v>
      </c>
      <c r="F100">
        <v>-0.1047</v>
      </c>
    </row>
    <row r="101" spans="1:6">
      <c r="A101">
        <v>3000</v>
      </c>
      <c r="B101">
        <f t="shared" si="15"/>
        <v>11.401078934180227</v>
      </c>
      <c r="C101">
        <f t="shared" si="18"/>
        <v>3000</v>
      </c>
      <c r="D101">
        <f t="shared" si="28"/>
        <v>0.94058901206986878</v>
      </c>
      <c r="E101">
        <v>0</v>
      </c>
      <c r="F101">
        <v>-0.1047</v>
      </c>
    </row>
    <row r="102" spans="1:6">
      <c r="A102">
        <v>4000</v>
      </c>
      <c r="B102">
        <f t="shared" si="15"/>
        <v>15.050183690516242</v>
      </c>
      <c r="C102">
        <f t="shared" si="18"/>
        <v>4000</v>
      </c>
      <c r="D102">
        <f t="shared" si="28"/>
        <v>1.2416401544675901</v>
      </c>
      <c r="E102">
        <v>0</v>
      </c>
      <c r="F102">
        <v>-0.1047</v>
      </c>
    </row>
    <row r="103" spans="1:6">
      <c r="A103">
        <v>5000</v>
      </c>
      <c r="B103">
        <f t="shared" si="15"/>
        <v>18.724571550016552</v>
      </c>
      <c r="C103">
        <f t="shared" si="18"/>
        <v>5000</v>
      </c>
      <c r="D103">
        <f t="shared" si="28"/>
        <v>1.5447771528763656</v>
      </c>
      <c r="E103">
        <v>0</v>
      </c>
      <c r="F103">
        <v>-0.1047</v>
      </c>
    </row>
    <row r="104" spans="1:6">
      <c r="A104">
        <v>1000</v>
      </c>
      <c r="B104">
        <f t="shared" si="15"/>
        <v>4.435325402861392</v>
      </c>
      <c r="C104">
        <f t="shared" si="18"/>
        <v>1000</v>
      </c>
      <c r="D104">
        <f>B104*$A$4/4*3</f>
        <v>0.54887151860409733</v>
      </c>
      <c r="E104">
        <v>0</v>
      </c>
      <c r="F104">
        <v>-0.1047</v>
      </c>
    </row>
    <row r="105" spans="1:6">
      <c r="A105">
        <v>2000</v>
      </c>
      <c r="B105">
        <f t="shared" si="15"/>
        <v>7.8127648734023909</v>
      </c>
      <c r="C105">
        <f t="shared" si="18"/>
        <v>2000</v>
      </c>
      <c r="D105">
        <f t="shared" ref="D105:D108" si="29">B105*$A$4/4*3</f>
        <v>0.96682965308354585</v>
      </c>
      <c r="E105">
        <v>0</v>
      </c>
      <c r="F105">
        <v>-0.1047</v>
      </c>
    </row>
    <row r="106" spans="1:6">
      <c r="A106">
        <v>3000</v>
      </c>
      <c r="B106">
        <f t="shared" si="15"/>
        <v>11.401078934180227</v>
      </c>
      <c r="C106">
        <f t="shared" si="18"/>
        <v>3000</v>
      </c>
      <c r="D106">
        <f t="shared" si="29"/>
        <v>1.4108835181048032</v>
      </c>
      <c r="E106">
        <v>0</v>
      </c>
      <c r="F106">
        <v>-0.1047</v>
      </c>
    </row>
    <row r="107" spans="1:6">
      <c r="A107">
        <v>4000</v>
      </c>
      <c r="B107">
        <f t="shared" si="15"/>
        <v>15.050183690516242</v>
      </c>
      <c r="C107">
        <f t="shared" si="18"/>
        <v>4000</v>
      </c>
      <c r="D107">
        <f t="shared" si="29"/>
        <v>1.8624602317013852</v>
      </c>
      <c r="E107">
        <v>0</v>
      </c>
      <c r="F107">
        <v>-0.1047</v>
      </c>
    </row>
    <row r="108" spans="1:6">
      <c r="A108">
        <v>5000</v>
      </c>
      <c r="B108">
        <f t="shared" ref="B108:B143" si="30">SQRT($A$3*$A$3+A108*2*PI()*PI()*2*A108*$A$2*$A$2)</f>
        <v>18.724571550016552</v>
      </c>
      <c r="C108">
        <f t="shared" si="18"/>
        <v>5000</v>
      </c>
      <c r="D108">
        <f t="shared" si="29"/>
        <v>2.3171657293145485</v>
      </c>
      <c r="E108">
        <v>0</v>
      </c>
      <c r="F108">
        <v>-0.1047</v>
      </c>
    </row>
    <row r="109" spans="1:6">
      <c r="A109">
        <v>1000</v>
      </c>
      <c r="B109">
        <f t="shared" si="30"/>
        <v>4.435325402861392</v>
      </c>
      <c r="C109">
        <f t="shared" si="18"/>
        <v>1000</v>
      </c>
      <c r="D109">
        <f>B109*$A$4/4*4</f>
        <v>0.7318286914721297</v>
      </c>
      <c r="E109">
        <v>0</v>
      </c>
      <c r="F109">
        <v>-0.1047</v>
      </c>
    </row>
    <row r="110" spans="1:6">
      <c r="A110">
        <v>2000</v>
      </c>
      <c r="B110">
        <f t="shared" si="30"/>
        <v>7.8127648734023909</v>
      </c>
      <c r="C110">
        <f t="shared" si="18"/>
        <v>2000</v>
      </c>
      <c r="D110">
        <f t="shared" ref="D110:D113" si="31">B110*$A$4/4*4</f>
        <v>1.2891062041113945</v>
      </c>
      <c r="E110">
        <v>0</v>
      </c>
      <c r="F110">
        <v>-0.1047</v>
      </c>
    </row>
    <row r="111" spans="1:6">
      <c r="A111">
        <v>3000</v>
      </c>
      <c r="B111">
        <f t="shared" si="30"/>
        <v>11.401078934180227</v>
      </c>
      <c r="C111">
        <f t="shared" si="18"/>
        <v>3000</v>
      </c>
      <c r="D111">
        <f t="shared" si="31"/>
        <v>1.8811780241397376</v>
      </c>
      <c r="E111">
        <v>0</v>
      </c>
      <c r="F111">
        <v>-0.1047</v>
      </c>
    </row>
    <row r="112" spans="1:6">
      <c r="A112">
        <v>4000</v>
      </c>
      <c r="B112">
        <f t="shared" si="30"/>
        <v>15.050183690516242</v>
      </c>
      <c r="C112">
        <f t="shared" si="18"/>
        <v>4000</v>
      </c>
      <c r="D112">
        <f t="shared" si="31"/>
        <v>2.4832803089351803</v>
      </c>
      <c r="E112">
        <v>0</v>
      </c>
      <c r="F112">
        <v>-0.1047</v>
      </c>
    </row>
    <row r="113" spans="1:6">
      <c r="A113">
        <v>5000</v>
      </c>
      <c r="B113">
        <f t="shared" si="30"/>
        <v>18.724571550016552</v>
      </c>
      <c r="C113">
        <f t="shared" si="18"/>
        <v>5000</v>
      </c>
      <c r="D113">
        <f t="shared" si="31"/>
        <v>3.0895543057527313</v>
      </c>
      <c r="E113">
        <v>0</v>
      </c>
      <c r="F113">
        <v>-0.1047</v>
      </c>
    </row>
    <row r="114" spans="1:6">
      <c r="A114">
        <v>1000</v>
      </c>
      <c r="B114">
        <f t="shared" si="30"/>
        <v>4.435325402861392</v>
      </c>
      <c r="C114">
        <f t="shared" si="18"/>
        <v>1000</v>
      </c>
      <c r="D114">
        <f>B114*$A$4/4*5</f>
        <v>0.91478586434016207</v>
      </c>
      <c r="E114">
        <v>0</v>
      </c>
      <c r="F114">
        <v>-0.1047</v>
      </c>
    </row>
    <row r="115" spans="1:6">
      <c r="A115">
        <v>2000</v>
      </c>
      <c r="B115">
        <f t="shared" si="30"/>
        <v>7.8127648734023909</v>
      </c>
      <c r="C115">
        <f t="shared" si="18"/>
        <v>2000</v>
      </c>
      <c r="D115">
        <f t="shared" ref="D115:D118" si="32">B115*$A$4/4*5</f>
        <v>1.6113827551392432</v>
      </c>
      <c r="E115">
        <v>0</v>
      </c>
      <c r="F115">
        <v>-0.1047</v>
      </c>
    </row>
    <row r="116" spans="1:6">
      <c r="A116">
        <v>3000</v>
      </c>
      <c r="B116">
        <f t="shared" si="30"/>
        <v>11.401078934180227</v>
      </c>
      <c r="C116">
        <f t="shared" ref="C116:C143" si="33">A116</f>
        <v>3000</v>
      </c>
      <c r="D116">
        <f t="shared" si="32"/>
        <v>2.3514725301746719</v>
      </c>
      <c r="E116">
        <v>0</v>
      </c>
      <c r="F116">
        <v>-0.1047</v>
      </c>
    </row>
    <row r="117" spans="1:6">
      <c r="A117">
        <v>4000</v>
      </c>
      <c r="B117">
        <f t="shared" si="30"/>
        <v>15.050183690516242</v>
      </c>
      <c r="C117">
        <f t="shared" si="33"/>
        <v>4000</v>
      </c>
      <c r="D117">
        <f t="shared" si="32"/>
        <v>3.1041003861689753</v>
      </c>
      <c r="E117">
        <v>0</v>
      </c>
      <c r="F117">
        <v>-0.1047</v>
      </c>
    </row>
    <row r="118" spans="1:6">
      <c r="A118">
        <v>5000</v>
      </c>
      <c r="B118">
        <f t="shared" si="30"/>
        <v>18.724571550016552</v>
      </c>
      <c r="C118">
        <f t="shared" si="33"/>
        <v>5000</v>
      </c>
      <c r="D118">
        <f t="shared" si="32"/>
        <v>3.8619428821909141</v>
      </c>
      <c r="E118">
        <v>0</v>
      </c>
      <c r="F118">
        <v>-0.1047</v>
      </c>
    </row>
    <row r="119" spans="1:6">
      <c r="A119">
        <v>1000</v>
      </c>
      <c r="B119">
        <f t="shared" si="30"/>
        <v>4.435325402861392</v>
      </c>
      <c r="C119">
        <f t="shared" si="33"/>
        <v>1000</v>
      </c>
      <c r="D119">
        <f t="shared" ref="D119:D123" si="34">B119*$A$4/4</f>
        <v>0.18295717286803242</v>
      </c>
      <c r="E119">
        <v>0</v>
      </c>
      <c r="F119">
        <v>-0.19719999999999999</v>
      </c>
    </row>
    <row r="120" spans="1:6">
      <c r="A120">
        <v>2000</v>
      </c>
      <c r="B120">
        <f t="shared" si="30"/>
        <v>7.8127648734023909</v>
      </c>
      <c r="C120">
        <f t="shared" si="33"/>
        <v>2000</v>
      </c>
      <c r="D120">
        <f t="shared" si="34"/>
        <v>0.32227655102784863</v>
      </c>
      <c r="E120">
        <v>0</v>
      </c>
      <c r="F120">
        <v>-0.19719999999999999</v>
      </c>
    </row>
    <row r="121" spans="1:6">
      <c r="A121">
        <v>3000</v>
      </c>
      <c r="B121">
        <f t="shared" si="30"/>
        <v>11.401078934180227</v>
      </c>
      <c r="C121">
        <f t="shared" si="33"/>
        <v>3000</v>
      </c>
      <c r="D121">
        <f t="shared" si="34"/>
        <v>0.47029450603493439</v>
      </c>
      <c r="E121">
        <v>0</v>
      </c>
      <c r="F121">
        <v>-0.19719999999999999</v>
      </c>
    </row>
    <row r="122" spans="1:6">
      <c r="A122">
        <v>4000</v>
      </c>
      <c r="B122">
        <f t="shared" si="30"/>
        <v>15.050183690516242</v>
      </c>
      <c r="C122">
        <f t="shared" si="33"/>
        <v>4000</v>
      </c>
      <c r="D122">
        <f t="shared" si="34"/>
        <v>0.62082007723379506</v>
      </c>
      <c r="E122">
        <v>0</v>
      </c>
      <c r="F122">
        <v>-0.19719999999999999</v>
      </c>
    </row>
    <row r="123" spans="1:6">
      <c r="A123">
        <v>5000</v>
      </c>
      <c r="B123">
        <f t="shared" si="30"/>
        <v>18.724571550016552</v>
      </c>
      <c r="C123">
        <f t="shared" si="33"/>
        <v>5000</v>
      </c>
      <c r="D123">
        <f t="shared" si="34"/>
        <v>0.77238857643818282</v>
      </c>
      <c r="E123">
        <v>0</v>
      </c>
      <c r="F123">
        <v>-0.19719999999999999</v>
      </c>
    </row>
    <row r="124" spans="1:6">
      <c r="A124">
        <v>1000</v>
      </c>
      <c r="B124">
        <f t="shared" si="30"/>
        <v>4.435325402861392</v>
      </c>
      <c r="C124">
        <f t="shared" si="33"/>
        <v>1000</v>
      </c>
      <c r="D124">
        <f>B124*$A$4/4*2</f>
        <v>0.36591434573606485</v>
      </c>
      <c r="E124">
        <v>0</v>
      </c>
      <c r="F124">
        <v>-0.19719999999999999</v>
      </c>
    </row>
    <row r="125" spans="1:6">
      <c r="A125">
        <v>2000</v>
      </c>
      <c r="B125">
        <f t="shared" si="30"/>
        <v>7.8127648734023909</v>
      </c>
      <c r="C125">
        <f t="shared" si="33"/>
        <v>2000</v>
      </c>
      <c r="D125">
        <f t="shared" ref="D125:D128" si="35">B125*$A$4/4*2</f>
        <v>0.64455310205569727</v>
      </c>
      <c r="E125">
        <v>0</v>
      </c>
      <c r="F125">
        <v>-0.19719999999999999</v>
      </c>
    </row>
    <row r="126" spans="1:6">
      <c r="A126">
        <v>3000</v>
      </c>
      <c r="B126">
        <f t="shared" si="30"/>
        <v>11.401078934180227</v>
      </c>
      <c r="C126">
        <f t="shared" si="33"/>
        <v>3000</v>
      </c>
      <c r="D126">
        <f t="shared" si="35"/>
        <v>0.94058901206986878</v>
      </c>
      <c r="E126">
        <v>0</v>
      </c>
      <c r="F126">
        <v>-0.19719999999999999</v>
      </c>
    </row>
    <row r="127" spans="1:6">
      <c r="A127">
        <v>4000</v>
      </c>
      <c r="B127">
        <f t="shared" si="30"/>
        <v>15.050183690516242</v>
      </c>
      <c r="C127">
        <f t="shared" si="33"/>
        <v>4000</v>
      </c>
      <c r="D127">
        <f t="shared" si="35"/>
        <v>1.2416401544675901</v>
      </c>
      <c r="E127">
        <v>0</v>
      </c>
      <c r="F127">
        <v>-0.19719999999999999</v>
      </c>
    </row>
    <row r="128" spans="1:6">
      <c r="A128">
        <v>5000</v>
      </c>
      <c r="B128">
        <f t="shared" si="30"/>
        <v>18.724571550016552</v>
      </c>
      <c r="C128">
        <f t="shared" si="33"/>
        <v>5000</v>
      </c>
      <c r="D128">
        <f t="shared" si="35"/>
        <v>1.5447771528763656</v>
      </c>
      <c r="E128">
        <v>0</v>
      </c>
      <c r="F128">
        <v>-0.19719999999999999</v>
      </c>
    </row>
    <row r="129" spans="1:6">
      <c r="A129">
        <v>1000</v>
      </c>
      <c r="B129">
        <f t="shared" si="30"/>
        <v>4.435325402861392</v>
      </c>
      <c r="C129">
        <f t="shared" si="33"/>
        <v>1000</v>
      </c>
      <c r="D129">
        <f>B129*$A$4/4*3</f>
        <v>0.54887151860409733</v>
      </c>
      <c r="E129">
        <v>0</v>
      </c>
      <c r="F129">
        <v>-0.19719999999999999</v>
      </c>
    </row>
    <row r="130" spans="1:6">
      <c r="A130">
        <v>2000</v>
      </c>
      <c r="B130">
        <f t="shared" si="30"/>
        <v>7.8127648734023909</v>
      </c>
      <c r="C130">
        <f t="shared" si="33"/>
        <v>2000</v>
      </c>
      <c r="D130">
        <f t="shared" ref="D130:D133" si="36">B130*$A$4/4*3</f>
        <v>0.96682965308354585</v>
      </c>
      <c r="E130">
        <v>0</v>
      </c>
      <c r="F130">
        <v>-0.19719999999999999</v>
      </c>
    </row>
    <row r="131" spans="1:6">
      <c r="A131">
        <v>3000</v>
      </c>
      <c r="B131">
        <f t="shared" si="30"/>
        <v>11.401078934180227</v>
      </c>
      <c r="C131">
        <f t="shared" si="33"/>
        <v>3000</v>
      </c>
      <c r="D131">
        <f t="shared" si="36"/>
        <v>1.4108835181048032</v>
      </c>
      <c r="E131">
        <v>0</v>
      </c>
      <c r="F131">
        <v>-0.19719999999999999</v>
      </c>
    </row>
    <row r="132" spans="1:6">
      <c r="A132">
        <v>4000</v>
      </c>
      <c r="B132">
        <f t="shared" si="30"/>
        <v>15.050183690516242</v>
      </c>
      <c r="C132">
        <f t="shared" si="33"/>
        <v>4000</v>
      </c>
      <c r="D132">
        <f t="shared" si="36"/>
        <v>1.8624602317013852</v>
      </c>
      <c r="E132">
        <v>0</v>
      </c>
      <c r="F132">
        <v>-0.19719999999999999</v>
      </c>
    </row>
    <row r="133" spans="1:6">
      <c r="A133">
        <v>5000</v>
      </c>
      <c r="B133">
        <f t="shared" si="30"/>
        <v>18.724571550016552</v>
      </c>
      <c r="C133">
        <f t="shared" si="33"/>
        <v>5000</v>
      </c>
      <c r="D133">
        <f t="shared" si="36"/>
        <v>2.3171657293145485</v>
      </c>
      <c r="E133">
        <v>0</v>
      </c>
      <c r="F133">
        <v>-0.19719999999999999</v>
      </c>
    </row>
    <row r="134" spans="1:6">
      <c r="A134">
        <v>1000</v>
      </c>
      <c r="B134">
        <f t="shared" si="30"/>
        <v>4.435325402861392</v>
      </c>
      <c r="C134">
        <f t="shared" si="33"/>
        <v>1000</v>
      </c>
      <c r="D134">
        <f>B134*$A$4/4*4</f>
        <v>0.7318286914721297</v>
      </c>
      <c r="E134">
        <v>0</v>
      </c>
      <c r="F134">
        <v>-0.19719999999999999</v>
      </c>
    </row>
    <row r="135" spans="1:6">
      <c r="A135">
        <v>2000</v>
      </c>
      <c r="B135">
        <f t="shared" si="30"/>
        <v>7.8127648734023909</v>
      </c>
      <c r="C135">
        <f t="shared" si="33"/>
        <v>2000</v>
      </c>
      <c r="D135">
        <f t="shared" ref="D135:D138" si="37">B135*$A$4/4*4</f>
        <v>1.2891062041113945</v>
      </c>
      <c r="E135">
        <v>0</v>
      </c>
      <c r="F135">
        <v>-0.19719999999999999</v>
      </c>
    </row>
    <row r="136" spans="1:6">
      <c r="A136">
        <v>3000</v>
      </c>
      <c r="B136">
        <f t="shared" si="30"/>
        <v>11.401078934180227</v>
      </c>
      <c r="C136">
        <f t="shared" si="33"/>
        <v>3000</v>
      </c>
      <c r="D136">
        <f t="shared" si="37"/>
        <v>1.8811780241397376</v>
      </c>
      <c r="E136">
        <v>0</v>
      </c>
      <c r="F136">
        <v>-0.19719999999999999</v>
      </c>
    </row>
    <row r="137" spans="1:6">
      <c r="A137">
        <v>4000</v>
      </c>
      <c r="B137">
        <f t="shared" si="30"/>
        <v>15.050183690516242</v>
      </c>
      <c r="C137">
        <f t="shared" si="33"/>
        <v>4000</v>
      </c>
      <c r="D137">
        <f t="shared" si="37"/>
        <v>2.4832803089351803</v>
      </c>
      <c r="E137">
        <v>0</v>
      </c>
      <c r="F137">
        <v>-0.19719999999999999</v>
      </c>
    </row>
    <row r="138" spans="1:6">
      <c r="A138">
        <v>5000</v>
      </c>
      <c r="B138">
        <f t="shared" si="30"/>
        <v>18.724571550016552</v>
      </c>
      <c r="C138">
        <f t="shared" si="33"/>
        <v>5000</v>
      </c>
      <c r="D138">
        <f t="shared" si="37"/>
        <v>3.0895543057527313</v>
      </c>
      <c r="E138">
        <v>0</v>
      </c>
      <c r="F138">
        <v>-0.19719999999999999</v>
      </c>
    </row>
    <row r="139" spans="1:6">
      <c r="A139">
        <v>1000</v>
      </c>
      <c r="B139">
        <f t="shared" si="30"/>
        <v>4.435325402861392</v>
      </c>
      <c r="C139">
        <f t="shared" si="33"/>
        <v>1000</v>
      </c>
      <c r="D139">
        <f>B139*$A$4/4*5</f>
        <v>0.91478586434016207</v>
      </c>
      <c r="E139">
        <v>0</v>
      </c>
      <c r="F139">
        <v>-0.19719999999999999</v>
      </c>
    </row>
    <row r="140" spans="1:6">
      <c r="A140">
        <v>2000</v>
      </c>
      <c r="B140">
        <f t="shared" si="30"/>
        <v>7.8127648734023909</v>
      </c>
      <c r="C140">
        <f t="shared" si="33"/>
        <v>2000</v>
      </c>
      <c r="D140">
        <f t="shared" ref="D140:D143" si="38">B140*$A$4/4*5</f>
        <v>1.6113827551392432</v>
      </c>
      <c r="E140">
        <v>0</v>
      </c>
      <c r="F140">
        <v>-0.19719999999999999</v>
      </c>
    </row>
    <row r="141" spans="1:6">
      <c r="A141">
        <v>3000</v>
      </c>
      <c r="B141">
        <f t="shared" si="30"/>
        <v>11.401078934180227</v>
      </c>
      <c r="C141">
        <f t="shared" si="33"/>
        <v>3000</v>
      </c>
      <c r="D141">
        <f t="shared" si="38"/>
        <v>2.3514725301746719</v>
      </c>
      <c r="E141">
        <v>0</v>
      </c>
      <c r="F141">
        <v>-0.19719999999999999</v>
      </c>
    </row>
    <row r="142" spans="1:6">
      <c r="A142">
        <v>4000</v>
      </c>
      <c r="B142">
        <f t="shared" si="30"/>
        <v>15.050183690516242</v>
      </c>
      <c r="C142">
        <f t="shared" si="33"/>
        <v>4000</v>
      </c>
      <c r="D142">
        <f t="shared" si="38"/>
        <v>3.1041003861689753</v>
      </c>
      <c r="E142">
        <v>0</v>
      </c>
      <c r="F142">
        <v>-0.19719999999999999</v>
      </c>
    </row>
    <row r="143" spans="1:6">
      <c r="A143">
        <v>5000</v>
      </c>
      <c r="B143">
        <f t="shared" si="30"/>
        <v>18.724571550016552</v>
      </c>
      <c r="C143">
        <f t="shared" si="33"/>
        <v>5000</v>
      </c>
      <c r="D143">
        <f t="shared" si="38"/>
        <v>3.8619428821909141</v>
      </c>
      <c r="E143">
        <v>0</v>
      </c>
      <c r="F143">
        <v>-0.19719999999999999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"/>
  <sheetViews>
    <sheetView workbookViewId="0">
      <selection activeCell="G8" sqref="G8"/>
    </sheetView>
  </sheetViews>
  <sheetFormatPr baseColWidth="10" defaultRowHeight="15"/>
  <sheetData>
    <row r="1" spans="1:4">
      <c r="A1" t="s">
        <v>4</v>
      </c>
      <c r="B1" t="s">
        <v>2</v>
      </c>
      <c r="C1" t="s">
        <v>3</v>
      </c>
      <c r="D1" t="s">
        <v>0</v>
      </c>
    </row>
    <row r="2" spans="1:4">
      <c r="A2">
        <v>1000</v>
      </c>
      <c r="B2">
        <v>0.18295717286803242</v>
      </c>
      <c r="C2">
        <v>0</v>
      </c>
      <c r="D2">
        <v>0.17280000000000001</v>
      </c>
    </row>
    <row r="3" spans="1:4">
      <c r="A3">
        <v>1000</v>
      </c>
      <c r="B3">
        <v>0.36591434573606485</v>
      </c>
      <c r="C3">
        <v>0</v>
      </c>
      <c r="D3">
        <v>0.17280000000000001</v>
      </c>
    </row>
    <row r="4" spans="1:4">
      <c r="A4">
        <v>1000</v>
      </c>
      <c r="B4">
        <v>0.54887151860409733</v>
      </c>
      <c r="C4">
        <v>0</v>
      </c>
      <c r="D4">
        <v>0.17280000000000001</v>
      </c>
    </row>
    <row r="5" spans="1:4">
      <c r="A5">
        <v>1000</v>
      </c>
      <c r="B5">
        <v>0.7318286914721297</v>
      </c>
      <c r="C5">
        <v>0</v>
      </c>
      <c r="D5">
        <v>0.17280000000000001</v>
      </c>
    </row>
    <row r="6" spans="1:4">
      <c r="A6">
        <v>1000</v>
      </c>
      <c r="B6">
        <v>0.91478586434016207</v>
      </c>
      <c r="C6">
        <v>0</v>
      </c>
      <c r="D6">
        <v>0.17280000000000001</v>
      </c>
    </row>
    <row r="7" spans="1:4">
      <c r="A7">
        <v>1000</v>
      </c>
      <c r="B7">
        <v>0.18295717286803242</v>
      </c>
      <c r="C7">
        <v>0</v>
      </c>
      <c r="D7">
        <v>8.0299999999999996E-2</v>
      </c>
    </row>
    <row r="8" spans="1:4">
      <c r="A8">
        <v>1000</v>
      </c>
      <c r="B8">
        <v>0.36591434573606485</v>
      </c>
      <c r="C8">
        <v>0</v>
      </c>
      <c r="D8">
        <v>8.0299999999999996E-2</v>
      </c>
    </row>
    <row r="9" spans="1:4">
      <c r="A9">
        <v>1000</v>
      </c>
      <c r="B9">
        <v>0.54887151860409733</v>
      </c>
      <c r="C9">
        <v>0</v>
      </c>
      <c r="D9">
        <v>8.0299999999999996E-2</v>
      </c>
    </row>
    <row r="10" spans="1:4">
      <c r="A10">
        <v>1000</v>
      </c>
      <c r="B10">
        <v>0.7318286914721297</v>
      </c>
      <c r="C10">
        <v>0</v>
      </c>
      <c r="D10">
        <v>8.0299999999999996E-2</v>
      </c>
    </row>
    <row r="11" spans="1:4">
      <c r="A11">
        <v>1000</v>
      </c>
      <c r="B11">
        <v>0.91478586434016207</v>
      </c>
      <c r="C11">
        <v>0</v>
      </c>
      <c r="D11">
        <v>8.0299999999999996E-2</v>
      </c>
    </row>
    <row r="12" spans="1:4">
      <c r="A12">
        <v>1000</v>
      </c>
      <c r="B12">
        <v>0.18295717286803242</v>
      </c>
      <c r="C12">
        <v>0</v>
      </c>
      <c r="D12">
        <v>-1.2200000000000001E-2</v>
      </c>
    </row>
    <row r="13" spans="1:4">
      <c r="A13">
        <v>1000</v>
      </c>
      <c r="B13">
        <v>0.36591434573606485</v>
      </c>
      <c r="C13">
        <v>0</v>
      </c>
      <c r="D13">
        <v>-1.2200000000000001E-2</v>
      </c>
    </row>
    <row r="14" spans="1:4">
      <c r="A14">
        <v>1000</v>
      </c>
      <c r="B14">
        <v>0.54887151860409733</v>
      </c>
      <c r="C14">
        <v>0</v>
      </c>
      <c r="D14">
        <v>-1.2200000000000001E-2</v>
      </c>
    </row>
    <row r="15" spans="1:4">
      <c r="A15">
        <v>1000</v>
      </c>
      <c r="B15">
        <v>0.7318286914721297</v>
      </c>
      <c r="C15">
        <v>0</v>
      </c>
      <c r="D15">
        <v>-1.2200000000000001E-2</v>
      </c>
    </row>
    <row r="16" spans="1:4">
      <c r="A16">
        <v>1000</v>
      </c>
      <c r="B16">
        <v>0.91478586434016207</v>
      </c>
      <c r="C16">
        <v>0</v>
      </c>
      <c r="D16">
        <v>-1.2200000000000001E-2</v>
      </c>
    </row>
    <row r="17" spans="1:4">
      <c r="A17">
        <v>1000</v>
      </c>
      <c r="B17">
        <v>0.18295717286803242</v>
      </c>
      <c r="C17">
        <v>0</v>
      </c>
      <c r="D17">
        <v>-0.1047</v>
      </c>
    </row>
    <row r="18" spans="1:4">
      <c r="A18">
        <v>1000</v>
      </c>
      <c r="B18">
        <v>0.36591434573606485</v>
      </c>
      <c r="C18">
        <v>0</v>
      </c>
      <c r="D18">
        <v>-0.1047</v>
      </c>
    </row>
    <row r="19" spans="1:4">
      <c r="A19">
        <v>1000</v>
      </c>
      <c r="B19">
        <v>0.54887151860409733</v>
      </c>
      <c r="C19">
        <v>0</v>
      </c>
      <c r="D19">
        <v>-0.1047</v>
      </c>
    </row>
    <row r="20" spans="1:4">
      <c r="A20">
        <v>1000</v>
      </c>
      <c r="B20">
        <v>0.7318286914721297</v>
      </c>
      <c r="C20">
        <v>0</v>
      </c>
      <c r="D20">
        <v>-0.1047</v>
      </c>
    </row>
    <row r="21" spans="1:4">
      <c r="A21">
        <v>1000</v>
      </c>
      <c r="B21">
        <v>0.91478586434016207</v>
      </c>
      <c r="C21">
        <v>0</v>
      </c>
      <c r="D21">
        <v>-0.1047</v>
      </c>
    </row>
    <row r="22" spans="1:4">
      <c r="A22">
        <v>1000</v>
      </c>
      <c r="B22">
        <v>0.18295717286803242</v>
      </c>
      <c r="C22">
        <v>0</v>
      </c>
      <c r="D22">
        <v>-0.19719999999999999</v>
      </c>
    </row>
    <row r="23" spans="1:4">
      <c r="A23">
        <v>1000</v>
      </c>
      <c r="B23">
        <v>0.36591434573606485</v>
      </c>
      <c r="C23">
        <v>0</v>
      </c>
      <c r="D23">
        <v>-0.19719999999999999</v>
      </c>
    </row>
    <row r="24" spans="1:4">
      <c r="A24">
        <v>1000</v>
      </c>
      <c r="B24">
        <v>0.54887151860409733</v>
      </c>
      <c r="C24">
        <v>0</v>
      </c>
      <c r="D24">
        <v>-0.19719999999999999</v>
      </c>
    </row>
    <row r="25" spans="1:4">
      <c r="A25">
        <v>1000</v>
      </c>
      <c r="B25">
        <v>0.7318286914721297</v>
      </c>
      <c r="C25">
        <v>0</v>
      </c>
      <c r="D25">
        <v>-0.19719999999999999</v>
      </c>
    </row>
    <row r="26" spans="1:4">
      <c r="A26">
        <v>1000</v>
      </c>
      <c r="B26">
        <v>0.91478586434016207</v>
      </c>
      <c r="C26">
        <v>0</v>
      </c>
      <c r="D26">
        <v>-0.19719999999999999</v>
      </c>
    </row>
    <row r="27" spans="1:4">
      <c r="A27">
        <v>2000</v>
      </c>
      <c r="B27">
        <v>0.32227655102784863</v>
      </c>
      <c r="C27">
        <v>0</v>
      </c>
      <c r="D27">
        <v>0.17280000000000001</v>
      </c>
    </row>
    <row r="28" spans="1:4">
      <c r="A28">
        <v>2000</v>
      </c>
      <c r="B28">
        <v>0.64455310205569727</v>
      </c>
      <c r="C28">
        <v>0</v>
      </c>
      <c r="D28">
        <v>0.17280000000000001</v>
      </c>
    </row>
    <row r="29" spans="1:4">
      <c r="A29">
        <v>2000</v>
      </c>
      <c r="B29">
        <v>0.96682965308354585</v>
      </c>
      <c r="C29">
        <v>0</v>
      </c>
      <c r="D29">
        <v>0.17280000000000001</v>
      </c>
    </row>
    <row r="30" spans="1:4">
      <c r="A30">
        <v>2000</v>
      </c>
      <c r="B30">
        <v>1.2891062041113945</v>
      </c>
      <c r="C30">
        <v>0</v>
      </c>
      <c r="D30">
        <v>0.17280000000000001</v>
      </c>
    </row>
    <row r="31" spans="1:4">
      <c r="A31">
        <v>2000</v>
      </c>
      <c r="B31">
        <v>1.6113827551392432</v>
      </c>
      <c r="C31">
        <v>0</v>
      </c>
      <c r="D31">
        <v>0.17280000000000001</v>
      </c>
    </row>
    <row r="32" spans="1:4">
      <c r="A32">
        <v>2000</v>
      </c>
      <c r="B32">
        <v>0.32227655102784863</v>
      </c>
      <c r="C32">
        <v>0</v>
      </c>
      <c r="D32">
        <v>8.0299999999999996E-2</v>
      </c>
    </row>
    <row r="33" spans="1:4">
      <c r="A33">
        <v>2000</v>
      </c>
      <c r="B33">
        <v>0.64455310205569727</v>
      </c>
      <c r="C33">
        <v>0</v>
      </c>
      <c r="D33">
        <v>8.0299999999999996E-2</v>
      </c>
    </row>
    <row r="34" spans="1:4">
      <c r="A34">
        <v>2000</v>
      </c>
      <c r="B34">
        <v>0.96682965308354585</v>
      </c>
      <c r="C34">
        <v>0</v>
      </c>
      <c r="D34">
        <v>8.0299999999999996E-2</v>
      </c>
    </row>
    <row r="35" spans="1:4">
      <c r="A35">
        <v>2000</v>
      </c>
      <c r="B35">
        <v>1.2891062041113945</v>
      </c>
      <c r="C35">
        <v>0</v>
      </c>
      <c r="D35">
        <v>8.0299999999999996E-2</v>
      </c>
    </row>
    <row r="36" spans="1:4">
      <c r="A36">
        <v>2000</v>
      </c>
      <c r="B36">
        <v>1.6113827551392432</v>
      </c>
      <c r="C36">
        <v>0</v>
      </c>
      <c r="D36">
        <v>8.0299999999999996E-2</v>
      </c>
    </row>
    <row r="37" spans="1:4">
      <c r="A37">
        <v>2000</v>
      </c>
      <c r="B37">
        <v>0.32227655102784863</v>
      </c>
      <c r="C37">
        <v>0</v>
      </c>
      <c r="D37">
        <v>-1.2200000000000001E-2</v>
      </c>
    </row>
    <row r="38" spans="1:4">
      <c r="A38">
        <v>2000</v>
      </c>
      <c r="B38">
        <v>0.64455310205569727</v>
      </c>
      <c r="C38">
        <v>0</v>
      </c>
      <c r="D38">
        <v>-1.2200000000000001E-2</v>
      </c>
    </row>
    <row r="39" spans="1:4">
      <c r="A39">
        <v>2000</v>
      </c>
      <c r="B39">
        <v>0.96682965308354585</v>
      </c>
      <c r="C39">
        <v>0</v>
      </c>
      <c r="D39">
        <v>-1.2200000000000001E-2</v>
      </c>
    </row>
    <row r="40" spans="1:4">
      <c r="A40">
        <v>2000</v>
      </c>
      <c r="B40">
        <v>1.2891062041113945</v>
      </c>
      <c r="C40">
        <v>0</v>
      </c>
      <c r="D40">
        <v>-1.2200000000000001E-2</v>
      </c>
    </row>
    <row r="41" spans="1:4">
      <c r="A41">
        <v>2000</v>
      </c>
      <c r="B41">
        <v>1.6113827551392432</v>
      </c>
      <c r="C41">
        <v>0</v>
      </c>
      <c r="D41">
        <v>-1.2200000000000001E-2</v>
      </c>
    </row>
    <row r="42" spans="1:4">
      <c r="A42">
        <v>2000</v>
      </c>
      <c r="B42">
        <v>0.32227655102784863</v>
      </c>
      <c r="C42">
        <v>0</v>
      </c>
      <c r="D42">
        <v>-0.1047</v>
      </c>
    </row>
    <row r="43" spans="1:4">
      <c r="A43">
        <v>2000</v>
      </c>
      <c r="B43">
        <v>0.64455310205569727</v>
      </c>
      <c r="C43">
        <v>0</v>
      </c>
      <c r="D43">
        <v>-0.1047</v>
      </c>
    </row>
    <row r="44" spans="1:4">
      <c r="A44">
        <v>2000</v>
      </c>
      <c r="B44">
        <v>0.96682965308354585</v>
      </c>
      <c r="C44">
        <v>0</v>
      </c>
      <c r="D44">
        <v>-0.1047</v>
      </c>
    </row>
    <row r="45" spans="1:4">
      <c r="A45">
        <v>2000</v>
      </c>
      <c r="B45">
        <v>1.2891062041113945</v>
      </c>
      <c r="C45">
        <v>0</v>
      </c>
      <c r="D45">
        <v>-0.1047</v>
      </c>
    </row>
    <row r="46" spans="1:4">
      <c r="A46">
        <v>2000</v>
      </c>
      <c r="B46">
        <v>1.6113827551392432</v>
      </c>
      <c r="C46">
        <v>0</v>
      </c>
      <c r="D46">
        <v>-0.1047</v>
      </c>
    </row>
    <row r="47" spans="1:4">
      <c r="A47">
        <v>2000</v>
      </c>
      <c r="B47">
        <v>0.32227655102784863</v>
      </c>
      <c r="C47">
        <v>0</v>
      </c>
      <c r="D47">
        <v>-0.19719999999999999</v>
      </c>
    </row>
    <row r="48" spans="1:4">
      <c r="A48">
        <v>2000</v>
      </c>
      <c r="B48">
        <v>0.64455310205569727</v>
      </c>
      <c r="C48">
        <v>0</v>
      </c>
      <c r="D48">
        <v>-0.19719999999999999</v>
      </c>
    </row>
    <row r="49" spans="1:4">
      <c r="A49">
        <v>2000</v>
      </c>
      <c r="B49">
        <v>0.96682965308354585</v>
      </c>
      <c r="C49">
        <v>0</v>
      </c>
      <c r="D49">
        <v>-0.19719999999999999</v>
      </c>
    </row>
    <row r="50" spans="1:4">
      <c r="A50">
        <v>2000</v>
      </c>
      <c r="B50">
        <v>1.2891062041113945</v>
      </c>
      <c r="C50">
        <v>0</v>
      </c>
      <c r="D50">
        <v>-0.19719999999999999</v>
      </c>
    </row>
    <row r="51" spans="1:4">
      <c r="A51">
        <v>2000</v>
      </c>
      <c r="B51">
        <v>1.6113827551392432</v>
      </c>
      <c r="C51">
        <v>0</v>
      </c>
      <c r="D51">
        <v>-0.19719999999999999</v>
      </c>
    </row>
    <row r="52" spans="1:4">
      <c r="A52">
        <v>3000</v>
      </c>
      <c r="B52">
        <v>0.47029450603493439</v>
      </c>
      <c r="C52">
        <v>0</v>
      </c>
      <c r="D52">
        <v>0.17280000000000001</v>
      </c>
    </row>
    <row r="53" spans="1:4">
      <c r="A53">
        <v>3000</v>
      </c>
      <c r="B53">
        <v>0.94058901206986878</v>
      </c>
      <c r="C53">
        <v>0</v>
      </c>
      <c r="D53">
        <v>0.17280000000000001</v>
      </c>
    </row>
    <row r="54" spans="1:4">
      <c r="A54">
        <v>3000</v>
      </c>
      <c r="B54">
        <v>1.4108835181048032</v>
      </c>
      <c r="C54">
        <v>0</v>
      </c>
      <c r="D54">
        <v>0.17280000000000001</v>
      </c>
    </row>
    <row r="55" spans="1:4">
      <c r="A55">
        <v>3000</v>
      </c>
      <c r="B55">
        <v>1.8811780241397376</v>
      </c>
      <c r="C55">
        <v>0</v>
      </c>
      <c r="D55">
        <v>0.17280000000000001</v>
      </c>
    </row>
    <row r="56" spans="1:4">
      <c r="A56">
        <v>3000</v>
      </c>
      <c r="B56">
        <v>2.3514725301746719</v>
      </c>
      <c r="C56">
        <v>0</v>
      </c>
      <c r="D56">
        <v>0.17280000000000001</v>
      </c>
    </row>
    <row r="57" spans="1:4">
      <c r="A57">
        <v>3000</v>
      </c>
      <c r="B57">
        <v>0.47029450603493439</v>
      </c>
      <c r="C57">
        <v>0</v>
      </c>
      <c r="D57">
        <v>8.0299999999999996E-2</v>
      </c>
    </row>
    <row r="58" spans="1:4">
      <c r="A58">
        <v>3000</v>
      </c>
      <c r="B58">
        <v>0.94058901206986878</v>
      </c>
      <c r="C58">
        <v>0</v>
      </c>
      <c r="D58">
        <v>8.0299999999999996E-2</v>
      </c>
    </row>
    <row r="59" spans="1:4">
      <c r="A59">
        <v>3000</v>
      </c>
      <c r="B59">
        <v>1.4108835181048032</v>
      </c>
      <c r="C59">
        <v>0</v>
      </c>
      <c r="D59">
        <v>8.0299999999999996E-2</v>
      </c>
    </row>
    <row r="60" spans="1:4">
      <c r="A60">
        <v>3000</v>
      </c>
      <c r="B60">
        <v>1.8811780241397376</v>
      </c>
      <c r="C60">
        <v>0</v>
      </c>
      <c r="D60">
        <v>8.0299999999999996E-2</v>
      </c>
    </row>
    <row r="61" spans="1:4">
      <c r="A61">
        <v>3000</v>
      </c>
      <c r="B61">
        <v>2.3514725301746719</v>
      </c>
      <c r="C61">
        <v>0</v>
      </c>
      <c r="D61">
        <v>8.0299999999999996E-2</v>
      </c>
    </row>
    <row r="62" spans="1:4">
      <c r="A62">
        <v>3000</v>
      </c>
      <c r="B62">
        <v>0.47029450603493439</v>
      </c>
      <c r="C62">
        <v>0</v>
      </c>
      <c r="D62">
        <v>-1.2200000000000001E-2</v>
      </c>
    </row>
    <row r="63" spans="1:4">
      <c r="A63">
        <v>3000</v>
      </c>
      <c r="B63">
        <v>0.94058901206986878</v>
      </c>
      <c r="C63">
        <v>0</v>
      </c>
      <c r="D63">
        <v>-1.2200000000000001E-2</v>
      </c>
    </row>
    <row r="64" spans="1:4">
      <c r="A64">
        <v>3000</v>
      </c>
      <c r="B64">
        <v>1.4108835181048032</v>
      </c>
      <c r="C64">
        <v>0</v>
      </c>
      <c r="D64">
        <v>-1.2200000000000001E-2</v>
      </c>
    </row>
    <row r="65" spans="1:4">
      <c r="A65">
        <v>3000</v>
      </c>
      <c r="B65">
        <v>1.8811780241397376</v>
      </c>
      <c r="C65">
        <v>0</v>
      </c>
      <c r="D65">
        <v>-1.2200000000000001E-2</v>
      </c>
    </row>
    <row r="66" spans="1:4">
      <c r="A66">
        <v>3000</v>
      </c>
      <c r="B66">
        <v>2.3514725301746719</v>
      </c>
      <c r="C66">
        <v>0</v>
      </c>
      <c r="D66">
        <v>-1.2200000000000001E-2</v>
      </c>
    </row>
    <row r="67" spans="1:4">
      <c r="A67">
        <v>3000</v>
      </c>
      <c r="B67">
        <v>0.47029450603493439</v>
      </c>
      <c r="C67">
        <v>0</v>
      </c>
      <c r="D67">
        <v>-0.1047</v>
      </c>
    </row>
    <row r="68" spans="1:4">
      <c r="A68">
        <v>3000</v>
      </c>
      <c r="B68">
        <v>0.94058901206986878</v>
      </c>
      <c r="C68">
        <v>0</v>
      </c>
      <c r="D68">
        <v>-0.1047</v>
      </c>
    </row>
    <row r="69" spans="1:4">
      <c r="A69">
        <v>3000</v>
      </c>
      <c r="B69">
        <v>1.4108835181048032</v>
      </c>
      <c r="C69">
        <v>0</v>
      </c>
      <c r="D69">
        <v>-0.1047</v>
      </c>
    </row>
    <row r="70" spans="1:4">
      <c r="A70">
        <v>3000</v>
      </c>
      <c r="B70">
        <v>1.8811780241397376</v>
      </c>
      <c r="C70">
        <v>0</v>
      </c>
      <c r="D70">
        <v>-0.1047</v>
      </c>
    </row>
    <row r="71" spans="1:4">
      <c r="A71">
        <v>3000</v>
      </c>
      <c r="B71">
        <v>2.3514725301746719</v>
      </c>
      <c r="C71">
        <v>0</v>
      </c>
      <c r="D71">
        <v>-0.1047</v>
      </c>
    </row>
    <row r="72" spans="1:4">
      <c r="A72">
        <v>3000</v>
      </c>
      <c r="B72">
        <v>0.47029450603493439</v>
      </c>
      <c r="C72">
        <v>0</v>
      </c>
      <c r="D72">
        <v>-0.19719999999999999</v>
      </c>
    </row>
    <row r="73" spans="1:4">
      <c r="A73">
        <v>3000</v>
      </c>
      <c r="B73">
        <v>0.94058901206986878</v>
      </c>
      <c r="C73">
        <v>0</v>
      </c>
      <c r="D73">
        <v>-0.19719999999999999</v>
      </c>
    </row>
    <row r="74" spans="1:4">
      <c r="A74">
        <v>3000</v>
      </c>
      <c r="B74">
        <v>1.4108835181048032</v>
      </c>
      <c r="C74">
        <v>0</v>
      </c>
      <c r="D74">
        <v>-0.19719999999999999</v>
      </c>
    </row>
    <row r="75" spans="1:4">
      <c r="A75">
        <v>3000</v>
      </c>
      <c r="B75">
        <v>1.8811780241397376</v>
      </c>
      <c r="C75">
        <v>0</v>
      </c>
      <c r="D75">
        <v>-0.19719999999999999</v>
      </c>
    </row>
    <row r="76" spans="1:4">
      <c r="A76">
        <v>3000</v>
      </c>
      <c r="B76">
        <v>2.3514725301746719</v>
      </c>
      <c r="C76">
        <v>0</v>
      </c>
      <c r="D76">
        <v>-0.19719999999999999</v>
      </c>
    </row>
    <row r="77" spans="1:4">
      <c r="A77">
        <v>4000</v>
      </c>
      <c r="B77">
        <v>0.62082007723379506</v>
      </c>
      <c r="C77">
        <v>0</v>
      </c>
      <c r="D77">
        <v>0.17280000000000001</v>
      </c>
    </row>
    <row r="78" spans="1:4">
      <c r="A78">
        <v>4000</v>
      </c>
      <c r="B78">
        <v>1.2416401544675901</v>
      </c>
      <c r="C78">
        <v>0</v>
      </c>
      <c r="D78">
        <v>0.17280000000000001</v>
      </c>
    </row>
    <row r="79" spans="1:4">
      <c r="A79">
        <v>4000</v>
      </c>
      <c r="B79">
        <v>1.8624602317013852</v>
      </c>
      <c r="C79">
        <v>0</v>
      </c>
      <c r="D79">
        <v>0.17280000000000001</v>
      </c>
    </row>
    <row r="80" spans="1:4">
      <c r="A80">
        <v>4000</v>
      </c>
      <c r="B80">
        <v>2.4832803089351803</v>
      </c>
      <c r="C80">
        <v>0</v>
      </c>
      <c r="D80">
        <v>0.17280000000000001</v>
      </c>
    </row>
    <row r="81" spans="1:4">
      <c r="A81">
        <v>4000</v>
      </c>
      <c r="B81">
        <v>3.1041003861689753</v>
      </c>
      <c r="C81">
        <v>0</v>
      </c>
      <c r="D81">
        <v>0.17280000000000001</v>
      </c>
    </row>
    <row r="82" spans="1:4">
      <c r="A82">
        <v>4000</v>
      </c>
      <c r="B82">
        <v>0.62082007723379506</v>
      </c>
      <c r="C82">
        <v>0</v>
      </c>
      <c r="D82">
        <v>8.0299999999999996E-2</v>
      </c>
    </row>
    <row r="83" spans="1:4">
      <c r="A83">
        <v>4000</v>
      </c>
      <c r="B83">
        <v>1.2416401544675901</v>
      </c>
      <c r="C83">
        <v>0</v>
      </c>
      <c r="D83">
        <v>8.0299999999999996E-2</v>
      </c>
    </row>
    <row r="84" spans="1:4">
      <c r="A84">
        <v>4000</v>
      </c>
      <c r="B84">
        <v>1.8624602317013852</v>
      </c>
      <c r="C84">
        <v>0</v>
      </c>
      <c r="D84">
        <v>8.0299999999999996E-2</v>
      </c>
    </row>
    <row r="85" spans="1:4">
      <c r="A85">
        <v>4000</v>
      </c>
      <c r="B85">
        <v>2.4832803089351803</v>
      </c>
      <c r="C85">
        <v>0</v>
      </c>
      <c r="D85">
        <v>8.0299999999999996E-2</v>
      </c>
    </row>
    <row r="86" spans="1:4">
      <c r="A86">
        <v>4000</v>
      </c>
      <c r="B86">
        <v>3.1041003861689753</v>
      </c>
      <c r="C86">
        <v>0</v>
      </c>
      <c r="D86">
        <v>8.0299999999999996E-2</v>
      </c>
    </row>
    <row r="87" spans="1:4">
      <c r="A87">
        <v>4000</v>
      </c>
      <c r="B87">
        <v>0.62082007723379506</v>
      </c>
      <c r="C87">
        <v>0</v>
      </c>
      <c r="D87">
        <v>-1.2200000000000001E-2</v>
      </c>
    </row>
    <row r="88" spans="1:4">
      <c r="A88">
        <v>4000</v>
      </c>
      <c r="B88">
        <v>1.2416401544675901</v>
      </c>
      <c r="C88">
        <v>0</v>
      </c>
      <c r="D88">
        <v>-1.2200000000000001E-2</v>
      </c>
    </row>
    <row r="89" spans="1:4">
      <c r="A89">
        <v>4000</v>
      </c>
      <c r="B89">
        <v>1.8624602317013852</v>
      </c>
      <c r="C89">
        <v>0</v>
      </c>
      <c r="D89">
        <v>-1.2200000000000001E-2</v>
      </c>
    </row>
    <row r="90" spans="1:4">
      <c r="A90">
        <v>4000</v>
      </c>
      <c r="B90">
        <v>2.4832803089351803</v>
      </c>
      <c r="C90">
        <v>0</v>
      </c>
      <c r="D90">
        <v>-1.2200000000000001E-2</v>
      </c>
    </row>
    <row r="91" spans="1:4">
      <c r="A91">
        <v>4000</v>
      </c>
      <c r="B91">
        <v>3.1041003861689753</v>
      </c>
      <c r="C91">
        <v>0</v>
      </c>
      <c r="D91">
        <v>-1.2200000000000001E-2</v>
      </c>
    </row>
    <row r="92" spans="1:4">
      <c r="A92">
        <v>4000</v>
      </c>
      <c r="B92">
        <v>0.62082007723379506</v>
      </c>
      <c r="C92">
        <v>0</v>
      </c>
      <c r="D92">
        <v>-0.1047</v>
      </c>
    </row>
    <row r="93" spans="1:4">
      <c r="A93">
        <v>4000</v>
      </c>
      <c r="B93">
        <v>1.2416401544675901</v>
      </c>
      <c r="C93">
        <v>0</v>
      </c>
      <c r="D93">
        <v>-0.1047</v>
      </c>
    </row>
    <row r="94" spans="1:4">
      <c r="A94">
        <v>4000</v>
      </c>
      <c r="B94">
        <v>1.8624602317013852</v>
      </c>
      <c r="C94">
        <v>0</v>
      </c>
      <c r="D94">
        <v>-0.1047</v>
      </c>
    </row>
    <row r="95" spans="1:4">
      <c r="A95">
        <v>4000</v>
      </c>
      <c r="B95">
        <v>2.4832803089351803</v>
      </c>
      <c r="C95">
        <v>0</v>
      </c>
      <c r="D95">
        <v>-0.1047</v>
      </c>
    </row>
    <row r="96" spans="1:4">
      <c r="A96">
        <v>4000</v>
      </c>
      <c r="B96">
        <v>3.1041003861689753</v>
      </c>
      <c r="C96">
        <v>0</v>
      </c>
      <c r="D96">
        <v>-0.1047</v>
      </c>
    </row>
    <row r="97" spans="1:4">
      <c r="A97">
        <v>4000</v>
      </c>
      <c r="B97">
        <v>0.62082007723379506</v>
      </c>
      <c r="C97">
        <v>0</v>
      </c>
      <c r="D97">
        <v>-0.19719999999999999</v>
      </c>
    </row>
    <row r="98" spans="1:4">
      <c r="A98">
        <v>4000</v>
      </c>
      <c r="B98">
        <v>1.2416401544675901</v>
      </c>
      <c r="C98">
        <v>0</v>
      </c>
      <c r="D98">
        <v>-0.19719999999999999</v>
      </c>
    </row>
    <row r="99" spans="1:4">
      <c r="A99">
        <v>4000</v>
      </c>
      <c r="B99">
        <v>1.8624602317013852</v>
      </c>
      <c r="C99">
        <v>0</v>
      </c>
      <c r="D99">
        <v>-0.19719999999999999</v>
      </c>
    </row>
    <row r="100" spans="1:4">
      <c r="A100">
        <v>4000</v>
      </c>
      <c r="B100">
        <v>2.4832803089351803</v>
      </c>
      <c r="C100">
        <v>0</v>
      </c>
      <c r="D100">
        <v>-0.19719999999999999</v>
      </c>
    </row>
    <row r="101" spans="1:4">
      <c r="A101">
        <v>4000</v>
      </c>
      <c r="B101">
        <v>3.1041003861689753</v>
      </c>
      <c r="C101">
        <v>0</v>
      </c>
      <c r="D101">
        <v>-0.19719999999999999</v>
      </c>
    </row>
    <row r="102" spans="1:4">
      <c r="A102">
        <v>5000</v>
      </c>
      <c r="B102">
        <v>0.77238857643818282</v>
      </c>
      <c r="C102">
        <v>0</v>
      </c>
      <c r="D102">
        <v>0.17280000000000001</v>
      </c>
    </row>
    <row r="103" spans="1:4">
      <c r="A103">
        <v>5000</v>
      </c>
      <c r="B103">
        <v>1.5447771528763656</v>
      </c>
      <c r="C103">
        <v>0</v>
      </c>
      <c r="D103">
        <v>0.17280000000000001</v>
      </c>
    </row>
    <row r="104" spans="1:4">
      <c r="A104">
        <v>5000</v>
      </c>
      <c r="B104">
        <v>2.3171657293145485</v>
      </c>
      <c r="C104">
        <v>0</v>
      </c>
      <c r="D104">
        <v>0.17280000000000001</v>
      </c>
    </row>
    <row r="105" spans="1:4">
      <c r="A105">
        <v>5000</v>
      </c>
      <c r="B105">
        <v>3.0895543057527313</v>
      </c>
      <c r="C105">
        <v>0</v>
      </c>
      <c r="D105">
        <v>0.17280000000000001</v>
      </c>
    </row>
    <row r="106" spans="1:4">
      <c r="A106">
        <v>5000</v>
      </c>
      <c r="B106">
        <v>3.8619428821909141</v>
      </c>
      <c r="C106">
        <v>0</v>
      </c>
      <c r="D106">
        <v>0.17280000000000001</v>
      </c>
    </row>
    <row r="107" spans="1:4">
      <c r="A107">
        <v>5000</v>
      </c>
      <c r="B107">
        <v>0.77238857643818282</v>
      </c>
      <c r="C107">
        <v>0</v>
      </c>
      <c r="D107">
        <v>8.0299999999999996E-2</v>
      </c>
    </row>
    <row r="108" spans="1:4">
      <c r="A108">
        <v>5000</v>
      </c>
      <c r="B108">
        <v>1.5447771528763656</v>
      </c>
      <c r="C108">
        <v>0</v>
      </c>
      <c r="D108">
        <v>8.0299999999999996E-2</v>
      </c>
    </row>
    <row r="109" spans="1:4">
      <c r="A109">
        <v>5000</v>
      </c>
      <c r="B109">
        <v>2.3171657293145485</v>
      </c>
      <c r="C109">
        <v>0</v>
      </c>
      <c r="D109">
        <v>8.0299999999999996E-2</v>
      </c>
    </row>
    <row r="110" spans="1:4">
      <c r="A110">
        <v>5000</v>
      </c>
      <c r="B110">
        <v>3.0895543057527313</v>
      </c>
      <c r="C110">
        <v>0</v>
      </c>
      <c r="D110">
        <v>8.0299999999999996E-2</v>
      </c>
    </row>
    <row r="111" spans="1:4">
      <c r="A111">
        <v>5000</v>
      </c>
      <c r="B111">
        <v>3.8619428821909141</v>
      </c>
      <c r="C111">
        <v>0</v>
      </c>
      <c r="D111">
        <v>8.0299999999999996E-2</v>
      </c>
    </row>
    <row r="112" spans="1:4">
      <c r="A112">
        <v>5000</v>
      </c>
      <c r="B112">
        <v>0.77238857643818282</v>
      </c>
      <c r="C112">
        <v>0</v>
      </c>
      <c r="D112">
        <v>-1.2200000000000001E-2</v>
      </c>
    </row>
    <row r="113" spans="1:4">
      <c r="A113">
        <v>5000</v>
      </c>
      <c r="B113">
        <v>1.5447771528763656</v>
      </c>
      <c r="C113">
        <v>0</v>
      </c>
      <c r="D113">
        <v>-1.2200000000000001E-2</v>
      </c>
    </row>
    <row r="114" spans="1:4">
      <c r="A114">
        <v>5000</v>
      </c>
      <c r="B114">
        <v>2.3171657293145485</v>
      </c>
      <c r="C114">
        <v>0</v>
      </c>
      <c r="D114">
        <v>-1.2200000000000001E-2</v>
      </c>
    </row>
    <row r="115" spans="1:4">
      <c r="A115">
        <v>5000</v>
      </c>
      <c r="B115">
        <v>3.0895543057527313</v>
      </c>
      <c r="C115">
        <v>0</v>
      </c>
      <c r="D115">
        <v>-1.2200000000000001E-2</v>
      </c>
    </row>
    <row r="116" spans="1:4">
      <c r="A116">
        <v>5000</v>
      </c>
      <c r="B116">
        <v>3.8619428821909141</v>
      </c>
      <c r="C116">
        <v>0</v>
      </c>
      <c r="D116">
        <v>-1.2200000000000001E-2</v>
      </c>
    </row>
    <row r="117" spans="1:4">
      <c r="A117">
        <v>5000</v>
      </c>
      <c r="B117">
        <v>0.77238857643818282</v>
      </c>
      <c r="C117">
        <v>0</v>
      </c>
      <c r="D117">
        <v>-0.1047</v>
      </c>
    </row>
    <row r="118" spans="1:4">
      <c r="A118">
        <v>5000</v>
      </c>
      <c r="B118">
        <v>1.5447771528763656</v>
      </c>
      <c r="C118">
        <v>0</v>
      </c>
      <c r="D118">
        <v>-0.1047</v>
      </c>
    </row>
    <row r="119" spans="1:4">
      <c r="A119">
        <v>5000</v>
      </c>
      <c r="B119">
        <v>2.3171657293145485</v>
      </c>
      <c r="C119">
        <v>0</v>
      </c>
      <c r="D119">
        <v>-0.1047</v>
      </c>
    </row>
    <row r="120" spans="1:4">
      <c r="A120">
        <v>5000</v>
      </c>
      <c r="B120">
        <v>3.0895543057527313</v>
      </c>
      <c r="C120">
        <v>0</v>
      </c>
      <c r="D120">
        <v>-0.1047</v>
      </c>
    </row>
    <row r="121" spans="1:4">
      <c r="A121">
        <v>5000</v>
      </c>
      <c r="B121">
        <v>3.8619428821909141</v>
      </c>
      <c r="C121">
        <v>0</v>
      </c>
      <c r="D121">
        <v>-0.1047</v>
      </c>
    </row>
    <row r="122" spans="1:4">
      <c r="A122">
        <v>5000</v>
      </c>
      <c r="B122">
        <v>0.77238857643818282</v>
      </c>
      <c r="C122">
        <v>0</v>
      </c>
      <c r="D122">
        <v>-0.19719999999999999</v>
      </c>
    </row>
    <row r="123" spans="1:4">
      <c r="A123">
        <v>5000</v>
      </c>
      <c r="B123">
        <v>1.5447771528763656</v>
      </c>
      <c r="C123">
        <v>0</v>
      </c>
      <c r="D123">
        <v>-0.19719999999999999</v>
      </c>
    </row>
    <row r="124" spans="1:4">
      <c r="A124">
        <v>5000</v>
      </c>
      <c r="B124">
        <v>2.3171657293145485</v>
      </c>
      <c r="C124">
        <v>0</v>
      </c>
      <c r="D124">
        <v>-0.19719999999999999</v>
      </c>
    </row>
    <row r="125" spans="1:4">
      <c r="A125">
        <v>5000</v>
      </c>
      <c r="B125">
        <v>3.0895543057527313</v>
      </c>
      <c r="C125">
        <v>0</v>
      </c>
      <c r="D125">
        <v>-0.19719999999999999</v>
      </c>
    </row>
    <row r="126" spans="1:4">
      <c r="A126">
        <v>5000</v>
      </c>
      <c r="B126">
        <v>3.8619428821909141</v>
      </c>
      <c r="C126">
        <v>0</v>
      </c>
      <c r="D126">
        <v>-0.19719999999999999</v>
      </c>
    </row>
  </sheetData>
  <sortState ref="A1:D125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226"/>
  <sheetViews>
    <sheetView tabSelected="1" workbookViewId="0">
      <selection activeCell="D211" sqref="A7:D211"/>
    </sheetView>
  </sheetViews>
  <sheetFormatPr baseColWidth="10" defaultRowHeight="15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 hidden="1">
      <c r="A2">
        <v>1000</v>
      </c>
      <c r="B2">
        <v>0.18295717286803242</v>
      </c>
      <c r="C2">
        <v>0</v>
      </c>
      <c r="D2">
        <v>-0.38219999999999998</v>
      </c>
    </row>
    <row r="3" spans="1:4" hidden="1">
      <c r="A3">
        <v>1000</v>
      </c>
      <c r="B3">
        <v>0.36591434573606485</v>
      </c>
      <c r="C3">
        <v>0</v>
      </c>
      <c r="D3">
        <v>-0.38219999999999998</v>
      </c>
    </row>
    <row r="4" spans="1:4" hidden="1">
      <c r="A4">
        <v>1000</v>
      </c>
      <c r="B4">
        <v>0.54887151860409733</v>
      </c>
      <c r="C4">
        <v>0</v>
      </c>
      <c r="D4">
        <v>-0.38219999999999998</v>
      </c>
    </row>
    <row r="5" spans="1:4" hidden="1">
      <c r="A5">
        <v>1000</v>
      </c>
      <c r="B5">
        <v>0.7318286914721297</v>
      </c>
      <c r="C5">
        <v>0</v>
      </c>
      <c r="D5">
        <v>-0.38219999999999998</v>
      </c>
    </row>
    <row r="6" spans="1:4" hidden="1">
      <c r="A6">
        <v>1000</v>
      </c>
      <c r="B6">
        <v>0.91478586434016207</v>
      </c>
      <c r="C6">
        <v>0</v>
      </c>
      <c r="D6">
        <v>-0.38219999999999998</v>
      </c>
    </row>
    <row r="7" spans="1:4">
      <c r="A7">
        <v>2000</v>
      </c>
      <c r="B7">
        <v>0.32227655102784863</v>
      </c>
      <c r="C7">
        <v>0</v>
      </c>
      <c r="D7">
        <v>-0.38219999999999998</v>
      </c>
    </row>
    <row r="8" spans="1:4">
      <c r="A8">
        <v>2000</v>
      </c>
      <c r="B8">
        <v>0.64455310205569727</v>
      </c>
      <c r="C8">
        <v>0</v>
      </c>
      <c r="D8">
        <v>-0.38219999999999998</v>
      </c>
    </row>
    <row r="9" spans="1:4">
      <c r="A9">
        <v>2000</v>
      </c>
      <c r="B9">
        <v>0.96682965308354585</v>
      </c>
      <c r="C9">
        <v>0</v>
      </c>
      <c r="D9">
        <v>-0.38219999999999998</v>
      </c>
    </row>
    <row r="10" spans="1:4">
      <c r="A10">
        <v>2000</v>
      </c>
      <c r="B10">
        <v>1.2891062041113945</v>
      </c>
      <c r="C10">
        <v>0</v>
      </c>
      <c r="D10">
        <v>-0.38219999999999998</v>
      </c>
    </row>
    <row r="11" spans="1:4">
      <c r="A11">
        <v>2000</v>
      </c>
      <c r="B11">
        <v>1.6113827551392432</v>
      </c>
      <c r="C11">
        <v>0</v>
      </c>
      <c r="D11">
        <v>-0.38219999999999998</v>
      </c>
    </row>
    <row r="12" spans="1:4" hidden="1">
      <c r="A12">
        <v>3000</v>
      </c>
      <c r="B12">
        <v>0.47029450603493439</v>
      </c>
      <c r="C12">
        <v>0</v>
      </c>
      <c r="D12">
        <v>-0.38219999999999998</v>
      </c>
    </row>
    <row r="13" spans="1:4" hidden="1">
      <c r="A13">
        <v>3000</v>
      </c>
      <c r="B13">
        <v>0.94058901206986878</v>
      </c>
      <c r="C13">
        <v>0</v>
      </c>
      <c r="D13">
        <v>-0.38219999999999998</v>
      </c>
    </row>
    <row r="14" spans="1:4" hidden="1">
      <c r="A14">
        <v>3000</v>
      </c>
      <c r="B14">
        <v>1.4108835181048032</v>
      </c>
      <c r="C14">
        <v>0</v>
      </c>
      <c r="D14">
        <v>-0.38219999999999998</v>
      </c>
    </row>
    <row r="15" spans="1:4" hidden="1">
      <c r="A15">
        <v>3000</v>
      </c>
      <c r="B15">
        <v>1.8811780241397376</v>
      </c>
      <c r="C15">
        <v>0</v>
      </c>
      <c r="D15">
        <v>-0.38219999999999998</v>
      </c>
    </row>
    <row r="16" spans="1:4" hidden="1">
      <c r="A16">
        <v>3000</v>
      </c>
      <c r="B16">
        <v>2.3514725301746719</v>
      </c>
      <c r="C16">
        <v>0</v>
      </c>
      <c r="D16">
        <v>-0.38219999999999998</v>
      </c>
    </row>
    <row r="17" spans="1:4" hidden="1">
      <c r="A17">
        <v>4000</v>
      </c>
      <c r="B17">
        <v>0.62082007723379506</v>
      </c>
      <c r="C17">
        <v>0</v>
      </c>
      <c r="D17">
        <v>-0.38219999999999998</v>
      </c>
    </row>
    <row r="18" spans="1:4" hidden="1">
      <c r="A18">
        <v>4000</v>
      </c>
      <c r="B18">
        <v>1.2416401544675901</v>
      </c>
      <c r="C18">
        <v>0</v>
      </c>
      <c r="D18">
        <v>-0.38219999999999998</v>
      </c>
    </row>
    <row r="19" spans="1:4" hidden="1">
      <c r="A19">
        <v>4000</v>
      </c>
      <c r="B19">
        <v>1.8624602317013852</v>
      </c>
      <c r="C19">
        <v>0</v>
      </c>
      <c r="D19">
        <v>-0.38219999999999998</v>
      </c>
    </row>
    <row r="20" spans="1:4" hidden="1">
      <c r="A20">
        <v>4000</v>
      </c>
      <c r="B20">
        <v>2.4832803089351803</v>
      </c>
      <c r="C20">
        <v>0</v>
      </c>
      <c r="D20">
        <v>-0.38219999999999998</v>
      </c>
    </row>
    <row r="21" spans="1:4" hidden="1">
      <c r="A21">
        <v>4000</v>
      </c>
      <c r="B21">
        <v>3.1041003861689753</v>
      </c>
      <c r="C21">
        <v>0</v>
      </c>
      <c r="D21">
        <v>-0.38219999999999998</v>
      </c>
    </row>
    <row r="22" spans="1:4" hidden="1">
      <c r="A22">
        <v>5000</v>
      </c>
      <c r="B22">
        <v>0.77238857643818282</v>
      </c>
      <c r="C22">
        <v>0</v>
      </c>
      <c r="D22">
        <v>-0.38219999999999998</v>
      </c>
    </row>
    <row r="23" spans="1:4" hidden="1">
      <c r="A23">
        <v>5000</v>
      </c>
      <c r="B23">
        <v>1.5447771528763656</v>
      </c>
      <c r="C23">
        <v>0</v>
      </c>
      <c r="D23">
        <v>-0.38219999999999998</v>
      </c>
    </row>
    <row r="24" spans="1:4" hidden="1">
      <c r="A24">
        <v>5000</v>
      </c>
      <c r="B24">
        <v>2.3171657293145485</v>
      </c>
      <c r="C24">
        <v>0</v>
      </c>
      <c r="D24">
        <v>-0.38219999999999998</v>
      </c>
    </row>
    <row r="25" spans="1:4" hidden="1">
      <c r="A25">
        <v>5000</v>
      </c>
      <c r="B25">
        <v>3.0895543057527313</v>
      </c>
      <c r="C25">
        <v>0</v>
      </c>
      <c r="D25">
        <v>-0.38219999999999998</v>
      </c>
    </row>
    <row r="26" spans="1:4" hidden="1">
      <c r="A26">
        <v>5000</v>
      </c>
      <c r="B26">
        <v>3.8619428821909141</v>
      </c>
      <c r="C26">
        <v>0</v>
      </c>
      <c r="D26">
        <v>-0.38219999999999998</v>
      </c>
    </row>
    <row r="27" spans="1:4" hidden="1">
      <c r="A27">
        <v>1000</v>
      </c>
      <c r="B27">
        <v>0.18295717286803242</v>
      </c>
      <c r="C27">
        <v>0</v>
      </c>
      <c r="D27">
        <v>-0.28969999999999996</v>
      </c>
    </row>
    <row r="28" spans="1:4" hidden="1">
      <c r="A28">
        <v>1000</v>
      </c>
      <c r="B28">
        <v>0.36591434573606485</v>
      </c>
      <c r="C28">
        <v>0</v>
      </c>
      <c r="D28">
        <v>-0.28969999999999996</v>
      </c>
    </row>
    <row r="29" spans="1:4" hidden="1">
      <c r="A29">
        <v>1000</v>
      </c>
      <c r="B29">
        <v>0.54887151860409733</v>
      </c>
      <c r="C29">
        <v>0</v>
      </c>
      <c r="D29">
        <v>-0.28969999999999996</v>
      </c>
    </row>
    <row r="30" spans="1:4" hidden="1">
      <c r="A30">
        <v>1000</v>
      </c>
      <c r="B30">
        <v>0.7318286914721297</v>
      </c>
      <c r="C30">
        <v>0</v>
      </c>
      <c r="D30">
        <v>-0.28969999999999996</v>
      </c>
    </row>
    <row r="31" spans="1:4" hidden="1">
      <c r="A31">
        <v>1000</v>
      </c>
      <c r="B31">
        <v>0.91478586434016207</v>
      </c>
      <c r="C31">
        <v>0</v>
      </c>
      <c r="D31">
        <v>-0.28969999999999996</v>
      </c>
    </row>
    <row r="32" spans="1:4">
      <c r="A32">
        <v>2000</v>
      </c>
      <c r="B32">
        <v>0.32227655102784863</v>
      </c>
      <c r="C32">
        <v>0</v>
      </c>
      <c r="D32">
        <v>-0.28969999999999996</v>
      </c>
    </row>
    <row r="33" spans="1:4">
      <c r="A33">
        <v>2000</v>
      </c>
      <c r="B33">
        <v>0.64455310205569727</v>
      </c>
      <c r="C33">
        <v>0</v>
      </c>
      <c r="D33">
        <v>-0.28969999999999996</v>
      </c>
    </row>
    <row r="34" spans="1:4">
      <c r="A34">
        <v>2000</v>
      </c>
      <c r="B34">
        <v>0.96682965308354585</v>
      </c>
      <c r="C34">
        <v>0</v>
      </c>
      <c r="D34">
        <v>-0.28969999999999996</v>
      </c>
    </row>
    <row r="35" spans="1:4">
      <c r="A35">
        <v>2000</v>
      </c>
      <c r="B35">
        <v>1.2891062041113945</v>
      </c>
      <c r="C35">
        <v>0</v>
      </c>
      <c r="D35">
        <v>-0.28969999999999996</v>
      </c>
    </row>
    <row r="36" spans="1:4">
      <c r="A36">
        <v>2000</v>
      </c>
      <c r="B36">
        <v>1.6113827551392432</v>
      </c>
      <c r="C36">
        <v>0</v>
      </c>
      <c r="D36">
        <v>-0.28969999999999996</v>
      </c>
    </row>
    <row r="37" spans="1:4" hidden="1">
      <c r="A37">
        <v>3000</v>
      </c>
      <c r="B37">
        <v>0.47029450603493439</v>
      </c>
      <c r="C37">
        <v>0</v>
      </c>
      <c r="D37">
        <v>-0.28969999999999996</v>
      </c>
    </row>
    <row r="38" spans="1:4" hidden="1">
      <c r="A38">
        <v>3000</v>
      </c>
      <c r="B38">
        <v>0.94058901206986878</v>
      </c>
      <c r="C38">
        <v>0</v>
      </c>
      <c r="D38">
        <v>-0.28969999999999996</v>
      </c>
    </row>
    <row r="39" spans="1:4" hidden="1">
      <c r="A39">
        <v>3000</v>
      </c>
      <c r="B39">
        <v>1.4108835181048032</v>
      </c>
      <c r="C39">
        <v>0</v>
      </c>
      <c r="D39">
        <v>-0.28969999999999996</v>
      </c>
    </row>
    <row r="40" spans="1:4" hidden="1">
      <c r="A40">
        <v>3000</v>
      </c>
      <c r="B40">
        <v>1.8811780241397376</v>
      </c>
      <c r="C40">
        <v>0</v>
      </c>
      <c r="D40">
        <v>-0.28969999999999996</v>
      </c>
    </row>
    <row r="41" spans="1:4" hidden="1">
      <c r="A41">
        <v>3000</v>
      </c>
      <c r="B41">
        <v>2.3514725301746719</v>
      </c>
      <c r="C41">
        <v>0</v>
      </c>
      <c r="D41">
        <v>-0.28969999999999996</v>
      </c>
    </row>
    <row r="42" spans="1:4" hidden="1">
      <c r="A42">
        <v>4000</v>
      </c>
      <c r="B42">
        <v>0.62082007723379506</v>
      </c>
      <c r="C42">
        <v>0</v>
      </c>
      <c r="D42">
        <v>-0.28969999999999996</v>
      </c>
    </row>
    <row r="43" spans="1:4" hidden="1">
      <c r="A43">
        <v>4000</v>
      </c>
      <c r="B43">
        <v>1.2416401544675901</v>
      </c>
      <c r="C43">
        <v>0</v>
      </c>
      <c r="D43">
        <v>-0.28969999999999996</v>
      </c>
    </row>
    <row r="44" spans="1:4" hidden="1">
      <c r="A44">
        <v>4000</v>
      </c>
      <c r="B44">
        <v>1.8624602317013852</v>
      </c>
      <c r="C44">
        <v>0</v>
      </c>
      <c r="D44">
        <v>-0.28969999999999996</v>
      </c>
    </row>
    <row r="45" spans="1:4" hidden="1">
      <c r="A45">
        <v>4000</v>
      </c>
      <c r="B45">
        <v>2.4832803089351803</v>
      </c>
      <c r="C45">
        <v>0</v>
      </c>
      <c r="D45">
        <v>-0.28969999999999996</v>
      </c>
    </row>
    <row r="46" spans="1:4" hidden="1">
      <c r="A46">
        <v>4000</v>
      </c>
      <c r="B46">
        <v>3.1041003861689753</v>
      </c>
      <c r="C46">
        <v>0</v>
      </c>
      <c r="D46">
        <v>-0.28969999999999996</v>
      </c>
    </row>
    <row r="47" spans="1:4" hidden="1">
      <c r="A47">
        <v>5000</v>
      </c>
      <c r="B47">
        <v>0.77238857643818282</v>
      </c>
      <c r="C47">
        <v>0</v>
      </c>
      <c r="D47">
        <v>-0.28969999999999996</v>
      </c>
    </row>
    <row r="48" spans="1:4" hidden="1">
      <c r="A48">
        <v>5000</v>
      </c>
      <c r="B48">
        <v>1.5447771528763656</v>
      </c>
      <c r="C48">
        <v>0</v>
      </c>
      <c r="D48">
        <v>-0.28969999999999996</v>
      </c>
    </row>
    <row r="49" spans="1:4" hidden="1">
      <c r="A49">
        <v>5000</v>
      </c>
      <c r="B49">
        <v>2.3171657293145485</v>
      </c>
      <c r="C49">
        <v>0</v>
      </c>
      <c r="D49">
        <v>-0.28969999999999996</v>
      </c>
    </row>
    <row r="50" spans="1:4" hidden="1">
      <c r="A50">
        <v>5000</v>
      </c>
      <c r="B50">
        <v>3.0895543057527313</v>
      </c>
      <c r="C50">
        <v>0</v>
      </c>
      <c r="D50">
        <v>-0.28969999999999996</v>
      </c>
    </row>
    <row r="51" spans="1:4" hidden="1">
      <c r="A51">
        <v>5000</v>
      </c>
      <c r="B51">
        <v>3.8619428821909141</v>
      </c>
      <c r="C51">
        <v>0</v>
      </c>
      <c r="D51">
        <v>-0.28969999999999996</v>
      </c>
    </row>
    <row r="52" spans="1:4" hidden="1">
      <c r="A52">
        <v>1000</v>
      </c>
      <c r="B52">
        <v>0.18295717286803242</v>
      </c>
      <c r="C52">
        <v>0</v>
      </c>
      <c r="D52">
        <v>-0.19719999999999999</v>
      </c>
    </row>
    <row r="53" spans="1:4" hidden="1">
      <c r="A53">
        <v>1000</v>
      </c>
      <c r="B53">
        <v>0.36591434573606485</v>
      </c>
      <c r="C53">
        <v>0</v>
      </c>
      <c r="D53">
        <v>-0.19719999999999999</v>
      </c>
    </row>
    <row r="54" spans="1:4" hidden="1">
      <c r="A54">
        <v>1000</v>
      </c>
      <c r="B54">
        <v>0.54887151860409733</v>
      </c>
      <c r="C54">
        <v>0</v>
      </c>
      <c r="D54">
        <v>-0.19719999999999999</v>
      </c>
    </row>
    <row r="55" spans="1:4" hidden="1">
      <c r="A55">
        <v>1000</v>
      </c>
      <c r="B55">
        <v>0.7318286914721297</v>
      </c>
      <c r="C55">
        <v>0</v>
      </c>
      <c r="D55">
        <v>-0.19719999999999999</v>
      </c>
    </row>
    <row r="56" spans="1:4" hidden="1">
      <c r="A56">
        <v>1000</v>
      </c>
      <c r="B56">
        <v>0.91478586434016207</v>
      </c>
      <c r="C56">
        <v>0</v>
      </c>
      <c r="D56">
        <v>-0.19719999999999999</v>
      </c>
    </row>
    <row r="57" spans="1:4">
      <c r="A57">
        <v>2000</v>
      </c>
      <c r="B57">
        <v>0.32227655102784863</v>
      </c>
      <c r="C57">
        <v>0</v>
      </c>
      <c r="D57">
        <v>-0.19719999999999999</v>
      </c>
    </row>
    <row r="58" spans="1:4">
      <c r="A58">
        <v>2000</v>
      </c>
      <c r="B58">
        <v>0.64455310205569727</v>
      </c>
      <c r="C58">
        <v>0</v>
      </c>
      <c r="D58">
        <v>-0.19719999999999999</v>
      </c>
    </row>
    <row r="59" spans="1:4">
      <c r="A59">
        <v>2000</v>
      </c>
      <c r="B59">
        <v>0.96682965308354585</v>
      </c>
      <c r="C59">
        <v>0</v>
      </c>
      <c r="D59">
        <v>-0.19719999999999999</v>
      </c>
    </row>
    <row r="60" spans="1:4">
      <c r="A60">
        <v>2000</v>
      </c>
      <c r="B60">
        <v>1.2891062041113945</v>
      </c>
      <c r="C60">
        <v>0</v>
      </c>
      <c r="D60">
        <v>-0.19719999999999999</v>
      </c>
    </row>
    <row r="61" spans="1:4">
      <c r="A61">
        <v>2000</v>
      </c>
      <c r="B61">
        <v>1.6113827551392432</v>
      </c>
      <c r="C61">
        <v>0</v>
      </c>
      <c r="D61">
        <v>-0.19719999999999999</v>
      </c>
    </row>
    <row r="62" spans="1:4" hidden="1">
      <c r="A62">
        <v>3000</v>
      </c>
      <c r="B62">
        <v>0.47029450603493439</v>
      </c>
      <c r="C62">
        <v>0</v>
      </c>
      <c r="D62">
        <v>-0.19719999999999999</v>
      </c>
    </row>
    <row r="63" spans="1:4" hidden="1">
      <c r="A63">
        <v>3000</v>
      </c>
      <c r="B63">
        <v>0.94058901206986878</v>
      </c>
      <c r="C63">
        <v>0</v>
      </c>
      <c r="D63">
        <v>-0.19719999999999999</v>
      </c>
    </row>
    <row r="64" spans="1:4" hidden="1">
      <c r="A64">
        <v>3000</v>
      </c>
      <c r="B64">
        <v>1.4108835181048032</v>
      </c>
      <c r="C64">
        <v>0</v>
      </c>
      <c r="D64">
        <v>-0.19719999999999999</v>
      </c>
    </row>
    <row r="65" spans="1:4" hidden="1">
      <c r="A65">
        <v>3000</v>
      </c>
      <c r="B65">
        <v>1.8811780241397376</v>
      </c>
      <c r="C65">
        <v>0</v>
      </c>
      <c r="D65">
        <v>-0.19719999999999999</v>
      </c>
    </row>
    <row r="66" spans="1:4" hidden="1">
      <c r="A66">
        <v>3000</v>
      </c>
      <c r="B66">
        <v>2.3514725301746719</v>
      </c>
      <c r="C66">
        <v>0</v>
      </c>
      <c r="D66">
        <v>-0.19719999999999999</v>
      </c>
    </row>
    <row r="67" spans="1:4" hidden="1">
      <c r="A67">
        <v>4000</v>
      </c>
      <c r="B67">
        <v>0.62082007723379506</v>
      </c>
      <c r="C67">
        <v>0</v>
      </c>
      <c r="D67">
        <v>-0.19719999999999999</v>
      </c>
    </row>
    <row r="68" spans="1:4" hidden="1">
      <c r="A68">
        <v>4000</v>
      </c>
      <c r="B68">
        <v>1.2416401544675901</v>
      </c>
      <c r="C68">
        <v>0</v>
      </c>
      <c r="D68">
        <v>-0.19719999999999999</v>
      </c>
    </row>
    <row r="69" spans="1:4" hidden="1">
      <c r="A69">
        <v>4000</v>
      </c>
      <c r="B69">
        <v>1.8624602317013852</v>
      </c>
      <c r="C69">
        <v>0</v>
      </c>
      <c r="D69">
        <v>-0.19719999999999999</v>
      </c>
    </row>
    <row r="70" spans="1:4" hidden="1">
      <c r="A70">
        <v>4000</v>
      </c>
      <c r="B70">
        <v>2.4832803089351803</v>
      </c>
      <c r="C70">
        <v>0</v>
      </c>
      <c r="D70">
        <v>-0.19719999999999999</v>
      </c>
    </row>
    <row r="71" spans="1:4" hidden="1">
      <c r="A71">
        <v>4000</v>
      </c>
      <c r="B71">
        <v>3.1041003861689753</v>
      </c>
      <c r="C71">
        <v>0</v>
      </c>
      <c r="D71">
        <v>-0.19719999999999999</v>
      </c>
    </row>
    <row r="72" spans="1:4" hidden="1">
      <c r="A72">
        <v>5000</v>
      </c>
      <c r="B72">
        <v>0.77238857643818282</v>
      </c>
      <c r="C72">
        <v>0</v>
      </c>
      <c r="D72">
        <v>-0.19719999999999999</v>
      </c>
    </row>
    <row r="73" spans="1:4" hidden="1">
      <c r="A73">
        <v>5000</v>
      </c>
      <c r="B73">
        <v>1.5447771528763656</v>
      </c>
      <c r="C73">
        <v>0</v>
      </c>
      <c r="D73">
        <v>-0.19719999999999999</v>
      </c>
    </row>
    <row r="74" spans="1:4" hidden="1">
      <c r="A74">
        <v>5000</v>
      </c>
      <c r="B74">
        <v>2.3171657293145485</v>
      </c>
      <c r="C74">
        <v>0</v>
      </c>
      <c r="D74">
        <v>-0.19719999999999999</v>
      </c>
    </row>
    <row r="75" spans="1:4" hidden="1">
      <c r="A75">
        <v>5000</v>
      </c>
      <c r="B75">
        <v>3.0895543057527313</v>
      </c>
      <c r="C75">
        <v>0</v>
      </c>
      <c r="D75">
        <v>-0.19719999999999999</v>
      </c>
    </row>
    <row r="76" spans="1:4" hidden="1">
      <c r="A76">
        <v>5000</v>
      </c>
      <c r="B76">
        <v>3.8619428821909141</v>
      </c>
      <c r="C76">
        <v>0</v>
      </c>
      <c r="D76">
        <v>-0.19719999999999999</v>
      </c>
    </row>
    <row r="77" spans="1:4" hidden="1">
      <c r="A77">
        <v>1000</v>
      </c>
      <c r="B77">
        <v>0.18295717286803242</v>
      </c>
      <c r="C77">
        <v>0</v>
      </c>
      <c r="D77">
        <v>-0.1047</v>
      </c>
    </row>
    <row r="78" spans="1:4" hidden="1">
      <c r="A78">
        <v>1000</v>
      </c>
      <c r="B78">
        <v>0.36591434573606485</v>
      </c>
      <c r="C78">
        <v>0</v>
      </c>
      <c r="D78">
        <v>-0.1047</v>
      </c>
    </row>
    <row r="79" spans="1:4" hidden="1">
      <c r="A79">
        <v>1000</v>
      </c>
      <c r="B79">
        <v>0.54887151860409733</v>
      </c>
      <c r="C79">
        <v>0</v>
      </c>
      <c r="D79">
        <v>-0.1047</v>
      </c>
    </row>
    <row r="80" spans="1:4" hidden="1">
      <c r="A80">
        <v>1000</v>
      </c>
      <c r="B80">
        <v>0.7318286914721297</v>
      </c>
      <c r="C80">
        <v>0</v>
      </c>
      <c r="D80">
        <v>-0.1047</v>
      </c>
    </row>
    <row r="81" spans="1:4" hidden="1">
      <c r="A81">
        <v>1000</v>
      </c>
      <c r="B81">
        <v>0.91478586434016207</v>
      </c>
      <c r="C81">
        <v>0</v>
      </c>
      <c r="D81">
        <v>-0.1047</v>
      </c>
    </row>
    <row r="82" spans="1:4">
      <c r="A82">
        <v>2000</v>
      </c>
      <c r="B82">
        <v>0.32227655102784863</v>
      </c>
      <c r="C82">
        <v>0</v>
      </c>
      <c r="D82">
        <v>-0.1047</v>
      </c>
    </row>
    <row r="83" spans="1:4">
      <c r="A83">
        <v>2000</v>
      </c>
      <c r="B83">
        <v>0.64455310205569727</v>
      </c>
      <c r="C83">
        <v>0</v>
      </c>
      <c r="D83">
        <v>-0.1047</v>
      </c>
    </row>
    <row r="84" spans="1:4">
      <c r="A84">
        <v>2000</v>
      </c>
      <c r="B84">
        <v>0.96682965308354585</v>
      </c>
      <c r="C84">
        <v>0</v>
      </c>
      <c r="D84">
        <v>-0.1047</v>
      </c>
    </row>
    <row r="85" spans="1:4">
      <c r="A85">
        <v>2000</v>
      </c>
      <c r="B85">
        <v>1.2891062041113945</v>
      </c>
      <c r="C85">
        <v>0</v>
      </c>
      <c r="D85">
        <v>-0.1047</v>
      </c>
    </row>
    <row r="86" spans="1:4">
      <c r="A86">
        <v>2000</v>
      </c>
      <c r="B86">
        <v>1.6113827551392432</v>
      </c>
      <c r="C86">
        <v>0</v>
      </c>
      <c r="D86">
        <v>-0.1047</v>
      </c>
    </row>
    <row r="87" spans="1:4" hidden="1">
      <c r="A87">
        <v>3000</v>
      </c>
      <c r="B87">
        <v>0.47029450603493439</v>
      </c>
      <c r="C87">
        <v>0</v>
      </c>
      <c r="D87">
        <v>-0.1047</v>
      </c>
    </row>
    <row r="88" spans="1:4" hidden="1">
      <c r="A88">
        <v>3000</v>
      </c>
      <c r="B88">
        <v>0.94058901206986878</v>
      </c>
      <c r="C88">
        <v>0</v>
      </c>
      <c r="D88">
        <v>-0.1047</v>
      </c>
    </row>
    <row r="89" spans="1:4" hidden="1">
      <c r="A89">
        <v>3000</v>
      </c>
      <c r="B89">
        <v>1.4108835181048032</v>
      </c>
      <c r="C89">
        <v>0</v>
      </c>
      <c r="D89">
        <v>-0.1047</v>
      </c>
    </row>
    <row r="90" spans="1:4" hidden="1">
      <c r="A90">
        <v>3000</v>
      </c>
      <c r="B90">
        <v>1.8811780241397376</v>
      </c>
      <c r="C90">
        <v>0</v>
      </c>
      <c r="D90">
        <v>-0.1047</v>
      </c>
    </row>
    <row r="91" spans="1:4" hidden="1">
      <c r="A91">
        <v>3000</v>
      </c>
      <c r="B91">
        <v>2.3514725301746719</v>
      </c>
      <c r="C91">
        <v>0</v>
      </c>
      <c r="D91">
        <v>-0.1047</v>
      </c>
    </row>
    <row r="92" spans="1:4" hidden="1">
      <c r="A92">
        <v>4000</v>
      </c>
      <c r="B92">
        <v>0.62082007723379506</v>
      </c>
      <c r="C92">
        <v>0</v>
      </c>
      <c r="D92">
        <v>-0.1047</v>
      </c>
    </row>
    <row r="93" spans="1:4" hidden="1">
      <c r="A93">
        <v>4000</v>
      </c>
      <c r="B93">
        <v>1.2416401544675901</v>
      </c>
      <c r="C93">
        <v>0</v>
      </c>
      <c r="D93">
        <v>-0.1047</v>
      </c>
    </row>
    <row r="94" spans="1:4" hidden="1">
      <c r="A94">
        <v>4000</v>
      </c>
      <c r="B94">
        <v>1.8624602317013852</v>
      </c>
      <c r="C94">
        <v>0</v>
      </c>
      <c r="D94">
        <v>-0.1047</v>
      </c>
    </row>
    <row r="95" spans="1:4" hidden="1">
      <c r="A95">
        <v>4000</v>
      </c>
      <c r="B95">
        <v>2.4832803089351803</v>
      </c>
      <c r="C95">
        <v>0</v>
      </c>
      <c r="D95">
        <v>-0.1047</v>
      </c>
    </row>
    <row r="96" spans="1:4" hidden="1">
      <c r="A96">
        <v>4000</v>
      </c>
      <c r="B96">
        <v>3.1041003861689753</v>
      </c>
      <c r="C96">
        <v>0</v>
      </c>
      <c r="D96">
        <v>-0.1047</v>
      </c>
    </row>
    <row r="97" spans="1:4" hidden="1">
      <c r="A97">
        <v>5000</v>
      </c>
      <c r="B97">
        <v>0.77238857643818282</v>
      </c>
      <c r="C97">
        <v>0</v>
      </c>
      <c r="D97">
        <v>-0.1047</v>
      </c>
    </row>
    <row r="98" spans="1:4" hidden="1">
      <c r="A98">
        <v>5000</v>
      </c>
      <c r="B98">
        <v>1.5447771528763656</v>
      </c>
      <c r="C98">
        <v>0</v>
      </c>
      <c r="D98">
        <v>-0.1047</v>
      </c>
    </row>
    <row r="99" spans="1:4" hidden="1">
      <c r="A99">
        <v>5000</v>
      </c>
      <c r="B99">
        <v>2.3171657293145485</v>
      </c>
      <c r="C99">
        <v>0</v>
      </c>
      <c r="D99">
        <v>-0.1047</v>
      </c>
    </row>
    <row r="100" spans="1:4" hidden="1">
      <c r="A100">
        <v>5000</v>
      </c>
      <c r="B100">
        <v>3.0895543057527313</v>
      </c>
      <c r="C100">
        <v>0</v>
      </c>
      <c r="D100">
        <v>-0.1047</v>
      </c>
    </row>
    <row r="101" spans="1:4" hidden="1">
      <c r="A101">
        <v>5000</v>
      </c>
      <c r="B101">
        <v>3.8619428821909141</v>
      </c>
      <c r="C101">
        <v>0</v>
      </c>
      <c r="D101">
        <v>-0.1047</v>
      </c>
    </row>
    <row r="102" spans="1:4" hidden="1">
      <c r="A102">
        <v>1000</v>
      </c>
      <c r="B102">
        <v>0.18295717286803242</v>
      </c>
      <c r="C102">
        <v>0</v>
      </c>
      <c r="D102">
        <v>-1.2200000000000001E-2</v>
      </c>
    </row>
    <row r="103" spans="1:4" hidden="1">
      <c r="A103">
        <v>1000</v>
      </c>
      <c r="B103">
        <v>0.36591434573606485</v>
      </c>
      <c r="C103">
        <v>0</v>
      </c>
      <c r="D103">
        <v>-1.2200000000000001E-2</v>
      </c>
    </row>
    <row r="104" spans="1:4" hidden="1">
      <c r="A104">
        <v>1000</v>
      </c>
      <c r="B104">
        <v>0.54887151860409733</v>
      </c>
      <c r="C104">
        <v>0</v>
      </c>
      <c r="D104">
        <v>-1.2200000000000001E-2</v>
      </c>
    </row>
    <row r="105" spans="1:4" hidden="1">
      <c r="A105">
        <v>1000</v>
      </c>
      <c r="B105">
        <v>0.7318286914721297</v>
      </c>
      <c r="C105">
        <v>0</v>
      </c>
      <c r="D105">
        <v>-1.2200000000000001E-2</v>
      </c>
    </row>
    <row r="106" spans="1:4" hidden="1">
      <c r="A106">
        <v>1000</v>
      </c>
      <c r="B106">
        <v>0.91478586434016207</v>
      </c>
      <c r="C106">
        <v>0</v>
      </c>
      <c r="D106">
        <v>-1.2200000000000001E-2</v>
      </c>
    </row>
    <row r="107" spans="1:4">
      <c r="A107">
        <v>2000</v>
      </c>
      <c r="B107">
        <v>0.32227655102784863</v>
      </c>
      <c r="C107">
        <v>0</v>
      </c>
      <c r="D107">
        <v>-1.2200000000000001E-2</v>
      </c>
    </row>
    <row r="108" spans="1:4">
      <c r="A108">
        <v>2000</v>
      </c>
      <c r="B108">
        <v>0.64455310205569727</v>
      </c>
      <c r="C108">
        <v>0</v>
      </c>
      <c r="D108">
        <v>-1.2200000000000001E-2</v>
      </c>
    </row>
    <row r="109" spans="1:4">
      <c r="A109">
        <v>2000</v>
      </c>
      <c r="B109">
        <v>0.96682965308354585</v>
      </c>
      <c r="C109">
        <v>0</v>
      </c>
      <c r="D109">
        <v>-1.2200000000000001E-2</v>
      </c>
    </row>
    <row r="110" spans="1:4">
      <c r="A110">
        <v>2000</v>
      </c>
      <c r="B110">
        <v>1.2891062041113945</v>
      </c>
      <c r="C110">
        <v>0</v>
      </c>
      <c r="D110">
        <v>-1.2200000000000001E-2</v>
      </c>
    </row>
    <row r="111" spans="1:4">
      <c r="A111">
        <v>2000</v>
      </c>
      <c r="B111">
        <v>1.6113827551392432</v>
      </c>
      <c r="C111">
        <v>0</v>
      </c>
      <c r="D111">
        <v>-1.2200000000000001E-2</v>
      </c>
    </row>
    <row r="112" spans="1:4" hidden="1">
      <c r="A112">
        <v>3000</v>
      </c>
      <c r="B112">
        <v>0.47029450603493439</v>
      </c>
      <c r="C112">
        <v>0</v>
      </c>
      <c r="D112">
        <v>-1.2200000000000001E-2</v>
      </c>
    </row>
    <row r="113" spans="1:4" hidden="1">
      <c r="A113">
        <v>3000</v>
      </c>
      <c r="B113">
        <v>0.94058901206986878</v>
      </c>
      <c r="C113">
        <v>0</v>
      </c>
      <c r="D113">
        <v>-1.2200000000000001E-2</v>
      </c>
    </row>
    <row r="114" spans="1:4" hidden="1">
      <c r="A114">
        <v>3000</v>
      </c>
      <c r="B114">
        <v>1.4108835181048032</v>
      </c>
      <c r="C114">
        <v>0</v>
      </c>
      <c r="D114">
        <v>-1.2200000000000001E-2</v>
      </c>
    </row>
    <row r="115" spans="1:4" hidden="1">
      <c r="A115">
        <v>3000</v>
      </c>
      <c r="B115">
        <v>1.8811780241397376</v>
      </c>
      <c r="C115">
        <v>0</v>
      </c>
      <c r="D115">
        <v>-1.2200000000000001E-2</v>
      </c>
    </row>
    <row r="116" spans="1:4" hidden="1">
      <c r="A116">
        <v>3000</v>
      </c>
      <c r="B116">
        <v>2.3514725301746719</v>
      </c>
      <c r="C116">
        <v>0</v>
      </c>
      <c r="D116">
        <v>-1.2200000000000001E-2</v>
      </c>
    </row>
    <row r="117" spans="1:4" hidden="1">
      <c r="A117">
        <v>4000</v>
      </c>
      <c r="B117">
        <v>0.62082007723379506</v>
      </c>
      <c r="C117">
        <v>0</v>
      </c>
      <c r="D117">
        <v>-1.2200000000000001E-2</v>
      </c>
    </row>
    <row r="118" spans="1:4" hidden="1">
      <c r="A118">
        <v>4000</v>
      </c>
      <c r="B118">
        <v>1.2416401544675901</v>
      </c>
      <c r="C118">
        <v>0</v>
      </c>
      <c r="D118">
        <v>-1.2200000000000001E-2</v>
      </c>
    </row>
    <row r="119" spans="1:4" hidden="1">
      <c r="A119">
        <v>4000</v>
      </c>
      <c r="B119">
        <v>1.8624602317013852</v>
      </c>
      <c r="C119">
        <v>0</v>
      </c>
      <c r="D119">
        <v>-1.2200000000000001E-2</v>
      </c>
    </row>
    <row r="120" spans="1:4" hidden="1">
      <c r="A120">
        <v>4000</v>
      </c>
      <c r="B120">
        <v>2.4832803089351803</v>
      </c>
      <c r="C120">
        <v>0</v>
      </c>
      <c r="D120">
        <v>-1.2200000000000001E-2</v>
      </c>
    </row>
    <row r="121" spans="1:4" hidden="1">
      <c r="A121">
        <v>4000</v>
      </c>
      <c r="B121">
        <v>3.1041003861689753</v>
      </c>
      <c r="C121">
        <v>0</v>
      </c>
      <c r="D121">
        <v>-1.2200000000000001E-2</v>
      </c>
    </row>
    <row r="122" spans="1:4" hidden="1">
      <c r="A122">
        <v>5000</v>
      </c>
      <c r="B122">
        <v>0.77238857643818282</v>
      </c>
      <c r="C122">
        <v>0</v>
      </c>
      <c r="D122">
        <v>-1.2200000000000001E-2</v>
      </c>
    </row>
    <row r="123" spans="1:4" hidden="1">
      <c r="A123">
        <v>5000</v>
      </c>
      <c r="B123">
        <v>1.5447771528763656</v>
      </c>
      <c r="C123">
        <v>0</v>
      </c>
      <c r="D123">
        <v>-1.2200000000000001E-2</v>
      </c>
    </row>
    <row r="124" spans="1:4" hidden="1">
      <c r="A124">
        <v>5000</v>
      </c>
      <c r="B124">
        <v>2.3171657293145485</v>
      </c>
      <c r="C124">
        <v>0</v>
      </c>
      <c r="D124">
        <v>-1.2200000000000001E-2</v>
      </c>
    </row>
    <row r="125" spans="1:4" hidden="1">
      <c r="A125">
        <v>5000</v>
      </c>
      <c r="B125">
        <v>3.0895543057527313</v>
      </c>
      <c r="C125">
        <v>0</v>
      </c>
      <c r="D125">
        <v>-1.2200000000000001E-2</v>
      </c>
    </row>
    <row r="126" spans="1:4" hidden="1">
      <c r="A126">
        <v>5000</v>
      </c>
      <c r="B126">
        <v>3.8619428821909141</v>
      </c>
      <c r="C126">
        <v>0</v>
      </c>
      <c r="D126">
        <v>-1.2200000000000001E-2</v>
      </c>
    </row>
    <row r="127" spans="1:4" hidden="1">
      <c r="A127">
        <v>1000</v>
      </c>
      <c r="B127">
        <v>0.18295717286803242</v>
      </c>
      <c r="C127">
        <v>0</v>
      </c>
      <c r="D127">
        <v>8.0299999999999996E-2</v>
      </c>
    </row>
    <row r="128" spans="1:4" hidden="1">
      <c r="A128">
        <v>1000</v>
      </c>
      <c r="B128">
        <v>0.36591434573606485</v>
      </c>
      <c r="C128">
        <v>0</v>
      </c>
      <c r="D128">
        <v>8.0299999999999996E-2</v>
      </c>
    </row>
    <row r="129" spans="1:4" hidden="1">
      <c r="A129">
        <v>1000</v>
      </c>
      <c r="B129">
        <v>0.54887151860409733</v>
      </c>
      <c r="C129">
        <v>0</v>
      </c>
      <c r="D129">
        <v>8.0299999999999996E-2</v>
      </c>
    </row>
    <row r="130" spans="1:4" hidden="1">
      <c r="A130">
        <v>1000</v>
      </c>
      <c r="B130">
        <v>0.7318286914721297</v>
      </c>
      <c r="C130">
        <v>0</v>
      </c>
      <c r="D130">
        <v>8.0299999999999996E-2</v>
      </c>
    </row>
    <row r="131" spans="1:4" hidden="1">
      <c r="A131">
        <v>1000</v>
      </c>
      <c r="B131">
        <v>0.91478586434016207</v>
      </c>
      <c r="C131">
        <v>0</v>
      </c>
      <c r="D131">
        <v>8.0299999999999996E-2</v>
      </c>
    </row>
    <row r="132" spans="1:4">
      <c r="A132">
        <v>2000</v>
      </c>
      <c r="B132">
        <v>0.32227655102784863</v>
      </c>
      <c r="C132">
        <v>0</v>
      </c>
      <c r="D132">
        <v>8.0299999999999996E-2</v>
      </c>
    </row>
    <row r="133" spans="1:4">
      <c r="A133">
        <v>2000</v>
      </c>
      <c r="B133">
        <v>0.64455310205569727</v>
      </c>
      <c r="C133">
        <v>0</v>
      </c>
      <c r="D133">
        <v>8.0299999999999996E-2</v>
      </c>
    </row>
    <row r="134" spans="1:4">
      <c r="A134">
        <v>2000</v>
      </c>
      <c r="B134">
        <v>0.96682965308354585</v>
      </c>
      <c r="C134">
        <v>0</v>
      </c>
      <c r="D134">
        <v>8.0299999999999996E-2</v>
      </c>
    </row>
    <row r="135" spans="1:4">
      <c r="A135">
        <v>2000</v>
      </c>
      <c r="B135">
        <v>1.2891062041113945</v>
      </c>
      <c r="C135">
        <v>0</v>
      </c>
      <c r="D135">
        <v>8.0299999999999996E-2</v>
      </c>
    </row>
    <row r="136" spans="1:4">
      <c r="A136">
        <v>2000</v>
      </c>
      <c r="B136">
        <v>1.6113827551392432</v>
      </c>
      <c r="C136">
        <v>0</v>
      </c>
      <c r="D136">
        <v>8.0299999999999996E-2</v>
      </c>
    </row>
    <row r="137" spans="1:4" hidden="1">
      <c r="A137">
        <v>3000</v>
      </c>
      <c r="B137">
        <v>0.47029450603493439</v>
      </c>
      <c r="C137">
        <v>0</v>
      </c>
      <c r="D137">
        <v>8.0299999999999996E-2</v>
      </c>
    </row>
    <row r="138" spans="1:4" hidden="1">
      <c r="A138">
        <v>3000</v>
      </c>
      <c r="B138">
        <v>0.94058901206986878</v>
      </c>
      <c r="C138">
        <v>0</v>
      </c>
      <c r="D138">
        <v>8.0299999999999996E-2</v>
      </c>
    </row>
    <row r="139" spans="1:4" hidden="1">
      <c r="A139">
        <v>3000</v>
      </c>
      <c r="B139">
        <v>1.4108835181048032</v>
      </c>
      <c r="C139">
        <v>0</v>
      </c>
      <c r="D139">
        <v>8.0299999999999996E-2</v>
      </c>
    </row>
    <row r="140" spans="1:4" hidden="1">
      <c r="A140">
        <v>3000</v>
      </c>
      <c r="B140">
        <v>1.8811780241397376</v>
      </c>
      <c r="C140">
        <v>0</v>
      </c>
      <c r="D140">
        <v>8.0299999999999996E-2</v>
      </c>
    </row>
    <row r="141" spans="1:4" hidden="1">
      <c r="A141">
        <v>3000</v>
      </c>
      <c r="B141">
        <v>2.3514725301746719</v>
      </c>
      <c r="C141">
        <v>0</v>
      </c>
      <c r="D141">
        <v>8.0299999999999996E-2</v>
      </c>
    </row>
    <row r="142" spans="1:4" hidden="1">
      <c r="A142">
        <v>4000</v>
      </c>
      <c r="B142">
        <v>0.62082007723379506</v>
      </c>
      <c r="C142">
        <v>0</v>
      </c>
      <c r="D142">
        <v>8.0299999999999996E-2</v>
      </c>
    </row>
    <row r="143" spans="1:4" hidden="1">
      <c r="A143">
        <v>4000</v>
      </c>
      <c r="B143">
        <v>1.2416401544675901</v>
      </c>
      <c r="C143">
        <v>0</v>
      </c>
      <c r="D143">
        <v>8.0299999999999996E-2</v>
      </c>
    </row>
    <row r="144" spans="1:4" hidden="1">
      <c r="A144">
        <v>4000</v>
      </c>
      <c r="B144">
        <v>1.8624602317013852</v>
      </c>
      <c r="C144">
        <v>0</v>
      </c>
      <c r="D144">
        <v>8.0299999999999996E-2</v>
      </c>
    </row>
    <row r="145" spans="1:4" hidden="1">
      <c r="A145">
        <v>4000</v>
      </c>
      <c r="B145">
        <v>2.4832803089351803</v>
      </c>
      <c r="C145">
        <v>0</v>
      </c>
      <c r="D145">
        <v>8.0299999999999996E-2</v>
      </c>
    </row>
    <row r="146" spans="1:4" hidden="1">
      <c r="A146">
        <v>4000</v>
      </c>
      <c r="B146">
        <v>3.1041003861689753</v>
      </c>
      <c r="C146">
        <v>0</v>
      </c>
      <c r="D146">
        <v>8.0299999999999996E-2</v>
      </c>
    </row>
    <row r="147" spans="1:4" hidden="1">
      <c r="A147">
        <v>5000</v>
      </c>
      <c r="B147">
        <v>0.77238857643818282</v>
      </c>
      <c r="C147">
        <v>0</v>
      </c>
      <c r="D147">
        <v>8.0299999999999996E-2</v>
      </c>
    </row>
    <row r="148" spans="1:4" hidden="1">
      <c r="A148">
        <v>5000</v>
      </c>
      <c r="B148">
        <v>1.5447771528763656</v>
      </c>
      <c r="C148">
        <v>0</v>
      </c>
      <c r="D148">
        <v>8.0299999999999996E-2</v>
      </c>
    </row>
    <row r="149" spans="1:4" hidden="1">
      <c r="A149">
        <v>5000</v>
      </c>
      <c r="B149">
        <v>2.3171657293145485</v>
      </c>
      <c r="C149">
        <v>0</v>
      </c>
      <c r="D149">
        <v>8.0299999999999996E-2</v>
      </c>
    </row>
    <row r="150" spans="1:4" hidden="1">
      <c r="A150">
        <v>5000</v>
      </c>
      <c r="B150">
        <v>3.0895543057527313</v>
      </c>
      <c r="C150">
        <v>0</v>
      </c>
      <c r="D150">
        <v>8.0299999999999996E-2</v>
      </c>
    </row>
    <row r="151" spans="1:4" hidden="1">
      <c r="A151">
        <v>5000</v>
      </c>
      <c r="B151">
        <v>3.8619428821909141</v>
      </c>
      <c r="C151">
        <v>0</v>
      </c>
      <c r="D151">
        <v>8.0299999999999996E-2</v>
      </c>
    </row>
    <row r="152" spans="1:4" hidden="1">
      <c r="A152">
        <v>1000</v>
      </c>
      <c r="B152">
        <v>0.18295717286803242</v>
      </c>
      <c r="C152">
        <v>0</v>
      </c>
      <c r="D152">
        <v>0.17280000000000001</v>
      </c>
    </row>
    <row r="153" spans="1:4" hidden="1">
      <c r="A153">
        <v>1000</v>
      </c>
      <c r="B153">
        <v>0.36591434573606485</v>
      </c>
      <c r="C153">
        <v>0</v>
      </c>
      <c r="D153">
        <v>0.17280000000000001</v>
      </c>
    </row>
    <row r="154" spans="1:4" hidden="1">
      <c r="A154">
        <v>1000</v>
      </c>
      <c r="B154">
        <v>0.54887151860409733</v>
      </c>
      <c r="C154">
        <v>0</v>
      </c>
      <c r="D154">
        <v>0.17280000000000001</v>
      </c>
    </row>
    <row r="155" spans="1:4" hidden="1">
      <c r="A155">
        <v>1000</v>
      </c>
      <c r="B155">
        <v>0.7318286914721297</v>
      </c>
      <c r="C155">
        <v>0</v>
      </c>
      <c r="D155">
        <v>0.17280000000000001</v>
      </c>
    </row>
    <row r="156" spans="1:4" hidden="1">
      <c r="A156">
        <v>1000</v>
      </c>
      <c r="B156">
        <v>0.91478586434016207</v>
      </c>
      <c r="C156">
        <v>0</v>
      </c>
      <c r="D156">
        <v>0.17280000000000001</v>
      </c>
    </row>
    <row r="157" spans="1:4">
      <c r="A157">
        <v>2000</v>
      </c>
      <c r="B157">
        <v>0.32227655102784863</v>
      </c>
      <c r="C157">
        <v>0</v>
      </c>
      <c r="D157">
        <v>0.17280000000000001</v>
      </c>
    </row>
    <row r="158" spans="1:4">
      <c r="A158">
        <v>2000</v>
      </c>
      <c r="B158">
        <v>0.64455310205569727</v>
      </c>
      <c r="C158">
        <v>0</v>
      </c>
      <c r="D158">
        <v>0.17280000000000001</v>
      </c>
    </row>
    <row r="159" spans="1:4">
      <c r="A159">
        <v>2000</v>
      </c>
      <c r="B159">
        <v>0.96682965308354585</v>
      </c>
      <c r="C159">
        <v>0</v>
      </c>
      <c r="D159">
        <v>0.17280000000000001</v>
      </c>
    </row>
    <row r="160" spans="1:4">
      <c r="A160">
        <v>2000</v>
      </c>
      <c r="B160">
        <v>1.2891062041113945</v>
      </c>
      <c r="C160">
        <v>0</v>
      </c>
      <c r="D160">
        <v>0.17280000000000001</v>
      </c>
    </row>
    <row r="161" spans="1:4">
      <c r="A161">
        <v>2000</v>
      </c>
      <c r="B161">
        <v>1.6113827551392432</v>
      </c>
      <c r="C161">
        <v>0</v>
      </c>
      <c r="D161">
        <v>0.17280000000000001</v>
      </c>
    </row>
    <row r="162" spans="1:4" hidden="1">
      <c r="A162">
        <v>3000</v>
      </c>
      <c r="B162">
        <v>0.47029450603493439</v>
      </c>
      <c r="C162">
        <v>0</v>
      </c>
      <c r="D162">
        <v>0.17280000000000001</v>
      </c>
    </row>
    <row r="163" spans="1:4" hidden="1">
      <c r="A163">
        <v>3000</v>
      </c>
      <c r="B163">
        <v>0.94058901206986878</v>
      </c>
      <c r="C163">
        <v>0</v>
      </c>
      <c r="D163">
        <v>0.17280000000000001</v>
      </c>
    </row>
    <row r="164" spans="1:4" hidden="1">
      <c r="A164">
        <v>3000</v>
      </c>
      <c r="B164">
        <v>1.4108835181048032</v>
      </c>
      <c r="C164">
        <v>0</v>
      </c>
      <c r="D164">
        <v>0.17280000000000001</v>
      </c>
    </row>
    <row r="165" spans="1:4" hidden="1">
      <c r="A165">
        <v>3000</v>
      </c>
      <c r="B165">
        <v>1.8811780241397376</v>
      </c>
      <c r="C165">
        <v>0</v>
      </c>
      <c r="D165">
        <v>0.17280000000000001</v>
      </c>
    </row>
    <row r="166" spans="1:4" hidden="1">
      <c r="A166">
        <v>3000</v>
      </c>
      <c r="B166">
        <v>2.3514725301746719</v>
      </c>
      <c r="C166">
        <v>0</v>
      </c>
      <c r="D166">
        <v>0.17280000000000001</v>
      </c>
    </row>
    <row r="167" spans="1:4" hidden="1">
      <c r="A167">
        <v>4000</v>
      </c>
      <c r="B167">
        <v>0.62082007723379506</v>
      </c>
      <c r="C167">
        <v>0</v>
      </c>
      <c r="D167">
        <v>0.17280000000000001</v>
      </c>
    </row>
    <row r="168" spans="1:4" hidden="1">
      <c r="A168">
        <v>4000</v>
      </c>
      <c r="B168">
        <v>1.2416401544675901</v>
      </c>
      <c r="C168">
        <v>0</v>
      </c>
      <c r="D168">
        <v>0.17280000000000001</v>
      </c>
    </row>
    <row r="169" spans="1:4" hidden="1">
      <c r="A169">
        <v>4000</v>
      </c>
      <c r="B169">
        <v>1.8624602317013852</v>
      </c>
      <c r="C169">
        <v>0</v>
      </c>
      <c r="D169">
        <v>0.17280000000000001</v>
      </c>
    </row>
    <row r="170" spans="1:4" hidden="1">
      <c r="A170">
        <v>4000</v>
      </c>
      <c r="B170">
        <v>2.4832803089351803</v>
      </c>
      <c r="C170">
        <v>0</v>
      </c>
      <c r="D170">
        <v>0.17280000000000001</v>
      </c>
    </row>
    <row r="171" spans="1:4" hidden="1">
      <c r="A171">
        <v>4000</v>
      </c>
      <c r="B171">
        <v>3.1041003861689753</v>
      </c>
      <c r="C171">
        <v>0</v>
      </c>
      <c r="D171">
        <v>0.17280000000000001</v>
      </c>
    </row>
    <row r="172" spans="1:4" hidden="1">
      <c r="A172">
        <v>5000</v>
      </c>
      <c r="B172">
        <v>0.77238857643818282</v>
      </c>
      <c r="C172">
        <v>0</v>
      </c>
      <c r="D172">
        <v>0.17280000000000001</v>
      </c>
    </row>
    <row r="173" spans="1:4" hidden="1">
      <c r="A173">
        <v>5000</v>
      </c>
      <c r="B173">
        <v>1.5447771528763656</v>
      </c>
      <c r="C173">
        <v>0</v>
      </c>
      <c r="D173">
        <v>0.17280000000000001</v>
      </c>
    </row>
    <row r="174" spans="1:4" hidden="1">
      <c r="A174">
        <v>5000</v>
      </c>
      <c r="B174">
        <v>2.3171657293145485</v>
      </c>
      <c r="C174">
        <v>0</v>
      </c>
      <c r="D174">
        <v>0.17280000000000001</v>
      </c>
    </row>
    <row r="175" spans="1:4" hidden="1">
      <c r="A175">
        <v>5000</v>
      </c>
      <c r="B175">
        <v>3.0895543057527313</v>
      </c>
      <c r="C175">
        <v>0</v>
      </c>
      <c r="D175">
        <v>0.17280000000000001</v>
      </c>
    </row>
    <row r="176" spans="1:4" hidden="1">
      <c r="A176">
        <v>5000</v>
      </c>
      <c r="B176">
        <v>3.8619428821909141</v>
      </c>
      <c r="C176">
        <v>0</v>
      </c>
      <c r="D176">
        <v>0.17280000000000001</v>
      </c>
    </row>
    <row r="177" spans="1:4" hidden="1">
      <c r="A177">
        <v>1000</v>
      </c>
      <c r="B177">
        <v>0.18295717286803242</v>
      </c>
      <c r="C177">
        <v>0</v>
      </c>
      <c r="D177">
        <v>0.26529999999999998</v>
      </c>
    </row>
    <row r="178" spans="1:4" hidden="1">
      <c r="A178">
        <v>1000</v>
      </c>
      <c r="B178">
        <v>0.36591434573606485</v>
      </c>
      <c r="C178">
        <v>0</v>
      </c>
      <c r="D178">
        <v>0.26529999999999998</v>
      </c>
    </row>
    <row r="179" spans="1:4" hidden="1">
      <c r="A179">
        <v>1000</v>
      </c>
      <c r="B179">
        <v>0.54887151860409733</v>
      </c>
      <c r="C179">
        <v>0</v>
      </c>
      <c r="D179">
        <v>0.26529999999999998</v>
      </c>
    </row>
    <row r="180" spans="1:4" hidden="1">
      <c r="A180">
        <v>1000</v>
      </c>
      <c r="B180">
        <v>0.7318286914721297</v>
      </c>
      <c r="C180">
        <v>0</v>
      </c>
      <c r="D180">
        <v>0.26529999999999998</v>
      </c>
    </row>
    <row r="181" spans="1:4" hidden="1">
      <c r="A181">
        <v>1000</v>
      </c>
      <c r="B181">
        <v>0.91478586434016207</v>
      </c>
      <c r="C181">
        <v>0</v>
      </c>
      <c r="D181">
        <v>0.26529999999999998</v>
      </c>
    </row>
    <row r="182" spans="1:4">
      <c r="A182">
        <v>2000</v>
      </c>
      <c r="B182">
        <v>0.32227655102784863</v>
      </c>
      <c r="C182">
        <v>0</v>
      </c>
      <c r="D182">
        <v>0.26529999999999998</v>
      </c>
    </row>
    <row r="183" spans="1:4">
      <c r="A183">
        <v>2000</v>
      </c>
      <c r="B183">
        <v>0.64455310205569727</v>
      </c>
      <c r="C183">
        <v>0</v>
      </c>
      <c r="D183">
        <v>0.26529999999999998</v>
      </c>
    </row>
    <row r="184" spans="1:4">
      <c r="A184">
        <v>2000</v>
      </c>
      <c r="B184">
        <v>0.96682965308354585</v>
      </c>
      <c r="C184">
        <v>0</v>
      </c>
      <c r="D184">
        <v>0.26529999999999998</v>
      </c>
    </row>
    <row r="185" spans="1:4">
      <c r="A185">
        <v>2000</v>
      </c>
      <c r="B185">
        <v>1.2891062041113945</v>
      </c>
      <c r="C185">
        <v>0</v>
      </c>
      <c r="D185">
        <v>0.26529999999999998</v>
      </c>
    </row>
    <row r="186" spans="1:4">
      <c r="A186">
        <v>2000</v>
      </c>
      <c r="B186">
        <v>1.6113827551392432</v>
      </c>
      <c r="C186">
        <v>0</v>
      </c>
      <c r="D186">
        <v>0.26529999999999998</v>
      </c>
    </row>
    <row r="187" spans="1:4" hidden="1">
      <c r="A187">
        <v>3000</v>
      </c>
      <c r="B187">
        <v>0.47029450603493439</v>
      </c>
      <c r="C187">
        <v>0</v>
      </c>
      <c r="D187">
        <v>0.26529999999999998</v>
      </c>
    </row>
    <row r="188" spans="1:4" hidden="1">
      <c r="A188">
        <v>3000</v>
      </c>
      <c r="B188">
        <v>0.94058901206986878</v>
      </c>
      <c r="C188">
        <v>0</v>
      </c>
      <c r="D188">
        <v>0.26529999999999998</v>
      </c>
    </row>
    <row r="189" spans="1:4" hidden="1">
      <c r="A189">
        <v>3000</v>
      </c>
      <c r="B189">
        <v>1.4108835181048032</v>
      </c>
      <c r="C189">
        <v>0</v>
      </c>
      <c r="D189">
        <v>0.26529999999999998</v>
      </c>
    </row>
    <row r="190" spans="1:4" hidden="1">
      <c r="A190">
        <v>3000</v>
      </c>
      <c r="B190">
        <v>1.8811780241397376</v>
      </c>
      <c r="C190">
        <v>0</v>
      </c>
      <c r="D190">
        <v>0.26529999999999998</v>
      </c>
    </row>
    <row r="191" spans="1:4" hidden="1">
      <c r="A191">
        <v>3000</v>
      </c>
      <c r="B191">
        <v>2.3514725301746719</v>
      </c>
      <c r="C191">
        <v>0</v>
      </c>
      <c r="D191">
        <v>0.26529999999999998</v>
      </c>
    </row>
    <row r="192" spans="1:4" hidden="1">
      <c r="A192">
        <v>4000</v>
      </c>
      <c r="B192">
        <v>0.62082007723379506</v>
      </c>
      <c r="C192">
        <v>0</v>
      </c>
      <c r="D192">
        <v>0.26529999999999998</v>
      </c>
    </row>
    <row r="193" spans="1:4" hidden="1">
      <c r="A193">
        <v>4000</v>
      </c>
      <c r="B193">
        <v>1.2416401544675901</v>
      </c>
      <c r="C193">
        <v>0</v>
      </c>
      <c r="D193">
        <v>0.26529999999999998</v>
      </c>
    </row>
    <row r="194" spans="1:4" hidden="1">
      <c r="A194">
        <v>4000</v>
      </c>
      <c r="B194">
        <v>1.8624602317013852</v>
      </c>
      <c r="C194">
        <v>0</v>
      </c>
      <c r="D194">
        <v>0.26529999999999998</v>
      </c>
    </row>
    <row r="195" spans="1:4" hidden="1">
      <c r="A195">
        <v>4000</v>
      </c>
      <c r="B195">
        <v>2.4832803089351803</v>
      </c>
      <c r="C195">
        <v>0</v>
      </c>
      <c r="D195">
        <v>0.26529999999999998</v>
      </c>
    </row>
    <row r="196" spans="1:4" hidden="1">
      <c r="A196">
        <v>4000</v>
      </c>
      <c r="B196">
        <v>3.1041003861689753</v>
      </c>
      <c r="C196">
        <v>0</v>
      </c>
      <c r="D196">
        <v>0.26529999999999998</v>
      </c>
    </row>
    <row r="197" spans="1:4" hidden="1">
      <c r="A197">
        <v>5000</v>
      </c>
      <c r="B197">
        <v>0.77238857643818282</v>
      </c>
      <c r="C197">
        <v>0</v>
      </c>
      <c r="D197">
        <v>0.26529999999999998</v>
      </c>
    </row>
    <row r="198" spans="1:4" hidden="1">
      <c r="A198">
        <v>5000</v>
      </c>
      <c r="B198">
        <v>1.5447771528763656</v>
      </c>
      <c r="C198">
        <v>0</v>
      </c>
      <c r="D198">
        <v>0.26529999999999998</v>
      </c>
    </row>
    <row r="199" spans="1:4" hidden="1">
      <c r="A199">
        <v>5000</v>
      </c>
      <c r="B199">
        <v>2.3171657293145485</v>
      </c>
      <c r="C199">
        <v>0</v>
      </c>
      <c r="D199">
        <v>0.26529999999999998</v>
      </c>
    </row>
    <row r="200" spans="1:4" hidden="1">
      <c r="A200">
        <v>5000</v>
      </c>
      <c r="B200">
        <v>3.0895543057527313</v>
      </c>
      <c r="C200">
        <v>0</v>
      </c>
      <c r="D200">
        <v>0.26529999999999998</v>
      </c>
    </row>
    <row r="201" spans="1:4" hidden="1">
      <c r="A201">
        <v>5000</v>
      </c>
      <c r="B201">
        <v>3.8619428821909141</v>
      </c>
      <c r="C201">
        <v>0</v>
      </c>
      <c r="D201">
        <v>0.26529999999999998</v>
      </c>
    </row>
    <row r="202" spans="1:4" hidden="1">
      <c r="A202">
        <v>1000</v>
      </c>
      <c r="B202">
        <v>0.18295717286803242</v>
      </c>
      <c r="C202">
        <v>0</v>
      </c>
      <c r="D202">
        <v>0.35780000000000001</v>
      </c>
    </row>
    <row r="203" spans="1:4" hidden="1">
      <c r="A203">
        <v>1000</v>
      </c>
      <c r="B203">
        <v>0.36591434573606485</v>
      </c>
      <c r="C203">
        <v>0</v>
      </c>
      <c r="D203">
        <v>0.35780000000000001</v>
      </c>
    </row>
    <row r="204" spans="1:4" hidden="1">
      <c r="A204">
        <v>1000</v>
      </c>
      <c r="B204">
        <v>0.54887151860409733</v>
      </c>
      <c r="C204">
        <v>0</v>
      </c>
      <c r="D204">
        <v>0.35780000000000001</v>
      </c>
    </row>
    <row r="205" spans="1:4" hidden="1">
      <c r="A205">
        <v>1000</v>
      </c>
      <c r="B205">
        <v>0.7318286914721297</v>
      </c>
      <c r="C205">
        <v>0</v>
      </c>
      <c r="D205">
        <v>0.35780000000000001</v>
      </c>
    </row>
    <row r="206" spans="1:4" hidden="1">
      <c r="A206">
        <v>1000</v>
      </c>
      <c r="B206">
        <v>0.91478586434016207</v>
      </c>
      <c r="C206">
        <v>0</v>
      </c>
      <c r="D206">
        <v>0.35780000000000001</v>
      </c>
    </row>
    <row r="207" spans="1:4">
      <c r="A207">
        <v>2000</v>
      </c>
      <c r="B207">
        <v>0.32227655102784863</v>
      </c>
      <c r="C207">
        <v>0</v>
      </c>
      <c r="D207">
        <v>0.35780000000000001</v>
      </c>
    </row>
    <row r="208" spans="1:4">
      <c r="A208">
        <v>2000</v>
      </c>
      <c r="B208">
        <v>0.64455310205569727</v>
      </c>
      <c r="C208">
        <v>0</v>
      </c>
      <c r="D208">
        <v>0.35780000000000001</v>
      </c>
    </row>
    <row r="209" spans="1:4">
      <c r="A209">
        <v>2000</v>
      </c>
      <c r="B209">
        <v>0.96682965308354585</v>
      </c>
      <c r="C209">
        <v>0</v>
      </c>
      <c r="D209">
        <v>0.35780000000000001</v>
      </c>
    </row>
    <row r="210" spans="1:4">
      <c r="A210">
        <v>2000</v>
      </c>
      <c r="B210">
        <v>1.2891062041113945</v>
      </c>
      <c r="C210">
        <v>0</v>
      </c>
      <c r="D210">
        <v>0.35780000000000001</v>
      </c>
    </row>
    <row r="211" spans="1:4">
      <c r="A211">
        <v>2000</v>
      </c>
      <c r="B211">
        <v>1.6113827551392432</v>
      </c>
      <c r="C211">
        <v>0</v>
      </c>
      <c r="D211">
        <v>0.35780000000000001</v>
      </c>
    </row>
    <row r="212" spans="1:4" hidden="1">
      <c r="A212">
        <v>3000</v>
      </c>
      <c r="B212">
        <v>0.47029450603493439</v>
      </c>
      <c r="C212">
        <v>0</v>
      </c>
      <c r="D212">
        <v>0.35780000000000001</v>
      </c>
    </row>
    <row r="213" spans="1:4" hidden="1">
      <c r="A213">
        <v>3000</v>
      </c>
      <c r="B213">
        <v>0.94058901206986878</v>
      </c>
      <c r="C213">
        <v>0</v>
      </c>
      <c r="D213">
        <v>0.35780000000000001</v>
      </c>
    </row>
    <row r="214" spans="1:4" hidden="1">
      <c r="A214">
        <v>3000</v>
      </c>
      <c r="B214">
        <v>1.4108835181048032</v>
      </c>
      <c r="C214">
        <v>0</v>
      </c>
      <c r="D214">
        <v>0.35780000000000001</v>
      </c>
    </row>
    <row r="215" spans="1:4" hidden="1">
      <c r="A215">
        <v>3000</v>
      </c>
      <c r="B215">
        <v>1.8811780241397376</v>
      </c>
      <c r="C215">
        <v>0</v>
      </c>
      <c r="D215">
        <v>0.35780000000000001</v>
      </c>
    </row>
    <row r="216" spans="1:4" hidden="1">
      <c r="A216">
        <v>3000</v>
      </c>
      <c r="B216">
        <v>2.3514725301746719</v>
      </c>
      <c r="C216">
        <v>0</v>
      </c>
      <c r="D216">
        <v>0.35780000000000001</v>
      </c>
    </row>
    <row r="217" spans="1:4" hidden="1">
      <c r="A217">
        <v>4000</v>
      </c>
      <c r="B217">
        <v>0.62082007723379506</v>
      </c>
      <c r="C217">
        <v>0</v>
      </c>
      <c r="D217">
        <v>0.35780000000000001</v>
      </c>
    </row>
    <row r="218" spans="1:4" hidden="1">
      <c r="A218">
        <v>4000</v>
      </c>
      <c r="B218">
        <v>1.2416401544675901</v>
      </c>
      <c r="C218">
        <v>0</v>
      </c>
      <c r="D218">
        <v>0.35780000000000001</v>
      </c>
    </row>
    <row r="219" spans="1:4" hidden="1">
      <c r="A219">
        <v>4000</v>
      </c>
      <c r="B219">
        <v>1.8624602317013852</v>
      </c>
      <c r="C219">
        <v>0</v>
      </c>
      <c r="D219">
        <v>0.35780000000000001</v>
      </c>
    </row>
    <row r="220" spans="1:4" hidden="1">
      <c r="A220">
        <v>4000</v>
      </c>
      <c r="B220">
        <v>2.4832803089351803</v>
      </c>
      <c r="C220">
        <v>0</v>
      </c>
      <c r="D220">
        <v>0.35780000000000001</v>
      </c>
    </row>
    <row r="221" spans="1:4" hidden="1">
      <c r="A221">
        <v>4000</v>
      </c>
      <c r="B221">
        <v>3.1041003861689753</v>
      </c>
      <c r="C221">
        <v>0</v>
      </c>
      <c r="D221">
        <v>0.35780000000000001</v>
      </c>
    </row>
    <row r="222" spans="1:4" hidden="1">
      <c r="A222">
        <v>5000</v>
      </c>
      <c r="B222">
        <v>0.77238857643818282</v>
      </c>
      <c r="C222">
        <v>0</v>
      </c>
      <c r="D222">
        <v>0.35780000000000001</v>
      </c>
    </row>
    <row r="223" spans="1:4" hidden="1">
      <c r="A223">
        <v>5000</v>
      </c>
      <c r="B223">
        <v>1.5447771528763656</v>
      </c>
      <c r="C223">
        <v>0</v>
      </c>
      <c r="D223">
        <v>0.35780000000000001</v>
      </c>
    </row>
    <row r="224" spans="1:4" hidden="1">
      <c r="A224">
        <v>5000</v>
      </c>
      <c r="B224">
        <v>2.3171657293145485</v>
      </c>
      <c r="C224">
        <v>0</v>
      </c>
      <c r="D224">
        <v>0.35780000000000001</v>
      </c>
    </row>
    <row r="225" spans="1:4" hidden="1">
      <c r="A225">
        <v>5000</v>
      </c>
      <c r="B225">
        <v>3.0895543057527313</v>
      </c>
      <c r="C225">
        <v>0</v>
      </c>
      <c r="D225">
        <v>0.35780000000000001</v>
      </c>
    </row>
    <row r="226" spans="1:4" hidden="1">
      <c r="A226">
        <v>5000</v>
      </c>
      <c r="B226">
        <v>3.8619428821909141</v>
      </c>
      <c r="C226">
        <v>0</v>
      </c>
      <c r="D226">
        <v>0.35780000000000001</v>
      </c>
    </row>
  </sheetData>
  <autoFilter ref="A1:D226">
    <filterColumn colId="0">
      <filters>
        <filter val="2000"/>
      </filters>
    </filterColumn>
  </autoFilter>
  <sortState ref="A2:D226">
    <sortCondition ref="D2:D226"/>
    <sortCondition ref="A2:A2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 computations</vt:lpstr>
      <vt:lpstr>Inputs with 5 DC Levels 1 - 5 k</vt:lpstr>
      <vt:lpstr>Inputs with 9 DC levels 1-5 khz</vt:lpstr>
    </vt:vector>
  </TitlesOfParts>
  <Company>Physikalisch Technische Bundesanstalt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</dc:creator>
  <cp:lastModifiedBy>mrx</cp:lastModifiedBy>
  <dcterms:created xsi:type="dcterms:W3CDTF">2015-07-29T08:36:57Z</dcterms:created>
  <dcterms:modified xsi:type="dcterms:W3CDTF">2015-08-14T15:27:44Z</dcterms:modified>
</cp:coreProperties>
</file>