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res" sheetId="1" r:id="rId4"/>
    <sheet state="visible" name="Générateur de Playlists " sheetId="2" r:id="rId5"/>
    <sheet state="hidden" name="Claude Cache" sheetId="3" r:id="rId6"/>
  </sheets>
  <definedNames/>
  <calcPr/>
</workbook>
</file>

<file path=xl/sharedStrings.xml><?xml version="1.0" encoding="utf-8"?>
<sst xmlns="http://schemas.openxmlformats.org/spreadsheetml/2006/main" count="81" uniqueCount="56">
  <si>
    <t>Titre</t>
  </si>
  <si>
    <t>Popularité (1-10)</t>
  </si>
  <si>
    <t>Genre</t>
  </si>
  <si>
    <t>Shape of You</t>
  </si>
  <si>
    <t>Pop</t>
  </si>
  <si>
    <t>Bohemian Rhapsody</t>
  </si>
  <si>
    <t>Rock</t>
  </si>
  <si>
    <t>Billie Jean</t>
  </si>
  <si>
    <t>Stairway to Heaven</t>
  </si>
  <si>
    <t>Despacito</t>
  </si>
  <si>
    <t>Latino</t>
  </si>
  <si>
    <t>Imagine</t>
  </si>
  <si>
    <t>Sweet Child O' Mine</t>
  </si>
  <si>
    <t>Smells Like Teen Spirit</t>
  </si>
  <si>
    <t>Hotel California</t>
  </si>
  <si>
    <t>Rolling in the Deep</t>
  </si>
  <si>
    <t>Uptown Funk</t>
  </si>
  <si>
    <t>Hey Jude</t>
  </si>
  <si>
    <t>Thriller</t>
  </si>
  <si>
    <t>November Rain</t>
  </si>
  <si>
    <t>Wonderwall</t>
  </si>
  <si>
    <t>One</t>
  </si>
  <si>
    <t>Metal</t>
  </si>
  <si>
    <t>Nothing Else Matters</t>
  </si>
  <si>
    <t>Californication</t>
  </si>
  <si>
    <t>Bad Romance</t>
  </si>
  <si>
    <t>Enter Sandman</t>
  </si>
  <si>
    <t>Believer</t>
  </si>
  <si>
    <t>Pop Rock</t>
  </si>
  <si>
    <t>Viva la Vida</t>
  </si>
  <si>
    <t>Clocks</t>
  </si>
  <si>
    <t>Numb</t>
  </si>
  <si>
    <t>In the End</t>
  </si>
  <si>
    <t>Africa</t>
  </si>
  <si>
    <t>Take on Me</t>
  </si>
  <si>
    <t>Wake Me Up</t>
  </si>
  <si>
    <t>EDM</t>
  </si>
  <si>
    <t>Lean On</t>
  </si>
  <si>
    <t>Don't Stop Believin'</t>
  </si>
  <si>
    <t>Paramètres</t>
  </si>
  <si>
    <t>Valeur</t>
  </si>
  <si>
    <t>Nombre de titres</t>
  </si>
  <si>
    <t>Genre souhaité</t>
  </si>
  <si>
    <t>Date du jour</t>
  </si>
  <si>
    <t>Jour de la semaine</t>
  </si>
  <si>
    <t>Playlist du jour :</t>
  </si>
  <si>
    <t>Méthode</t>
  </si>
  <si>
    <t>Formule</t>
  </si>
  <si>
    <t>Aléatoire</t>
  </si>
  <si>
    <t>Par popularité</t>
  </si>
  <si>
    <t>Par genre</t>
  </si>
  <si>
    <t>Playlist du jour</t>
  </si>
  <si>
    <t>⚠️ SHEET RESERVED FOR =CLAUDE... FUNCTIONS. DO NOT EDIT! ⚠️</t>
  </si>
  <si>
    <t>Key</t>
  </si>
  <si>
    <t>Value</t>
  </si>
  <si>
    <t>Expiration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</si>
</sst>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vertical="top" wrapText="0"/>
    </xf>
    <xf borderId="1" fillId="0" fontId="2" numFmtId="0" xfId="0" applyAlignment="1" applyBorder="1" applyFont="1">
      <alignment readingOrder="0" shrinkToFit="0" vertical="top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4" xfId="0" applyFont="1" applyNumberFormat="1"/>
    <xf borderId="0" fillId="0" fontId="2" numFmtId="0" xfId="0" applyFont="1"/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shrinkToFit="0" wrapText="1"/>
    </xf>
    <xf borderId="0" fillId="0" fontId="1" numFmtId="0" xfId="0" applyFont="1"/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88"/>
    <col customWidth="1" min="2" max="2" width="22.63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9.0</v>
      </c>
      <c r="C2" s="2" t="s">
        <v>4</v>
      </c>
      <c r="D2" s="3"/>
      <c r="E2" s="3"/>
      <c r="F2" s="4" t="str">
        <f>CONCATENATE(  Titres!A2&amp;" ("&amp;Titres!B2&amp;"/10), "&amp;  Titres!A3&amp;" ("&amp;Titres!B3&amp;"/10), "&amp;  Titres!A4&amp;" ("&amp;Titres!B4&amp;"/10), "&amp;  Titres!A5&amp;" ("&amp;Titres!B5&amp;"/10), "&amp;  Titres!A6&amp;" ("&amp;Titres!B6&amp;"/10), "&amp;  Titres!A7&amp;" ("&amp;Titres!B7&amp;"/10), "&amp;  Titres!A8&amp;" ("&amp;Titres!B8&amp;"/10), "&amp;  Titres!A9&amp;" ("&amp;Titres!B9&amp;"/10), "&amp;  Titres!A10&amp;" ("&amp;Titres!B10&amp;"/10), "&amp;  Titres!A11&amp;" ("&amp;Titres!B11&amp;"/10), "&amp;  Titres!A12&amp;" ("&amp;Titres!B12&amp;"/10), "&amp;  Titres!A13&amp;" ("&amp;Titres!B13&amp;"/10), "&amp;  Titres!A14&amp;" ("&amp;Titres!B14&amp;"/10), "&amp;  Titres!A15&amp;" ("&amp;Titres!B15&amp;"/10), "&amp;  Titres!A16&amp;" ("&amp;Titres!B16&amp;"/10), "&amp;  Titres!A17&amp;" ("&amp;Titres!B17&amp;"/10), "&amp;  Titres!A18&amp;" ("&amp;Titres!B18&amp;"/10), "&amp;  Titres!A19&amp;" ("&amp;Titres!B19&amp;"/10), "&amp;  Titres!A20&amp;" ("&amp;Titres!B20&amp;"/10), "&amp;  Titres!A21&amp;" ("&amp;Titres!B21&amp;"/10), "&amp;  Titres!A22&amp;" ("&amp;Titres!B22&amp;"/10), "&amp;  Titres!A23&amp;" ("&amp;Titres!B23&amp;"/10), "&amp;  Titres!A24&amp;" ("&amp;Titres!B24&amp;"/10), "&amp;  Titres!A25&amp;" ("&amp;Titres!B25&amp;"/10), "&amp;  Titres!A26&amp;" ("&amp;Titres!B26&amp;"/10), "&amp;  Titres!A27&amp;" ("&amp;Titres!B27&amp;"/10), "&amp;  Titres!A28&amp;" ("&amp;Titres!B28&amp;"/10), "&amp;  Titres!A29&amp;" ("&amp;Titres!B29&amp;"/10), "&amp;  Titres!A30&amp;" ("&amp;Titres!B30&amp;"/10), "&amp;  Titres!A31&amp;" ("&amp;Titres!B31&amp;"/10)" )</f>
        <v>Shape of You (9/10), Bohemian Rhapsody (10/10), Billie Jean (8/10), Stairway to Heaven (9/10), Despacito (7/10), Imagine (8/10), Sweet Child O' Mine (9/10), Smells Like Teen Spirit (9/10), Hotel California (8/10), Rolling in the Deep (7/10), Uptown Funk (8/10), Hey Jude (7/10), Thriller (9/10), November Rain (7/10), Wonderwall (6/10), One (8/10), Nothing Else Matters (7/10), Californication (7/10), Bad Romance (8/10), Enter Sandman (8/10), Believer (7/10), Viva la Vida (7/10), Clocks (6/10), Numb (8/10), In the End (8/10), Africa (7/10), Take on Me (7/10), Wake Me Up (6/10), Lean On (6/10), Don't Stop Believin' (8/10)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5</v>
      </c>
      <c r="B3" s="2">
        <v>10.0</v>
      </c>
      <c r="C3" s="2" t="s">
        <v>6</v>
      </c>
      <c r="D3" s="3"/>
      <c r="E3" s="3"/>
      <c r="F3" s="3" t="str">
        <f>(TEXT(TODAY(),"dddd"))</f>
        <v>Wednesday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7</v>
      </c>
      <c r="B4" s="2">
        <v>8.0</v>
      </c>
      <c r="C4" s="2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8</v>
      </c>
      <c r="B5" s="2">
        <v>9.0</v>
      </c>
      <c r="C5" s="2" t="s">
        <v>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9</v>
      </c>
      <c r="B6" s="2">
        <v>7.0</v>
      </c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11</v>
      </c>
      <c r="B7" s="2">
        <v>8.0</v>
      </c>
      <c r="C7" s="2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 t="s">
        <v>12</v>
      </c>
      <c r="B8" s="2">
        <v>9.0</v>
      </c>
      <c r="C8" s="2" t="s">
        <v>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13</v>
      </c>
      <c r="B9" s="2">
        <v>9.0</v>
      </c>
      <c r="C9" s="2" t="s">
        <v>6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14</v>
      </c>
      <c r="B10" s="2">
        <v>8.0</v>
      </c>
      <c r="C10" s="2" t="s">
        <v>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15</v>
      </c>
      <c r="B11" s="2">
        <v>7.0</v>
      </c>
      <c r="C11" s="2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16</v>
      </c>
      <c r="B12" s="2">
        <v>8.0</v>
      </c>
      <c r="C12" s="2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17</v>
      </c>
      <c r="B13" s="2">
        <v>7.0</v>
      </c>
      <c r="C13" s="2" t="s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18</v>
      </c>
      <c r="B14" s="2">
        <v>9.0</v>
      </c>
      <c r="C14" s="2" t="s">
        <v>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" t="s">
        <v>19</v>
      </c>
      <c r="B15" s="2">
        <v>7.0</v>
      </c>
      <c r="C15" s="2" t="s">
        <v>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" t="s">
        <v>20</v>
      </c>
      <c r="B16" s="2">
        <v>6.0</v>
      </c>
      <c r="C16" s="2" t="s">
        <v>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" t="s">
        <v>21</v>
      </c>
      <c r="B17" s="2">
        <v>8.0</v>
      </c>
      <c r="C17" s="2" t="s">
        <v>22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" t="s">
        <v>23</v>
      </c>
      <c r="B18" s="2">
        <v>7.0</v>
      </c>
      <c r="C18" s="2" t="s">
        <v>22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" t="s">
        <v>24</v>
      </c>
      <c r="B19" s="2">
        <v>7.0</v>
      </c>
      <c r="C19" s="2" t="s">
        <v>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" t="s">
        <v>25</v>
      </c>
      <c r="B20" s="2">
        <v>8.0</v>
      </c>
      <c r="C20" s="2" t="s">
        <v>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" t="s">
        <v>26</v>
      </c>
      <c r="B21" s="2">
        <v>8.0</v>
      </c>
      <c r="C21" s="2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" t="s">
        <v>27</v>
      </c>
      <c r="B22" s="2">
        <v>7.0</v>
      </c>
      <c r="C22" s="2" t="s">
        <v>28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29</v>
      </c>
      <c r="B23" s="2">
        <v>7.0</v>
      </c>
      <c r="C23" s="2" t="s">
        <v>28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" t="s">
        <v>30</v>
      </c>
      <c r="B24" s="2">
        <v>6.0</v>
      </c>
      <c r="C24" s="2" t="s">
        <v>28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" t="s">
        <v>31</v>
      </c>
      <c r="B25" s="2">
        <v>8.0</v>
      </c>
      <c r="C25" s="2" t="s">
        <v>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" t="s">
        <v>32</v>
      </c>
      <c r="B26" s="2">
        <v>8.0</v>
      </c>
      <c r="C26" s="2" t="s">
        <v>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" t="s">
        <v>33</v>
      </c>
      <c r="B27" s="2">
        <v>7.0</v>
      </c>
      <c r="C27" s="2" t="s">
        <v>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" t="s">
        <v>34</v>
      </c>
      <c r="B28" s="2">
        <v>7.0</v>
      </c>
      <c r="C28" s="2" t="s">
        <v>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" t="s">
        <v>35</v>
      </c>
      <c r="B29" s="2">
        <v>6.0</v>
      </c>
      <c r="C29" s="2" t="s">
        <v>36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 t="s">
        <v>37</v>
      </c>
      <c r="B30" s="2">
        <v>6.0</v>
      </c>
      <c r="C30" s="2" t="s">
        <v>36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" t="s">
        <v>38</v>
      </c>
      <c r="B31" s="2">
        <v>8.0</v>
      </c>
      <c r="C31" s="2" t="s">
        <v>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75"/>
    <col customWidth="1" min="2" max="2" width="39.13"/>
  </cols>
  <sheetData>
    <row r="1">
      <c r="A1" s="6" t="s">
        <v>39</v>
      </c>
      <c r="B1" s="6" t="s">
        <v>40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41</v>
      </c>
      <c r="B2" s="8">
        <v>5.0</v>
      </c>
    </row>
    <row r="3">
      <c r="A3" s="8" t="s">
        <v>42</v>
      </c>
      <c r="B3" s="8" t="s">
        <v>6</v>
      </c>
    </row>
    <row r="4">
      <c r="A4" s="8" t="s">
        <v>43</v>
      </c>
      <c r="B4" s="9">
        <f>TODAY()</f>
        <v>45784</v>
      </c>
    </row>
    <row r="5">
      <c r="A5" s="8" t="s">
        <v>44</v>
      </c>
      <c r="B5" s="10" t="str">
        <f>TEXT(C2,"dddd")</f>
        <v>Saturday</v>
      </c>
    </row>
    <row r="7">
      <c r="A7" s="8" t="s">
        <v>45</v>
      </c>
    </row>
    <row r="8">
      <c r="A8" s="11" t="s">
        <v>46</v>
      </c>
      <c r="B8" s="11" t="s">
        <v>47</v>
      </c>
    </row>
    <row r="9" ht="229.5" customHeight="1">
      <c r="A9" s="12" t="s">
        <v>48</v>
      </c>
      <c r="B9" s="10" t="str">
        <f>CLAUDE("Voici une liste de titres de musique : "&amp;JOIN(", ", Titres!A2:A31)&amp;". Sélectionne aléatoirement "&amp;B2&amp;" titres parmi cette liste pour créer une playlist. Renvoie uniquement les titres sélectionnés sans autre mention de texte.", "claude-3-sonnet-20240229", "temperature", 1)</f>
        <v>#NAME?</v>
      </c>
    </row>
    <row r="10">
      <c r="A10" s="12" t="s">
        <v>49</v>
      </c>
      <c r="B10" s="10" t="str">
        <f>CLAUDE("Voici une liste de titres de musique avec leur popularité (sur 10) : "&amp;Titres!F2&amp;". Sélectionne les "&amp;B2&amp;" titres les plus populaires pour créer une playlist. Renvoie uniquement les titres sélectionnés, sans autre mention de texte., sans ajouter leur popularité.", "claude-3-sonnet-20240229", "temperature", 0.2)</f>
        <v>#NAME?</v>
      </c>
    </row>
    <row r="11">
      <c r="A11" s="12" t="s">
        <v>50</v>
      </c>
      <c r="B11" s="8" t="str">
        <f>CLAUDE("Voici une liste de titres de musique avec leur genre : "&amp;CONCATENATE(
  Titres!A2&amp;" ("&amp;Titres!C2&amp;"), "&amp;
  Titres!A3&amp;" ("&amp;Titres!C3&amp;"), "&amp;
  Titres!A4&amp;" ("&amp;Titres!C4&amp;"), "&amp;
  Titres!A5&amp;" ("&amp;Titres!C5&amp;"), "&amp;
  Titres!A6&amp;" ("&amp;Titres!C6&amp;"), "&amp;
  Titres!A7&amp;" ("&amp;Titres!C7&amp;"), "&amp;
  Titres!A8&amp;" ("&amp;Titres!C8&amp;"), "&amp;
  Titres!A9&amp;" ("&amp;Titres!C9&amp;"), "&amp;
  Titres!A10&amp;" ("&amp;Titres!C10&amp;"), "&amp;
  Titres!A11&amp;" ("&amp;Titres!C11&amp;"), "&amp;
  Titres!A12&amp;" ("&amp;Titres!C12&amp;"), "&amp;
  Titres!A13&amp;" ("&amp;Titres!C13&amp;"), "&amp;
  Titres!A14&amp;" ("&amp;Titres!C14&amp;"), "&amp;
  Titres!A15&amp;" ("&amp;Titres!C15&amp;"), "&amp;
  Titres!A16&amp;" ("&amp;Titres!C16&amp;"), "&amp;
  Titres!A17&amp;" ("&amp;Titres!C17&amp;"), "&amp;
  Titres!A18&amp;" ("&amp;Titres!C18&amp;"), "&amp;
  Titres!A19&amp;" ("&amp;Titres!C19&amp;"), "&amp;
  Titres!A20&amp;" ("&amp;Titres!C20&amp;"), "&amp;
  Titres!A21&amp;" ("&amp;Titres!C21&amp;"), "&amp;
  Titres!A22&amp;" ("&amp;Titres!C22&amp;"), "&amp;
  Titres!A23&amp;" ("&amp;Titres!C23&amp;"), "&amp;
  Titres!A24&amp;" ("&amp;Titres!C24&amp;"), "&amp;
  Titres!A25&amp;" ("&amp;Titres!C25&amp;"), "&amp;
  Titres!A26&amp;" ("&amp;Titres!C26&amp;"), "&amp;
  Titres!A27&amp;" ("&amp;Titres!C27&amp;"), "&amp;
  Titres!A28&amp;" ("&amp;Titres!C28&amp;"), "&amp;
  Titres!A29&amp;" ("&amp;Titres!C29&amp;"), "&amp;
  Titres!A30&amp;" ("&amp;Titres!C30&amp;"), "&amp;
  Titres!A31&amp;" ("&amp;Titres!C31&amp;")"
)&amp;". Sélectionne aléatoirement '"&amp;B2&amp;"' titres du genre '"&amp;B3&amp;"'. Si tu n'as pas assez de titres de ce genre, complète avec des titres de genres similaires. Renvoie uniquement les titres sélectionnés, séparés par des sauts de ligne, sans mentionner leur genre.", "claude-3-sonnet-20240229", "temperature", 0.7)</f>
        <v>#NAME?</v>
      </c>
    </row>
    <row r="12">
      <c r="A12" s="12" t="s">
        <v>51</v>
      </c>
      <c r="B12" s="10" t="str">
        <f>CLAUDE("Aujourd'hui nous sommes "&amp;C4&amp;". Voici une liste de titres de musique avec leur genre et popularité (sur 10) : "&amp;CONCATENATE(
  Titres!A2&amp;" ("&amp;Titres!C2&amp;", "&amp;Titres!B2&amp;"/10), "&amp;
  Titres!A3&amp;" ("&amp;Titres!C3&amp;", "&amp;Titres!B3&amp;"/10), "&amp;
  Titres!A4&amp;" ("&amp;Titres!C4&amp;", "&amp;Titres!B4&amp;"/10), "&amp;
  Titres!A5&amp;" ("&amp;Titres!C5&amp;", "&amp;Titres!B5&amp;"/10), "&amp;
  Titres!A6&amp;" ("&amp;Titres!C6&amp;", "&amp;Titres!B6&amp;"/10), "&amp;
  Titres!A7&amp;" ("&amp;Titres!C7&amp;", "&amp;Titres!B7&amp;"/10), "&amp;
  Titres!A8&amp;" ("&amp;Titres!C8&amp;", "&amp;Titres!B8&amp;"/10), "&amp;
  Titres!A9&amp;" ("&amp;Titres!C9&amp;", "&amp;Titres!B9&amp;"/10), "&amp;
  Titres!A10&amp;" ("&amp;Titres!C10&amp;", "&amp;Titres!B10&amp;"/10), "&amp;
  Titres!A11&amp;" ("&amp;Titres!C11&amp;", "&amp;Titres!B11&amp;"/10), "&amp;
  Titres!A12&amp;" ("&amp;Titres!C12&amp;", "&amp;Titres!B12&amp;"/10), "&amp;
  Titres!A13&amp;" ("&amp;Titres!C13&amp;", "&amp;Titres!B13&amp;"/10), "&amp;
  Titres!A14&amp;" ("&amp;Titres!C14&amp;", "&amp;Titres!B14&amp;"/10), "&amp;
  Titres!A15&amp;" ("&amp;Titres!C15&amp;", "&amp;Titres!B15&amp;"/10), "&amp;
  Titres!A16&amp;" ("&amp;Titres!C16&amp;", "&amp;Titres!B16&amp;"/10), "&amp;
  Titres!A17&amp;" ("&amp;Titres!C17&amp;", "&amp;Titres!B17&amp;"/10), "&amp;
  Titres!A18&amp;" ("&amp;Titres!C18&amp;", "&amp;Titres!B18&amp;"/10), "&amp;
  Titres!A19&amp;" ("&amp;Titres!C19&amp;", "&amp;Titres!B19&amp;"/10), "&amp;
  Titres!A20&amp;" ("&amp;Titres!C20&amp;", "&amp;Titres!B20&amp;"/10), "&amp;
  Titres!A21&amp;" ("&amp;Titres!C21&amp;", "&amp;Titres!B21&amp;"/10), "&amp;
  Titres!A22&amp;" ("&amp;Titres!C22&amp;", "&amp;Titres!B22&amp;"/10), "&amp;
  Titres!A23&amp;" ("&amp;Titres!C23&amp;", "&amp;Titres!B23&amp;"/10), "&amp;
  Titres!A24&amp;" ("&amp;Titres!C24&amp;", "&amp;Titres!B24&amp;"/10), "&amp;
  Titres!A25&amp;" ("&amp;Titres!C25&amp;", "&amp;Titres!B25&amp;"/10), "&amp;
  Titres!A26&amp;" ("&amp;Titres!C26&amp;", "&amp;Titres!B26&amp;"/10), "&amp;
  Titres!A27&amp;" ("&amp;Titres!C27&amp;", "&amp;Titres!B27&amp;"/10), "&amp;
  Titres!A28&amp;" ("&amp;Titres!C28&amp;", "&amp;Titres!B28&amp;"/10), "&amp;
  Titres!A29&amp;" ("&amp;Titres!C29&amp;", "&amp;Titres!B29&amp;"/10), "&amp;
  Titres!A30&amp;" ("&amp;Titres!C30&amp;", "&amp;Titres!B30&amp;"/10), "&amp;
  Titres!A31&amp;" ("&amp;Titres!C31&amp;", "&amp;Titres!B31&amp;"/10)"
)&amp;". Crée une playlist de "&amp;B2&amp;" titres adaptée à une journée de "&amp;C4&amp;". Prends en compte le jour de la semaine pour choisir l'ambiance. Renvoie uniquement les titres sélectionnés, séparés par des sauts de ligne, sans explications.", "claude-3-sonnet-20240229", "system", "Tu es un DJ professionnel qui connaît parfaitement comment adapter une playlist à l'ambiance du jour de la semaine. Pour le lundi, choisis des titres motivants; pour le vendredi, des titres festifs, etc.", "temperature", 0.7)</f>
        <v>#NAME?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50.13"/>
  </cols>
  <sheetData>
    <row r="1">
      <c r="A1" s="12" t="s">
        <v>52</v>
      </c>
      <c r="B1" s="13"/>
      <c r="C1" s="14"/>
    </row>
    <row r="2">
      <c r="A2" s="12" t="s">
        <v>53</v>
      </c>
      <c r="B2" s="15" t="s">
        <v>54</v>
      </c>
      <c r="C2" s="12" t="s">
        <v>55</v>
      </c>
    </row>
    <row r="3">
      <c r="B3" s="16"/>
    </row>
    <row r="4">
      <c r="B4" s="16"/>
    </row>
    <row r="5">
      <c r="B5" s="16"/>
    </row>
    <row r="6">
      <c r="B6" s="16"/>
    </row>
    <row r="7">
      <c r="B7" s="16"/>
    </row>
    <row r="8">
      <c r="B8" s="16"/>
    </row>
    <row r="9">
      <c r="B9" s="16"/>
    </row>
    <row r="10">
      <c r="B10" s="16"/>
    </row>
    <row r="11">
      <c r="B11" s="16"/>
    </row>
    <row r="12">
      <c r="B12" s="16"/>
    </row>
    <row r="13">
      <c r="B13" s="16"/>
    </row>
    <row r="14">
      <c r="B14" s="16"/>
    </row>
    <row r="15">
      <c r="B15" s="16"/>
    </row>
    <row r="16">
      <c r="B16" s="16"/>
    </row>
    <row r="17">
      <c r="B17" s="16"/>
    </row>
    <row r="18">
      <c r="B18" s="16"/>
    </row>
    <row r="19">
      <c r="B19" s="16"/>
    </row>
    <row r="20">
      <c r="B20" s="16"/>
    </row>
    <row r="21">
      <c r="B21" s="16"/>
    </row>
    <row r="22">
      <c r="B22" s="16"/>
    </row>
    <row r="23">
      <c r="B23" s="16"/>
    </row>
    <row r="24">
      <c r="B24" s="16"/>
    </row>
    <row r="25">
      <c r="B25" s="16"/>
    </row>
    <row r="26">
      <c r="B26" s="16"/>
    </row>
    <row r="27">
      <c r="B27" s="16"/>
    </row>
    <row r="28">
      <c r="B28" s="16"/>
    </row>
    <row r="29">
      <c r="B29" s="16"/>
    </row>
    <row r="30">
      <c r="B30" s="16"/>
    </row>
    <row r="31">
      <c r="B31" s="16"/>
    </row>
    <row r="32">
      <c r="B32" s="16"/>
    </row>
    <row r="33">
      <c r="B33" s="16"/>
    </row>
    <row r="34">
      <c r="B34" s="16"/>
    </row>
    <row r="35">
      <c r="B35" s="16"/>
    </row>
    <row r="36">
      <c r="B36" s="16"/>
    </row>
    <row r="37">
      <c r="B37" s="16"/>
    </row>
    <row r="38">
      <c r="B38" s="16"/>
    </row>
    <row r="39">
      <c r="B39" s="16"/>
    </row>
    <row r="40">
      <c r="B40" s="16"/>
    </row>
    <row r="41">
      <c r="B41" s="16"/>
    </row>
    <row r="42">
      <c r="B42" s="16"/>
    </row>
    <row r="43">
      <c r="B43" s="16"/>
    </row>
    <row r="44">
      <c r="B44" s="16"/>
    </row>
    <row r="45">
      <c r="B45" s="16"/>
    </row>
    <row r="46">
      <c r="B46" s="16"/>
    </row>
    <row r="47">
      <c r="B47" s="16"/>
    </row>
    <row r="48">
      <c r="B48" s="16"/>
    </row>
    <row r="49">
      <c r="B49" s="16"/>
    </row>
    <row r="50">
      <c r="B50" s="16"/>
    </row>
    <row r="51">
      <c r="B51" s="16"/>
    </row>
    <row r="52">
      <c r="B52" s="16"/>
    </row>
    <row r="53">
      <c r="B53" s="16"/>
    </row>
    <row r="54">
      <c r="B54" s="16"/>
    </row>
    <row r="55">
      <c r="B55" s="16"/>
    </row>
    <row r="56">
      <c r="B56" s="16"/>
    </row>
    <row r="57">
      <c r="B57" s="16"/>
    </row>
    <row r="58">
      <c r="B58" s="16"/>
    </row>
    <row r="59">
      <c r="B59" s="16"/>
    </row>
    <row r="60">
      <c r="B60" s="16"/>
    </row>
    <row r="61">
      <c r="B61" s="16"/>
    </row>
    <row r="62">
      <c r="B62" s="16"/>
    </row>
    <row r="63">
      <c r="B63" s="16"/>
    </row>
    <row r="64">
      <c r="B64" s="16"/>
    </row>
    <row r="65">
      <c r="B65" s="16"/>
    </row>
    <row r="66">
      <c r="B66" s="16"/>
    </row>
    <row r="67">
      <c r="B67" s="16"/>
    </row>
    <row r="68">
      <c r="B68" s="16"/>
    </row>
    <row r="69">
      <c r="B69" s="16"/>
    </row>
    <row r="70">
      <c r="B70" s="16"/>
    </row>
    <row r="71">
      <c r="B71" s="16"/>
    </row>
    <row r="72">
      <c r="B72" s="16"/>
    </row>
    <row r="73">
      <c r="B73" s="16"/>
    </row>
    <row r="74">
      <c r="B74" s="16"/>
    </row>
    <row r="75">
      <c r="B75" s="16"/>
    </row>
    <row r="76">
      <c r="B76" s="16"/>
    </row>
    <row r="77">
      <c r="B77" s="16"/>
    </row>
    <row r="78">
      <c r="B78" s="16"/>
    </row>
    <row r="79">
      <c r="B79" s="16"/>
    </row>
    <row r="80">
      <c r="B80" s="16"/>
    </row>
    <row r="81">
      <c r="B81" s="16"/>
    </row>
    <row r="82">
      <c r="B82" s="16"/>
    </row>
    <row r="83">
      <c r="B83" s="16"/>
    </row>
    <row r="84">
      <c r="B84" s="16"/>
    </row>
    <row r="85">
      <c r="B85" s="16"/>
    </row>
    <row r="86">
      <c r="B86" s="16"/>
    </row>
    <row r="87">
      <c r="B87" s="16"/>
    </row>
    <row r="88">
      <c r="B88" s="16"/>
    </row>
    <row r="89">
      <c r="B89" s="16"/>
    </row>
    <row r="90">
      <c r="B90" s="16"/>
    </row>
    <row r="91">
      <c r="B91" s="16"/>
    </row>
    <row r="92">
      <c r="B92" s="16"/>
    </row>
    <row r="93">
      <c r="B93" s="16"/>
    </row>
    <row r="94">
      <c r="B94" s="16"/>
    </row>
    <row r="95">
      <c r="B95" s="16"/>
    </row>
    <row r="96">
      <c r="B96" s="16"/>
    </row>
    <row r="97">
      <c r="B97" s="16"/>
    </row>
    <row r="98">
      <c r="B98" s="16"/>
    </row>
    <row r="99">
      <c r="B99" s="16"/>
    </row>
    <row r="100">
      <c r="B100" s="16"/>
    </row>
  </sheetData>
  <drawing r:id="rId1"/>
</worksheet>
</file>